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財政部市民税課\０３　税制係共有\01　係内業務\12　宿泊税\85　様式・その他作成用フォルダ\★様式・算定など\20　宿泊税自動計算表【★重要】\"/>
    </mc:Choice>
  </mc:AlternateContent>
  <xr:revisionPtr revIDLastSave="0" documentId="13_ncr:1_{50CD933F-0F5F-4290-A2AC-49519F38988C}" xr6:coauthVersionLast="47" xr6:coauthVersionMax="47" xr10:uidLastSave="{00000000-0000-0000-0000-000000000000}"/>
  <bookViews>
    <workbookView xWindow="-120" yWindow="-120" windowWidth="29040" windowHeight="15840" tabRatio="872" xr2:uid="{67EDCA3D-3009-4918-8F71-8D8E86238AE0}"/>
  </bookViews>
  <sheets>
    <sheet name="①入力シート（宿泊人数）【棟】" sheetId="2" r:id="rId1"/>
    <sheet name="ここからは入力不要（自動計算）→" sheetId="4" r:id="rId2"/>
    <sheet name="提出様式→" sheetId="9" r:id="rId3"/>
    <sheet name="②市月計表" sheetId="13" r:id="rId4"/>
    <sheet name="③道月計表" sheetId="10" r:id="rId5"/>
    <sheet name="各計算表（提出不要）→" sheetId="15" r:id="rId6"/>
    <sheet name="④宿泊数管理【棟】" sheetId="12" r:id="rId7"/>
    <sheet name="⑤-2宿泊料金計算【棟】" sheetId="3" r:id="rId8"/>
    <sheet name="⑥A申告納付税額（3％）【棟】" sheetId="6" r:id="rId9"/>
    <sheet name="⑦Aのうち道分【棟】" sheetId="5" r:id="rId10"/>
    <sheet name="⑧Aのうち市分【棟】" sheetId="8" r:id="rId11"/>
    <sheet name="⑨道不足分【棟】" sheetId="7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2" l="1"/>
  <c r="CY21" i="2"/>
  <c r="C1" i="7"/>
  <c r="A1" i="7"/>
  <c r="C1" i="8"/>
  <c r="A1" i="8"/>
  <c r="C1" i="5"/>
  <c r="A1" i="5"/>
  <c r="C1" i="6"/>
  <c r="A1" i="6"/>
  <c r="C1" i="3"/>
  <c r="A1" i="3"/>
  <c r="C1" i="12"/>
  <c r="A1" i="12"/>
  <c r="F38" i="10"/>
  <c r="F37" i="10"/>
  <c r="F36" i="10"/>
  <c r="F35" i="10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E4" i="10"/>
  <c r="C4" i="10"/>
  <c r="C2" i="10"/>
  <c r="C1" i="10"/>
  <c r="F8" i="10"/>
  <c r="K4" i="13"/>
  <c r="F4" i="13"/>
  <c r="F2" i="13"/>
  <c r="F1" i="13"/>
  <c r="CY39" i="2" l="1"/>
  <c r="CY38" i="2"/>
  <c r="CY37" i="2"/>
  <c r="CY36" i="2"/>
  <c r="CY35" i="2"/>
  <c r="CY34" i="2"/>
  <c r="CY33" i="2"/>
  <c r="CY32" i="2"/>
  <c r="CY31" i="2"/>
  <c r="CY30" i="2"/>
  <c r="CY29" i="2"/>
  <c r="CY28" i="2"/>
  <c r="CY27" i="2"/>
  <c r="CY26" i="2"/>
  <c r="CY25" i="2"/>
  <c r="CY24" i="2"/>
  <c r="CY23" i="2"/>
  <c r="CY22" i="2"/>
  <c r="CY20" i="2"/>
  <c r="CY19" i="2"/>
  <c r="CY18" i="2"/>
  <c r="CY17" i="2"/>
  <c r="CY16" i="2"/>
  <c r="CY15" i="2"/>
  <c r="CY14" i="2"/>
  <c r="CY13" i="2"/>
  <c r="CY12" i="2"/>
  <c r="CY11" i="2"/>
  <c r="CY10" i="2"/>
  <c r="CY9" i="2"/>
  <c r="DE39" i="12"/>
  <c r="DE38" i="12"/>
  <c r="DE37" i="12"/>
  <c r="DE36" i="12"/>
  <c r="DE35" i="12"/>
  <c r="DE34" i="12"/>
  <c r="DE33" i="12"/>
  <c r="DE32" i="12"/>
  <c r="DE31" i="12"/>
  <c r="DE30" i="12"/>
  <c r="DE29" i="12"/>
  <c r="DE28" i="12"/>
  <c r="DE27" i="12"/>
  <c r="DE26" i="12"/>
  <c r="DE25" i="12"/>
  <c r="DE24" i="12"/>
  <c r="DE23" i="12"/>
  <c r="DE22" i="12"/>
  <c r="F21" i="10" s="1"/>
  <c r="DE21" i="12"/>
  <c r="DE20" i="12"/>
  <c r="DE19" i="12"/>
  <c r="DE18" i="12"/>
  <c r="DE17" i="12"/>
  <c r="DE16" i="12"/>
  <c r="DE15" i="12"/>
  <c r="DE14" i="12"/>
  <c r="DE13" i="12"/>
  <c r="DE12" i="12"/>
  <c r="DE11" i="12"/>
  <c r="DE10" i="12"/>
  <c r="CY40" i="2" l="1"/>
  <c r="CX39" i="7"/>
  <c r="CW39" i="7"/>
  <c r="CV39" i="7"/>
  <c r="CR39" i="7"/>
  <c r="CQ39" i="7"/>
  <c r="CP39" i="7"/>
  <c r="CO39" i="7"/>
  <c r="CN39" i="7"/>
  <c r="CM39" i="7"/>
  <c r="CL39" i="7"/>
  <c r="CK39" i="7"/>
  <c r="CJ39" i="7"/>
  <c r="CI39" i="7"/>
  <c r="CH39" i="7"/>
  <c r="CG39" i="7"/>
  <c r="CF39" i="7"/>
  <c r="CE39" i="7"/>
  <c r="CD39" i="7"/>
  <c r="CC39" i="7"/>
  <c r="CB39" i="7"/>
  <c r="CA39" i="7"/>
  <c r="BZ39" i="7"/>
  <c r="BY39" i="7"/>
  <c r="BX39" i="7"/>
  <c r="BW39" i="7"/>
  <c r="BV39" i="7"/>
  <c r="BU39" i="7"/>
  <c r="BT39" i="7"/>
  <c r="BS39" i="7"/>
  <c r="BR39" i="7"/>
  <c r="BQ39" i="7"/>
  <c r="BP39" i="7"/>
  <c r="BO39" i="7"/>
  <c r="BN39" i="7"/>
  <c r="BM39" i="7"/>
  <c r="BL39" i="7"/>
  <c r="BK39" i="7"/>
  <c r="BJ39" i="7"/>
  <c r="BI39" i="7"/>
  <c r="BH39" i="7"/>
  <c r="BC39" i="7"/>
  <c r="BB39" i="7"/>
  <c r="BA39" i="7"/>
  <c r="AZ39" i="7"/>
  <c r="AY39" i="7"/>
  <c r="AX39" i="7"/>
  <c r="AW39" i="7"/>
  <c r="AV39" i="7"/>
  <c r="AU39" i="7"/>
  <c r="AT39" i="7"/>
  <c r="AS39" i="7"/>
  <c r="AR39" i="7"/>
  <c r="AQ39" i="7"/>
  <c r="AP39" i="7"/>
  <c r="AO39" i="7"/>
  <c r="AN39" i="7"/>
  <c r="AM39" i="7"/>
  <c r="AL39" i="7"/>
  <c r="AK39" i="7"/>
  <c r="AJ39" i="7"/>
  <c r="AI39" i="7"/>
  <c r="AH39" i="7"/>
  <c r="AG39" i="7"/>
  <c r="AF39" i="7"/>
  <c r="AE39" i="7"/>
  <c r="AD39" i="7"/>
  <c r="AC39" i="7"/>
  <c r="AB39" i="7"/>
  <c r="AA39" i="7"/>
  <c r="Z39" i="7"/>
  <c r="Y39" i="7"/>
  <c r="X39" i="7"/>
  <c r="W39" i="7"/>
  <c r="V39" i="7"/>
  <c r="U39" i="7"/>
  <c r="T39" i="7"/>
  <c r="S39" i="7"/>
  <c r="R39" i="7"/>
  <c r="Q39" i="7"/>
  <c r="P39" i="7"/>
  <c r="O39" i="7"/>
  <c r="CX38" i="7"/>
  <c r="CW38" i="7"/>
  <c r="CV38" i="7"/>
  <c r="CR38" i="7"/>
  <c r="CQ38" i="7"/>
  <c r="CP38" i="7"/>
  <c r="CO38" i="7"/>
  <c r="CN38" i="7"/>
  <c r="CM38" i="7"/>
  <c r="CL38" i="7"/>
  <c r="CK38" i="7"/>
  <c r="CJ38" i="7"/>
  <c r="CI38" i="7"/>
  <c r="CH38" i="7"/>
  <c r="CG38" i="7"/>
  <c r="CF38" i="7"/>
  <c r="CE38" i="7"/>
  <c r="CD38" i="7"/>
  <c r="CC38" i="7"/>
  <c r="CB38" i="7"/>
  <c r="CA38" i="7"/>
  <c r="BZ38" i="7"/>
  <c r="BY38" i="7"/>
  <c r="BX38" i="7"/>
  <c r="BW38" i="7"/>
  <c r="BV38" i="7"/>
  <c r="BU38" i="7"/>
  <c r="BT38" i="7"/>
  <c r="BS38" i="7"/>
  <c r="BR38" i="7"/>
  <c r="BQ38" i="7"/>
  <c r="BP38" i="7"/>
  <c r="BO38" i="7"/>
  <c r="BN38" i="7"/>
  <c r="BM38" i="7"/>
  <c r="BL38" i="7"/>
  <c r="BK38" i="7"/>
  <c r="BJ38" i="7"/>
  <c r="BI38" i="7"/>
  <c r="BH38" i="7"/>
  <c r="BC38" i="7"/>
  <c r="BB38" i="7"/>
  <c r="BA38" i="7"/>
  <c r="AZ38" i="7"/>
  <c r="AY38" i="7"/>
  <c r="AX38" i="7"/>
  <c r="AW38" i="7"/>
  <c r="AV38" i="7"/>
  <c r="AU38" i="7"/>
  <c r="AT38" i="7"/>
  <c r="AS38" i="7"/>
  <c r="AR38" i="7"/>
  <c r="AQ38" i="7"/>
  <c r="AP38" i="7"/>
  <c r="AO38" i="7"/>
  <c r="AN38" i="7"/>
  <c r="AM38" i="7"/>
  <c r="AL38" i="7"/>
  <c r="AK38" i="7"/>
  <c r="AJ38" i="7"/>
  <c r="AI38" i="7"/>
  <c r="AH38" i="7"/>
  <c r="AG38" i="7"/>
  <c r="AF38" i="7"/>
  <c r="AE38" i="7"/>
  <c r="AD38" i="7"/>
  <c r="AC38" i="7"/>
  <c r="AB38" i="7"/>
  <c r="AA38" i="7"/>
  <c r="Z38" i="7"/>
  <c r="Y38" i="7"/>
  <c r="X38" i="7"/>
  <c r="W38" i="7"/>
  <c r="V38" i="7"/>
  <c r="U38" i="7"/>
  <c r="T38" i="7"/>
  <c r="S38" i="7"/>
  <c r="R38" i="7"/>
  <c r="Q38" i="7"/>
  <c r="P38" i="7"/>
  <c r="O38" i="7"/>
  <c r="CX37" i="7"/>
  <c r="CW37" i="7"/>
  <c r="CV37" i="7"/>
  <c r="CR37" i="7"/>
  <c r="CQ37" i="7"/>
  <c r="CP37" i="7"/>
  <c r="CO37" i="7"/>
  <c r="CN37" i="7"/>
  <c r="CM37" i="7"/>
  <c r="CL37" i="7"/>
  <c r="CK37" i="7"/>
  <c r="CJ37" i="7"/>
  <c r="CI37" i="7"/>
  <c r="CH37" i="7"/>
  <c r="CG37" i="7"/>
  <c r="CF37" i="7"/>
  <c r="CE37" i="7"/>
  <c r="CD37" i="7"/>
  <c r="CC37" i="7"/>
  <c r="CB37" i="7"/>
  <c r="CA37" i="7"/>
  <c r="BZ37" i="7"/>
  <c r="BY37" i="7"/>
  <c r="BX37" i="7"/>
  <c r="BW37" i="7"/>
  <c r="BV37" i="7"/>
  <c r="BU37" i="7"/>
  <c r="BT37" i="7"/>
  <c r="BS37" i="7"/>
  <c r="BR37" i="7"/>
  <c r="BQ37" i="7"/>
  <c r="BP37" i="7"/>
  <c r="BO37" i="7"/>
  <c r="BN37" i="7"/>
  <c r="BM37" i="7"/>
  <c r="BL37" i="7"/>
  <c r="BK37" i="7"/>
  <c r="BJ37" i="7"/>
  <c r="BI37" i="7"/>
  <c r="BH37" i="7"/>
  <c r="BC37" i="7"/>
  <c r="BB37" i="7"/>
  <c r="BA37" i="7"/>
  <c r="AZ37" i="7"/>
  <c r="AY37" i="7"/>
  <c r="AX37" i="7"/>
  <c r="AW37" i="7"/>
  <c r="AV37" i="7"/>
  <c r="AU37" i="7"/>
  <c r="AT37" i="7"/>
  <c r="AS37" i="7"/>
  <c r="AR37" i="7"/>
  <c r="AQ37" i="7"/>
  <c r="AP37" i="7"/>
  <c r="AO37" i="7"/>
  <c r="AN37" i="7"/>
  <c r="AM37" i="7"/>
  <c r="AL37" i="7"/>
  <c r="AK37" i="7"/>
  <c r="AJ37" i="7"/>
  <c r="AI37" i="7"/>
  <c r="AH37" i="7"/>
  <c r="AG37" i="7"/>
  <c r="AF37" i="7"/>
  <c r="AE37" i="7"/>
  <c r="AD37" i="7"/>
  <c r="AC37" i="7"/>
  <c r="AB37" i="7"/>
  <c r="AA37" i="7"/>
  <c r="Z37" i="7"/>
  <c r="Y37" i="7"/>
  <c r="X37" i="7"/>
  <c r="W37" i="7"/>
  <c r="V37" i="7"/>
  <c r="U37" i="7"/>
  <c r="T37" i="7"/>
  <c r="S37" i="7"/>
  <c r="R37" i="7"/>
  <c r="Q37" i="7"/>
  <c r="P37" i="7"/>
  <c r="O37" i="7"/>
  <c r="CX36" i="7"/>
  <c r="CW36" i="7"/>
  <c r="CV36" i="7"/>
  <c r="CR36" i="7"/>
  <c r="CQ36" i="7"/>
  <c r="CP36" i="7"/>
  <c r="CO36" i="7"/>
  <c r="CN36" i="7"/>
  <c r="CM36" i="7"/>
  <c r="CL36" i="7"/>
  <c r="CK36" i="7"/>
  <c r="CJ36" i="7"/>
  <c r="CI36" i="7"/>
  <c r="CH36" i="7"/>
  <c r="CG36" i="7"/>
  <c r="CF36" i="7"/>
  <c r="CE36" i="7"/>
  <c r="CD36" i="7"/>
  <c r="CC36" i="7"/>
  <c r="CB36" i="7"/>
  <c r="CA36" i="7"/>
  <c r="BZ36" i="7"/>
  <c r="BY36" i="7"/>
  <c r="BX36" i="7"/>
  <c r="BW36" i="7"/>
  <c r="BV36" i="7"/>
  <c r="BU36" i="7"/>
  <c r="BT36" i="7"/>
  <c r="BS36" i="7"/>
  <c r="BR36" i="7"/>
  <c r="BQ36" i="7"/>
  <c r="BP36" i="7"/>
  <c r="BO36" i="7"/>
  <c r="BN36" i="7"/>
  <c r="BM36" i="7"/>
  <c r="BL36" i="7"/>
  <c r="BK36" i="7"/>
  <c r="BJ36" i="7"/>
  <c r="BI36" i="7"/>
  <c r="BH36" i="7"/>
  <c r="BC36" i="7"/>
  <c r="BB36" i="7"/>
  <c r="BA36" i="7"/>
  <c r="AZ36" i="7"/>
  <c r="AY36" i="7"/>
  <c r="AX36" i="7"/>
  <c r="AW36" i="7"/>
  <c r="AV36" i="7"/>
  <c r="AU36" i="7"/>
  <c r="AT36" i="7"/>
  <c r="AS36" i="7"/>
  <c r="AR36" i="7"/>
  <c r="AQ36" i="7"/>
  <c r="AP36" i="7"/>
  <c r="AO36" i="7"/>
  <c r="AN36" i="7"/>
  <c r="AM36" i="7"/>
  <c r="AL36" i="7"/>
  <c r="AK36" i="7"/>
  <c r="AJ36" i="7"/>
  <c r="AI36" i="7"/>
  <c r="AH36" i="7"/>
  <c r="AG36" i="7"/>
  <c r="AF36" i="7"/>
  <c r="AE36" i="7"/>
  <c r="AD36" i="7"/>
  <c r="AC36" i="7"/>
  <c r="AB36" i="7"/>
  <c r="AA36" i="7"/>
  <c r="Z36" i="7"/>
  <c r="Y36" i="7"/>
  <c r="X36" i="7"/>
  <c r="W36" i="7"/>
  <c r="V36" i="7"/>
  <c r="U36" i="7"/>
  <c r="T36" i="7"/>
  <c r="S36" i="7"/>
  <c r="R36" i="7"/>
  <c r="Q36" i="7"/>
  <c r="P36" i="7"/>
  <c r="O36" i="7"/>
  <c r="CX35" i="7"/>
  <c r="CW35" i="7"/>
  <c r="CV35" i="7"/>
  <c r="CR35" i="7"/>
  <c r="CQ35" i="7"/>
  <c r="CP35" i="7"/>
  <c r="CO35" i="7"/>
  <c r="CN35" i="7"/>
  <c r="CM35" i="7"/>
  <c r="CL35" i="7"/>
  <c r="CK35" i="7"/>
  <c r="CJ35" i="7"/>
  <c r="CI35" i="7"/>
  <c r="CH35" i="7"/>
  <c r="CG35" i="7"/>
  <c r="CF35" i="7"/>
  <c r="CE35" i="7"/>
  <c r="CD35" i="7"/>
  <c r="CC35" i="7"/>
  <c r="CB35" i="7"/>
  <c r="CA35" i="7"/>
  <c r="BZ35" i="7"/>
  <c r="BY35" i="7"/>
  <c r="BX35" i="7"/>
  <c r="BW35" i="7"/>
  <c r="BV35" i="7"/>
  <c r="BU35" i="7"/>
  <c r="BT35" i="7"/>
  <c r="BS35" i="7"/>
  <c r="BR35" i="7"/>
  <c r="BQ35" i="7"/>
  <c r="BP35" i="7"/>
  <c r="BO35" i="7"/>
  <c r="BN35" i="7"/>
  <c r="BM35" i="7"/>
  <c r="BL35" i="7"/>
  <c r="BK35" i="7"/>
  <c r="BJ35" i="7"/>
  <c r="BI35" i="7"/>
  <c r="BH35" i="7"/>
  <c r="BC35" i="7"/>
  <c r="BB35" i="7"/>
  <c r="BA35" i="7"/>
  <c r="AZ35" i="7"/>
  <c r="AY35" i="7"/>
  <c r="AX35" i="7"/>
  <c r="AW35" i="7"/>
  <c r="AV35" i="7"/>
  <c r="AU35" i="7"/>
  <c r="AT35" i="7"/>
  <c r="AS35" i="7"/>
  <c r="AR35" i="7"/>
  <c r="AQ35" i="7"/>
  <c r="AP35" i="7"/>
  <c r="AO35" i="7"/>
  <c r="AN35" i="7"/>
  <c r="AM35" i="7"/>
  <c r="AL35" i="7"/>
  <c r="AK35" i="7"/>
  <c r="AJ35" i="7"/>
  <c r="AI35" i="7"/>
  <c r="AH35" i="7"/>
  <c r="AG35" i="7"/>
  <c r="AF35" i="7"/>
  <c r="AE35" i="7"/>
  <c r="AD35" i="7"/>
  <c r="AC35" i="7"/>
  <c r="AB35" i="7"/>
  <c r="AA35" i="7"/>
  <c r="Z35" i="7"/>
  <c r="Y35" i="7"/>
  <c r="X35" i="7"/>
  <c r="W35" i="7"/>
  <c r="V35" i="7"/>
  <c r="U35" i="7"/>
  <c r="T35" i="7"/>
  <c r="S35" i="7"/>
  <c r="R35" i="7"/>
  <c r="Q35" i="7"/>
  <c r="P35" i="7"/>
  <c r="O35" i="7"/>
  <c r="CX34" i="7"/>
  <c r="CW34" i="7"/>
  <c r="CV34" i="7"/>
  <c r="CR34" i="7"/>
  <c r="CQ34" i="7"/>
  <c r="CP34" i="7"/>
  <c r="CO34" i="7"/>
  <c r="CN34" i="7"/>
  <c r="CM34" i="7"/>
  <c r="CL34" i="7"/>
  <c r="CK34" i="7"/>
  <c r="CJ34" i="7"/>
  <c r="CI34" i="7"/>
  <c r="CH34" i="7"/>
  <c r="CG34" i="7"/>
  <c r="CF34" i="7"/>
  <c r="CE34" i="7"/>
  <c r="CD34" i="7"/>
  <c r="CC34" i="7"/>
  <c r="CB34" i="7"/>
  <c r="CA34" i="7"/>
  <c r="BZ34" i="7"/>
  <c r="BY34" i="7"/>
  <c r="BX34" i="7"/>
  <c r="BW34" i="7"/>
  <c r="BV34" i="7"/>
  <c r="BU34" i="7"/>
  <c r="BT34" i="7"/>
  <c r="BS34" i="7"/>
  <c r="BR34" i="7"/>
  <c r="BQ34" i="7"/>
  <c r="BP34" i="7"/>
  <c r="BO34" i="7"/>
  <c r="BN34" i="7"/>
  <c r="BM34" i="7"/>
  <c r="BL34" i="7"/>
  <c r="BK34" i="7"/>
  <c r="BJ34" i="7"/>
  <c r="BI34" i="7"/>
  <c r="BH34" i="7"/>
  <c r="BC34" i="7"/>
  <c r="BB34" i="7"/>
  <c r="BA34" i="7"/>
  <c r="AZ34" i="7"/>
  <c r="AY34" i="7"/>
  <c r="AX34" i="7"/>
  <c r="AW34" i="7"/>
  <c r="AV34" i="7"/>
  <c r="AU34" i="7"/>
  <c r="AT34" i="7"/>
  <c r="AS34" i="7"/>
  <c r="AR34" i="7"/>
  <c r="AQ34" i="7"/>
  <c r="AP34" i="7"/>
  <c r="AO34" i="7"/>
  <c r="AN34" i="7"/>
  <c r="AM34" i="7"/>
  <c r="AL34" i="7"/>
  <c r="AK34" i="7"/>
  <c r="AJ34" i="7"/>
  <c r="AI34" i="7"/>
  <c r="AH34" i="7"/>
  <c r="AG34" i="7"/>
  <c r="AF34" i="7"/>
  <c r="AE34" i="7"/>
  <c r="AD34" i="7"/>
  <c r="AC34" i="7"/>
  <c r="AB34" i="7"/>
  <c r="AA34" i="7"/>
  <c r="Z34" i="7"/>
  <c r="Y34" i="7"/>
  <c r="X34" i="7"/>
  <c r="W34" i="7"/>
  <c r="V34" i="7"/>
  <c r="U34" i="7"/>
  <c r="T34" i="7"/>
  <c r="S34" i="7"/>
  <c r="R34" i="7"/>
  <c r="Q34" i="7"/>
  <c r="P34" i="7"/>
  <c r="O34" i="7"/>
  <c r="CX33" i="7"/>
  <c r="CW33" i="7"/>
  <c r="CV33" i="7"/>
  <c r="CR33" i="7"/>
  <c r="CQ33" i="7"/>
  <c r="CP33" i="7"/>
  <c r="CO33" i="7"/>
  <c r="CN33" i="7"/>
  <c r="CM33" i="7"/>
  <c r="CL33" i="7"/>
  <c r="CK33" i="7"/>
  <c r="CJ33" i="7"/>
  <c r="CI33" i="7"/>
  <c r="CH33" i="7"/>
  <c r="CG33" i="7"/>
  <c r="CF33" i="7"/>
  <c r="CE33" i="7"/>
  <c r="CD33" i="7"/>
  <c r="CC33" i="7"/>
  <c r="CB33" i="7"/>
  <c r="CA33" i="7"/>
  <c r="BZ33" i="7"/>
  <c r="BY33" i="7"/>
  <c r="BX33" i="7"/>
  <c r="BW33" i="7"/>
  <c r="BV33" i="7"/>
  <c r="BU33" i="7"/>
  <c r="BT33" i="7"/>
  <c r="BS33" i="7"/>
  <c r="BR33" i="7"/>
  <c r="BQ33" i="7"/>
  <c r="BP33" i="7"/>
  <c r="BO33" i="7"/>
  <c r="BN33" i="7"/>
  <c r="BM33" i="7"/>
  <c r="BL33" i="7"/>
  <c r="BK33" i="7"/>
  <c r="BJ33" i="7"/>
  <c r="BI33" i="7"/>
  <c r="BH33" i="7"/>
  <c r="BC33" i="7"/>
  <c r="BB33" i="7"/>
  <c r="BA33" i="7"/>
  <c r="AZ33" i="7"/>
  <c r="AY33" i="7"/>
  <c r="AX33" i="7"/>
  <c r="AW33" i="7"/>
  <c r="AV33" i="7"/>
  <c r="AU33" i="7"/>
  <c r="AT33" i="7"/>
  <c r="AS33" i="7"/>
  <c r="AR33" i="7"/>
  <c r="AQ33" i="7"/>
  <c r="AP33" i="7"/>
  <c r="AO33" i="7"/>
  <c r="AN33" i="7"/>
  <c r="AM33" i="7"/>
  <c r="AL33" i="7"/>
  <c r="AK33" i="7"/>
  <c r="AJ33" i="7"/>
  <c r="AI33" i="7"/>
  <c r="AH33" i="7"/>
  <c r="AG33" i="7"/>
  <c r="AF33" i="7"/>
  <c r="AE33" i="7"/>
  <c r="AD33" i="7"/>
  <c r="AC33" i="7"/>
  <c r="AB33" i="7"/>
  <c r="AA33" i="7"/>
  <c r="Z33" i="7"/>
  <c r="Y33" i="7"/>
  <c r="X33" i="7"/>
  <c r="W33" i="7"/>
  <c r="V33" i="7"/>
  <c r="U33" i="7"/>
  <c r="T33" i="7"/>
  <c r="S33" i="7"/>
  <c r="R33" i="7"/>
  <c r="Q33" i="7"/>
  <c r="P33" i="7"/>
  <c r="O33" i="7"/>
  <c r="CX32" i="7"/>
  <c r="CW32" i="7"/>
  <c r="CV32" i="7"/>
  <c r="CR32" i="7"/>
  <c r="CQ32" i="7"/>
  <c r="CP32" i="7"/>
  <c r="CO32" i="7"/>
  <c r="CN32" i="7"/>
  <c r="CM32" i="7"/>
  <c r="CL32" i="7"/>
  <c r="CK32" i="7"/>
  <c r="CJ32" i="7"/>
  <c r="CI32" i="7"/>
  <c r="CH32" i="7"/>
  <c r="CG32" i="7"/>
  <c r="CF32" i="7"/>
  <c r="CE32" i="7"/>
  <c r="CD32" i="7"/>
  <c r="CC32" i="7"/>
  <c r="CB32" i="7"/>
  <c r="CA32" i="7"/>
  <c r="BZ32" i="7"/>
  <c r="BY32" i="7"/>
  <c r="BX32" i="7"/>
  <c r="BW32" i="7"/>
  <c r="BV32" i="7"/>
  <c r="BU32" i="7"/>
  <c r="BT32" i="7"/>
  <c r="BS32" i="7"/>
  <c r="BR32" i="7"/>
  <c r="BQ32" i="7"/>
  <c r="BP32" i="7"/>
  <c r="BO32" i="7"/>
  <c r="BN32" i="7"/>
  <c r="BM32" i="7"/>
  <c r="BL32" i="7"/>
  <c r="BK32" i="7"/>
  <c r="BJ32" i="7"/>
  <c r="BI32" i="7"/>
  <c r="BH32" i="7"/>
  <c r="BC32" i="7"/>
  <c r="BB32" i="7"/>
  <c r="BA32" i="7"/>
  <c r="AZ32" i="7"/>
  <c r="AY32" i="7"/>
  <c r="AX32" i="7"/>
  <c r="AW32" i="7"/>
  <c r="AV32" i="7"/>
  <c r="AU32" i="7"/>
  <c r="AT32" i="7"/>
  <c r="AS32" i="7"/>
  <c r="AR32" i="7"/>
  <c r="AQ32" i="7"/>
  <c r="AP32" i="7"/>
  <c r="AO32" i="7"/>
  <c r="AN32" i="7"/>
  <c r="AM32" i="7"/>
  <c r="AL32" i="7"/>
  <c r="AK32" i="7"/>
  <c r="AJ32" i="7"/>
  <c r="AI32" i="7"/>
  <c r="AH32" i="7"/>
  <c r="AG32" i="7"/>
  <c r="AF32" i="7"/>
  <c r="AE32" i="7"/>
  <c r="AD32" i="7"/>
  <c r="AC32" i="7"/>
  <c r="AB32" i="7"/>
  <c r="AA32" i="7"/>
  <c r="Z32" i="7"/>
  <c r="Y32" i="7"/>
  <c r="X32" i="7"/>
  <c r="W32" i="7"/>
  <c r="V32" i="7"/>
  <c r="U32" i="7"/>
  <c r="T32" i="7"/>
  <c r="S32" i="7"/>
  <c r="R32" i="7"/>
  <c r="Q32" i="7"/>
  <c r="P32" i="7"/>
  <c r="O32" i="7"/>
  <c r="CX31" i="7"/>
  <c r="CW31" i="7"/>
  <c r="CV31" i="7"/>
  <c r="CR31" i="7"/>
  <c r="CQ31" i="7"/>
  <c r="CP31" i="7"/>
  <c r="CO31" i="7"/>
  <c r="CN31" i="7"/>
  <c r="CM31" i="7"/>
  <c r="CL31" i="7"/>
  <c r="CK31" i="7"/>
  <c r="CJ31" i="7"/>
  <c r="CI31" i="7"/>
  <c r="CH31" i="7"/>
  <c r="CG31" i="7"/>
  <c r="CF31" i="7"/>
  <c r="CE31" i="7"/>
  <c r="CD31" i="7"/>
  <c r="CC31" i="7"/>
  <c r="CB31" i="7"/>
  <c r="CA31" i="7"/>
  <c r="BZ31" i="7"/>
  <c r="BY31" i="7"/>
  <c r="BX31" i="7"/>
  <c r="BW31" i="7"/>
  <c r="BV31" i="7"/>
  <c r="BU31" i="7"/>
  <c r="BT31" i="7"/>
  <c r="BS31" i="7"/>
  <c r="BR31" i="7"/>
  <c r="BQ31" i="7"/>
  <c r="BP31" i="7"/>
  <c r="BO31" i="7"/>
  <c r="BN31" i="7"/>
  <c r="BM31" i="7"/>
  <c r="BL31" i="7"/>
  <c r="BK31" i="7"/>
  <c r="BJ31" i="7"/>
  <c r="BI31" i="7"/>
  <c r="BC31" i="7"/>
  <c r="BB31" i="7"/>
  <c r="BA31" i="7"/>
  <c r="AZ31" i="7"/>
  <c r="AY31" i="7"/>
  <c r="AX31" i="7"/>
  <c r="AW31" i="7"/>
  <c r="AV31" i="7"/>
  <c r="AU31" i="7"/>
  <c r="AT31" i="7"/>
  <c r="AS31" i="7"/>
  <c r="AR31" i="7"/>
  <c r="AQ31" i="7"/>
  <c r="AP31" i="7"/>
  <c r="AO31" i="7"/>
  <c r="AN31" i="7"/>
  <c r="AM31" i="7"/>
  <c r="AL31" i="7"/>
  <c r="AK31" i="7"/>
  <c r="AJ31" i="7"/>
  <c r="AI31" i="7"/>
  <c r="AH31" i="7"/>
  <c r="AG31" i="7"/>
  <c r="AF31" i="7"/>
  <c r="AE31" i="7"/>
  <c r="AD31" i="7"/>
  <c r="AC31" i="7"/>
  <c r="AB31" i="7"/>
  <c r="AA31" i="7"/>
  <c r="Z31" i="7"/>
  <c r="Y31" i="7"/>
  <c r="X31" i="7"/>
  <c r="W31" i="7"/>
  <c r="V31" i="7"/>
  <c r="U31" i="7"/>
  <c r="T31" i="7"/>
  <c r="S31" i="7"/>
  <c r="R31" i="7"/>
  <c r="Q31" i="7"/>
  <c r="P31" i="7"/>
  <c r="O31" i="7"/>
  <c r="CX30" i="7"/>
  <c r="CW30" i="7"/>
  <c r="CV30" i="7"/>
  <c r="CR30" i="7"/>
  <c r="CQ30" i="7"/>
  <c r="CP30" i="7"/>
  <c r="CO30" i="7"/>
  <c r="CN30" i="7"/>
  <c r="CM30" i="7"/>
  <c r="CL30" i="7"/>
  <c r="CK30" i="7"/>
  <c r="CJ30" i="7"/>
  <c r="CI30" i="7"/>
  <c r="CH30" i="7"/>
  <c r="CG30" i="7"/>
  <c r="CF30" i="7"/>
  <c r="CE30" i="7"/>
  <c r="CD30" i="7"/>
  <c r="CC30" i="7"/>
  <c r="CB30" i="7"/>
  <c r="CA30" i="7"/>
  <c r="BZ30" i="7"/>
  <c r="BY30" i="7"/>
  <c r="BX30" i="7"/>
  <c r="BW30" i="7"/>
  <c r="BV30" i="7"/>
  <c r="BU30" i="7"/>
  <c r="BT30" i="7"/>
  <c r="BS30" i="7"/>
  <c r="BR30" i="7"/>
  <c r="BQ30" i="7"/>
  <c r="BP30" i="7"/>
  <c r="BO30" i="7"/>
  <c r="BN30" i="7"/>
  <c r="BM30" i="7"/>
  <c r="BL30" i="7"/>
  <c r="BK30" i="7"/>
  <c r="BJ30" i="7"/>
  <c r="BI30" i="7"/>
  <c r="BC30" i="7"/>
  <c r="BB30" i="7"/>
  <c r="BA30" i="7"/>
  <c r="AZ30" i="7"/>
  <c r="AY30" i="7"/>
  <c r="AX30" i="7"/>
  <c r="AW30" i="7"/>
  <c r="AV30" i="7"/>
  <c r="AU30" i="7"/>
  <c r="AT30" i="7"/>
  <c r="AS30" i="7"/>
  <c r="AR30" i="7"/>
  <c r="AQ30" i="7"/>
  <c r="AP30" i="7"/>
  <c r="AO30" i="7"/>
  <c r="AN30" i="7"/>
  <c r="AM30" i="7"/>
  <c r="AL30" i="7"/>
  <c r="AK30" i="7"/>
  <c r="AJ30" i="7"/>
  <c r="AI30" i="7"/>
  <c r="AH30" i="7"/>
  <c r="AG30" i="7"/>
  <c r="AF30" i="7"/>
  <c r="AE30" i="7"/>
  <c r="AD30" i="7"/>
  <c r="AC30" i="7"/>
  <c r="AB30" i="7"/>
  <c r="AA30" i="7"/>
  <c r="Z30" i="7"/>
  <c r="Y30" i="7"/>
  <c r="X30" i="7"/>
  <c r="W30" i="7"/>
  <c r="V30" i="7"/>
  <c r="U30" i="7"/>
  <c r="T30" i="7"/>
  <c r="S30" i="7"/>
  <c r="R30" i="7"/>
  <c r="Q30" i="7"/>
  <c r="P30" i="7"/>
  <c r="O30" i="7"/>
  <c r="CX29" i="7"/>
  <c r="CW29" i="7"/>
  <c r="CV29" i="7"/>
  <c r="CR29" i="7"/>
  <c r="CQ29" i="7"/>
  <c r="CP29" i="7"/>
  <c r="CO29" i="7"/>
  <c r="CN29" i="7"/>
  <c r="CM29" i="7"/>
  <c r="CL29" i="7"/>
  <c r="CK29" i="7"/>
  <c r="CJ29" i="7"/>
  <c r="CI29" i="7"/>
  <c r="CH29" i="7"/>
  <c r="CG29" i="7"/>
  <c r="CF29" i="7"/>
  <c r="CE29" i="7"/>
  <c r="CD29" i="7"/>
  <c r="CC29" i="7"/>
  <c r="CB29" i="7"/>
  <c r="CA29" i="7"/>
  <c r="BZ29" i="7"/>
  <c r="BY29" i="7"/>
  <c r="BX29" i="7"/>
  <c r="BW29" i="7"/>
  <c r="BV29" i="7"/>
  <c r="BU29" i="7"/>
  <c r="BT29" i="7"/>
  <c r="BS29" i="7"/>
  <c r="BR29" i="7"/>
  <c r="BQ29" i="7"/>
  <c r="BP29" i="7"/>
  <c r="BO29" i="7"/>
  <c r="BN29" i="7"/>
  <c r="BM29" i="7"/>
  <c r="BL29" i="7"/>
  <c r="BK29" i="7"/>
  <c r="BJ29" i="7"/>
  <c r="BI29" i="7"/>
  <c r="BC29" i="7"/>
  <c r="BB29" i="7"/>
  <c r="BA29" i="7"/>
  <c r="AZ29" i="7"/>
  <c r="AY29" i="7"/>
  <c r="AX29" i="7"/>
  <c r="AW29" i="7"/>
  <c r="AV29" i="7"/>
  <c r="AU29" i="7"/>
  <c r="AT29" i="7"/>
  <c r="AS29" i="7"/>
  <c r="AR29" i="7"/>
  <c r="AQ29" i="7"/>
  <c r="AP29" i="7"/>
  <c r="AO29" i="7"/>
  <c r="AN29" i="7"/>
  <c r="AM29" i="7"/>
  <c r="AL29" i="7"/>
  <c r="AK29" i="7"/>
  <c r="AJ29" i="7"/>
  <c r="AI29" i="7"/>
  <c r="AH29" i="7"/>
  <c r="AG29" i="7"/>
  <c r="AF29" i="7"/>
  <c r="AE29" i="7"/>
  <c r="AD29" i="7"/>
  <c r="AC29" i="7"/>
  <c r="AB29" i="7"/>
  <c r="AA29" i="7"/>
  <c r="Z29" i="7"/>
  <c r="Y29" i="7"/>
  <c r="X29" i="7"/>
  <c r="W29" i="7"/>
  <c r="V29" i="7"/>
  <c r="U29" i="7"/>
  <c r="T29" i="7"/>
  <c r="S29" i="7"/>
  <c r="R29" i="7"/>
  <c r="Q29" i="7"/>
  <c r="P29" i="7"/>
  <c r="O29" i="7"/>
  <c r="CX28" i="7"/>
  <c r="CW28" i="7"/>
  <c r="CV28" i="7"/>
  <c r="CR28" i="7"/>
  <c r="CQ28" i="7"/>
  <c r="CP28" i="7"/>
  <c r="CO28" i="7"/>
  <c r="CN28" i="7"/>
  <c r="CM28" i="7"/>
  <c r="CL28" i="7"/>
  <c r="CK28" i="7"/>
  <c r="CJ28" i="7"/>
  <c r="CI28" i="7"/>
  <c r="CH28" i="7"/>
  <c r="CG28" i="7"/>
  <c r="CF28" i="7"/>
  <c r="CE28" i="7"/>
  <c r="CD28" i="7"/>
  <c r="CC28" i="7"/>
  <c r="CB28" i="7"/>
  <c r="CA28" i="7"/>
  <c r="BZ28" i="7"/>
  <c r="BY28" i="7"/>
  <c r="BX28" i="7"/>
  <c r="BW28" i="7"/>
  <c r="BV28" i="7"/>
  <c r="BU28" i="7"/>
  <c r="BT28" i="7"/>
  <c r="BS28" i="7"/>
  <c r="BR28" i="7"/>
  <c r="BQ28" i="7"/>
  <c r="BP28" i="7"/>
  <c r="BO28" i="7"/>
  <c r="BN28" i="7"/>
  <c r="BM28" i="7"/>
  <c r="BL28" i="7"/>
  <c r="BK28" i="7"/>
  <c r="BJ28" i="7"/>
  <c r="BI28" i="7"/>
  <c r="BC28" i="7"/>
  <c r="BB28" i="7"/>
  <c r="BA28" i="7"/>
  <c r="AZ28" i="7"/>
  <c r="AY28" i="7"/>
  <c r="AX28" i="7"/>
  <c r="AW28" i="7"/>
  <c r="AV28" i="7"/>
  <c r="AU28" i="7"/>
  <c r="AT28" i="7"/>
  <c r="AS28" i="7"/>
  <c r="AR28" i="7"/>
  <c r="AQ28" i="7"/>
  <c r="AP28" i="7"/>
  <c r="AO28" i="7"/>
  <c r="AN28" i="7"/>
  <c r="AM28" i="7"/>
  <c r="AL28" i="7"/>
  <c r="AK28" i="7"/>
  <c r="AJ28" i="7"/>
  <c r="AI28" i="7"/>
  <c r="AH28" i="7"/>
  <c r="AG28" i="7"/>
  <c r="AF28" i="7"/>
  <c r="AE28" i="7"/>
  <c r="AD28" i="7"/>
  <c r="AC28" i="7"/>
  <c r="AB28" i="7"/>
  <c r="AA28" i="7"/>
  <c r="Z28" i="7"/>
  <c r="Y28" i="7"/>
  <c r="X28" i="7"/>
  <c r="W28" i="7"/>
  <c r="V28" i="7"/>
  <c r="U28" i="7"/>
  <c r="T28" i="7"/>
  <c r="S28" i="7"/>
  <c r="R28" i="7"/>
  <c r="Q28" i="7"/>
  <c r="P28" i="7"/>
  <c r="O28" i="7"/>
  <c r="CX27" i="7"/>
  <c r="CW27" i="7"/>
  <c r="CV27" i="7"/>
  <c r="CR27" i="7"/>
  <c r="CQ27" i="7"/>
  <c r="CP27" i="7"/>
  <c r="CO27" i="7"/>
  <c r="CN27" i="7"/>
  <c r="CM27" i="7"/>
  <c r="CL27" i="7"/>
  <c r="CK27" i="7"/>
  <c r="CJ27" i="7"/>
  <c r="CI27" i="7"/>
  <c r="CH27" i="7"/>
  <c r="CG27" i="7"/>
  <c r="CF27" i="7"/>
  <c r="CE27" i="7"/>
  <c r="CD27" i="7"/>
  <c r="CC27" i="7"/>
  <c r="CB27" i="7"/>
  <c r="CA27" i="7"/>
  <c r="BZ27" i="7"/>
  <c r="BY27" i="7"/>
  <c r="BX27" i="7"/>
  <c r="BW27" i="7"/>
  <c r="BV27" i="7"/>
  <c r="BU27" i="7"/>
  <c r="BT27" i="7"/>
  <c r="BS27" i="7"/>
  <c r="BR27" i="7"/>
  <c r="BQ27" i="7"/>
  <c r="BP27" i="7"/>
  <c r="BO27" i="7"/>
  <c r="BN27" i="7"/>
  <c r="BM27" i="7"/>
  <c r="BL27" i="7"/>
  <c r="BK27" i="7"/>
  <c r="BJ27" i="7"/>
  <c r="BI27" i="7"/>
  <c r="BC27" i="7"/>
  <c r="BB27" i="7"/>
  <c r="BA27" i="7"/>
  <c r="AZ27" i="7"/>
  <c r="AY27" i="7"/>
  <c r="AX27" i="7"/>
  <c r="AW27" i="7"/>
  <c r="AV27" i="7"/>
  <c r="AU27" i="7"/>
  <c r="AT27" i="7"/>
  <c r="AS27" i="7"/>
  <c r="AR27" i="7"/>
  <c r="AQ27" i="7"/>
  <c r="AP27" i="7"/>
  <c r="AO27" i="7"/>
  <c r="AN27" i="7"/>
  <c r="AM27" i="7"/>
  <c r="AL27" i="7"/>
  <c r="AK27" i="7"/>
  <c r="AJ27" i="7"/>
  <c r="AI27" i="7"/>
  <c r="AH27" i="7"/>
  <c r="AG27" i="7"/>
  <c r="AF27" i="7"/>
  <c r="AE27" i="7"/>
  <c r="AD27" i="7"/>
  <c r="AC27" i="7"/>
  <c r="AB27" i="7"/>
  <c r="AA27" i="7"/>
  <c r="Z27" i="7"/>
  <c r="Y27" i="7"/>
  <c r="X27" i="7"/>
  <c r="W27" i="7"/>
  <c r="V27" i="7"/>
  <c r="U27" i="7"/>
  <c r="T27" i="7"/>
  <c r="S27" i="7"/>
  <c r="R27" i="7"/>
  <c r="Q27" i="7"/>
  <c r="P27" i="7"/>
  <c r="O27" i="7"/>
  <c r="CX26" i="7"/>
  <c r="CW26" i="7"/>
  <c r="CV26" i="7"/>
  <c r="CR26" i="7"/>
  <c r="CQ26" i="7"/>
  <c r="CP26" i="7"/>
  <c r="CO26" i="7"/>
  <c r="CN26" i="7"/>
  <c r="CM26" i="7"/>
  <c r="CL26" i="7"/>
  <c r="CK26" i="7"/>
  <c r="CJ26" i="7"/>
  <c r="CI26" i="7"/>
  <c r="CH26" i="7"/>
  <c r="CG26" i="7"/>
  <c r="CF26" i="7"/>
  <c r="CE26" i="7"/>
  <c r="CD26" i="7"/>
  <c r="CC26" i="7"/>
  <c r="CB26" i="7"/>
  <c r="CA26" i="7"/>
  <c r="BZ26" i="7"/>
  <c r="BY26" i="7"/>
  <c r="BX26" i="7"/>
  <c r="BW26" i="7"/>
  <c r="BV26" i="7"/>
  <c r="BU26" i="7"/>
  <c r="BT26" i="7"/>
  <c r="BS26" i="7"/>
  <c r="BR26" i="7"/>
  <c r="BQ26" i="7"/>
  <c r="BP26" i="7"/>
  <c r="BO26" i="7"/>
  <c r="BN26" i="7"/>
  <c r="BM26" i="7"/>
  <c r="BL26" i="7"/>
  <c r="BK26" i="7"/>
  <c r="BJ26" i="7"/>
  <c r="BI26" i="7"/>
  <c r="BC26" i="7"/>
  <c r="BB26" i="7"/>
  <c r="BA26" i="7"/>
  <c r="AZ26" i="7"/>
  <c r="AY26" i="7"/>
  <c r="AX26" i="7"/>
  <c r="AW26" i="7"/>
  <c r="AV26" i="7"/>
  <c r="AU26" i="7"/>
  <c r="AT26" i="7"/>
  <c r="AS26" i="7"/>
  <c r="AR26" i="7"/>
  <c r="AQ26" i="7"/>
  <c r="AP26" i="7"/>
  <c r="AO26" i="7"/>
  <c r="AN26" i="7"/>
  <c r="AM26" i="7"/>
  <c r="AL26" i="7"/>
  <c r="AK26" i="7"/>
  <c r="AJ26" i="7"/>
  <c r="AI26" i="7"/>
  <c r="AH26" i="7"/>
  <c r="AG26" i="7"/>
  <c r="AF26" i="7"/>
  <c r="AE26" i="7"/>
  <c r="AD26" i="7"/>
  <c r="AC26" i="7"/>
  <c r="AB26" i="7"/>
  <c r="AA26" i="7"/>
  <c r="Z26" i="7"/>
  <c r="Y26" i="7"/>
  <c r="X26" i="7"/>
  <c r="W26" i="7"/>
  <c r="V26" i="7"/>
  <c r="U26" i="7"/>
  <c r="T26" i="7"/>
  <c r="S26" i="7"/>
  <c r="R26" i="7"/>
  <c r="Q26" i="7"/>
  <c r="P26" i="7"/>
  <c r="O26" i="7"/>
  <c r="CX25" i="7"/>
  <c r="CW25" i="7"/>
  <c r="CV25" i="7"/>
  <c r="CR25" i="7"/>
  <c r="CQ25" i="7"/>
  <c r="CP25" i="7"/>
  <c r="CO25" i="7"/>
  <c r="CN25" i="7"/>
  <c r="CM25" i="7"/>
  <c r="CL25" i="7"/>
  <c r="CK25" i="7"/>
  <c r="CJ25" i="7"/>
  <c r="CI25" i="7"/>
  <c r="CH25" i="7"/>
  <c r="CG25" i="7"/>
  <c r="CF25" i="7"/>
  <c r="CE25" i="7"/>
  <c r="CD25" i="7"/>
  <c r="CC25" i="7"/>
  <c r="CB25" i="7"/>
  <c r="CA25" i="7"/>
  <c r="BZ25" i="7"/>
  <c r="BY25" i="7"/>
  <c r="BX25" i="7"/>
  <c r="BW25" i="7"/>
  <c r="BV25" i="7"/>
  <c r="BU25" i="7"/>
  <c r="BT25" i="7"/>
  <c r="BS25" i="7"/>
  <c r="BR25" i="7"/>
  <c r="BQ25" i="7"/>
  <c r="BP25" i="7"/>
  <c r="BO25" i="7"/>
  <c r="BN25" i="7"/>
  <c r="BM25" i="7"/>
  <c r="BL25" i="7"/>
  <c r="BK25" i="7"/>
  <c r="BJ25" i="7"/>
  <c r="BI25" i="7"/>
  <c r="BC25" i="7"/>
  <c r="BB25" i="7"/>
  <c r="BA25" i="7"/>
  <c r="AZ25" i="7"/>
  <c r="AY25" i="7"/>
  <c r="AX25" i="7"/>
  <c r="AW25" i="7"/>
  <c r="AV25" i="7"/>
  <c r="AU25" i="7"/>
  <c r="AT25" i="7"/>
  <c r="AS25" i="7"/>
  <c r="AR25" i="7"/>
  <c r="AQ25" i="7"/>
  <c r="AP25" i="7"/>
  <c r="AO25" i="7"/>
  <c r="AN25" i="7"/>
  <c r="AM25" i="7"/>
  <c r="AL25" i="7"/>
  <c r="AK25" i="7"/>
  <c r="AJ25" i="7"/>
  <c r="AI25" i="7"/>
  <c r="AH25" i="7"/>
  <c r="AG25" i="7"/>
  <c r="AF25" i="7"/>
  <c r="AE25" i="7"/>
  <c r="AD25" i="7"/>
  <c r="AC25" i="7"/>
  <c r="AB25" i="7"/>
  <c r="AA25" i="7"/>
  <c r="Z25" i="7"/>
  <c r="Y25" i="7"/>
  <c r="X25" i="7"/>
  <c r="W25" i="7"/>
  <c r="V25" i="7"/>
  <c r="U25" i="7"/>
  <c r="T25" i="7"/>
  <c r="S25" i="7"/>
  <c r="R25" i="7"/>
  <c r="Q25" i="7"/>
  <c r="P25" i="7"/>
  <c r="O25" i="7"/>
  <c r="CX24" i="7"/>
  <c r="CW24" i="7"/>
  <c r="CV24" i="7"/>
  <c r="CR24" i="7"/>
  <c r="CQ24" i="7"/>
  <c r="CP24" i="7"/>
  <c r="CO24" i="7"/>
  <c r="CN24" i="7"/>
  <c r="CM24" i="7"/>
  <c r="CL24" i="7"/>
  <c r="CK24" i="7"/>
  <c r="CJ24" i="7"/>
  <c r="CI24" i="7"/>
  <c r="CH24" i="7"/>
  <c r="CG24" i="7"/>
  <c r="CF24" i="7"/>
  <c r="CE24" i="7"/>
  <c r="CD24" i="7"/>
  <c r="CC24" i="7"/>
  <c r="CB24" i="7"/>
  <c r="CA24" i="7"/>
  <c r="BZ24" i="7"/>
  <c r="BY24" i="7"/>
  <c r="BX24" i="7"/>
  <c r="BW24" i="7"/>
  <c r="BV24" i="7"/>
  <c r="BU24" i="7"/>
  <c r="BT24" i="7"/>
  <c r="BS24" i="7"/>
  <c r="BR24" i="7"/>
  <c r="BQ24" i="7"/>
  <c r="BP24" i="7"/>
  <c r="BO24" i="7"/>
  <c r="BN24" i="7"/>
  <c r="BM24" i="7"/>
  <c r="BL24" i="7"/>
  <c r="BK24" i="7"/>
  <c r="BJ24" i="7"/>
  <c r="BI24" i="7"/>
  <c r="BC24" i="7"/>
  <c r="BB24" i="7"/>
  <c r="BA24" i="7"/>
  <c r="AZ24" i="7"/>
  <c r="AY24" i="7"/>
  <c r="AX24" i="7"/>
  <c r="AW24" i="7"/>
  <c r="AV24" i="7"/>
  <c r="AU24" i="7"/>
  <c r="AT24" i="7"/>
  <c r="AS24" i="7"/>
  <c r="AR24" i="7"/>
  <c r="AQ24" i="7"/>
  <c r="AP24" i="7"/>
  <c r="AO24" i="7"/>
  <c r="AN24" i="7"/>
  <c r="AM24" i="7"/>
  <c r="AL24" i="7"/>
  <c r="AK24" i="7"/>
  <c r="AJ24" i="7"/>
  <c r="AI24" i="7"/>
  <c r="AH24" i="7"/>
  <c r="AG24" i="7"/>
  <c r="AF24" i="7"/>
  <c r="AE24" i="7"/>
  <c r="AD24" i="7"/>
  <c r="AC24" i="7"/>
  <c r="AB24" i="7"/>
  <c r="AA24" i="7"/>
  <c r="Z24" i="7"/>
  <c r="Y24" i="7"/>
  <c r="X24" i="7"/>
  <c r="W24" i="7"/>
  <c r="V24" i="7"/>
  <c r="U24" i="7"/>
  <c r="T24" i="7"/>
  <c r="S24" i="7"/>
  <c r="R24" i="7"/>
  <c r="Q24" i="7"/>
  <c r="P24" i="7"/>
  <c r="O24" i="7"/>
  <c r="CX23" i="7"/>
  <c r="CW23" i="7"/>
  <c r="CV23" i="7"/>
  <c r="CR23" i="7"/>
  <c r="CQ23" i="7"/>
  <c r="CP23" i="7"/>
  <c r="CO23" i="7"/>
  <c r="CN23" i="7"/>
  <c r="CM23" i="7"/>
  <c r="CL23" i="7"/>
  <c r="CK23" i="7"/>
  <c r="CJ23" i="7"/>
  <c r="CI23" i="7"/>
  <c r="CH23" i="7"/>
  <c r="CG23" i="7"/>
  <c r="CF23" i="7"/>
  <c r="CE23" i="7"/>
  <c r="CD23" i="7"/>
  <c r="CC23" i="7"/>
  <c r="CB23" i="7"/>
  <c r="CA23" i="7"/>
  <c r="BZ23" i="7"/>
  <c r="BY23" i="7"/>
  <c r="BX23" i="7"/>
  <c r="BW23" i="7"/>
  <c r="BV23" i="7"/>
  <c r="BU23" i="7"/>
  <c r="BT23" i="7"/>
  <c r="BS23" i="7"/>
  <c r="BR23" i="7"/>
  <c r="BQ23" i="7"/>
  <c r="BP23" i="7"/>
  <c r="BO23" i="7"/>
  <c r="BN23" i="7"/>
  <c r="BM23" i="7"/>
  <c r="BL23" i="7"/>
  <c r="BK23" i="7"/>
  <c r="BJ23" i="7"/>
  <c r="BI23" i="7"/>
  <c r="BH23" i="7"/>
  <c r="BC23" i="7"/>
  <c r="BB23" i="7"/>
  <c r="BA23" i="7"/>
  <c r="AZ23" i="7"/>
  <c r="AY23" i="7"/>
  <c r="AX23" i="7"/>
  <c r="AW23" i="7"/>
  <c r="AV23" i="7"/>
  <c r="AU23" i="7"/>
  <c r="AT23" i="7"/>
  <c r="AS23" i="7"/>
  <c r="AR23" i="7"/>
  <c r="AQ23" i="7"/>
  <c r="AP23" i="7"/>
  <c r="AO23" i="7"/>
  <c r="AN23" i="7"/>
  <c r="AM23" i="7"/>
  <c r="AL23" i="7"/>
  <c r="AK23" i="7"/>
  <c r="AJ23" i="7"/>
  <c r="AI23" i="7"/>
  <c r="AH23" i="7"/>
  <c r="AG23" i="7"/>
  <c r="AF23" i="7"/>
  <c r="AE23" i="7"/>
  <c r="AD23" i="7"/>
  <c r="AC23" i="7"/>
  <c r="AB23" i="7"/>
  <c r="AA23" i="7"/>
  <c r="Z23" i="7"/>
  <c r="Y23" i="7"/>
  <c r="X23" i="7"/>
  <c r="W23" i="7"/>
  <c r="V23" i="7"/>
  <c r="U23" i="7"/>
  <c r="T23" i="7"/>
  <c r="S23" i="7"/>
  <c r="R23" i="7"/>
  <c r="Q23" i="7"/>
  <c r="P23" i="7"/>
  <c r="O23" i="7"/>
  <c r="CX22" i="7"/>
  <c r="CW22" i="7"/>
  <c r="CV22" i="7"/>
  <c r="CR22" i="7"/>
  <c r="CQ22" i="7"/>
  <c r="CP22" i="7"/>
  <c r="CO22" i="7"/>
  <c r="CN22" i="7"/>
  <c r="CM22" i="7"/>
  <c r="CL22" i="7"/>
  <c r="CK22" i="7"/>
  <c r="CJ22" i="7"/>
  <c r="CI22" i="7"/>
  <c r="CH22" i="7"/>
  <c r="CG22" i="7"/>
  <c r="CF22" i="7"/>
  <c r="CE22" i="7"/>
  <c r="CD22" i="7"/>
  <c r="CC22" i="7"/>
  <c r="CB22" i="7"/>
  <c r="CA22" i="7"/>
  <c r="BZ22" i="7"/>
  <c r="BY22" i="7"/>
  <c r="BX22" i="7"/>
  <c r="BW22" i="7"/>
  <c r="BV22" i="7"/>
  <c r="BU22" i="7"/>
  <c r="BT22" i="7"/>
  <c r="BS22" i="7"/>
  <c r="BR22" i="7"/>
  <c r="BQ22" i="7"/>
  <c r="BP22" i="7"/>
  <c r="BO22" i="7"/>
  <c r="BN22" i="7"/>
  <c r="BM22" i="7"/>
  <c r="BL22" i="7"/>
  <c r="BK22" i="7"/>
  <c r="BJ22" i="7"/>
  <c r="BI22" i="7"/>
  <c r="BC22" i="7"/>
  <c r="BB22" i="7"/>
  <c r="BA22" i="7"/>
  <c r="AZ22" i="7"/>
  <c r="AY22" i="7"/>
  <c r="AX22" i="7"/>
  <c r="AW22" i="7"/>
  <c r="AV22" i="7"/>
  <c r="AU22" i="7"/>
  <c r="AT22" i="7"/>
  <c r="AS22" i="7"/>
  <c r="AR22" i="7"/>
  <c r="AQ22" i="7"/>
  <c r="AP22" i="7"/>
  <c r="AO22" i="7"/>
  <c r="AN22" i="7"/>
  <c r="AM22" i="7"/>
  <c r="AL22" i="7"/>
  <c r="AK22" i="7"/>
  <c r="AJ22" i="7"/>
  <c r="AI22" i="7"/>
  <c r="AH22" i="7"/>
  <c r="AG22" i="7"/>
  <c r="AF22" i="7"/>
  <c r="AE22" i="7"/>
  <c r="AD22" i="7"/>
  <c r="AC22" i="7"/>
  <c r="AB22" i="7"/>
  <c r="AA22" i="7"/>
  <c r="Z22" i="7"/>
  <c r="Y22" i="7"/>
  <c r="X22" i="7"/>
  <c r="W22" i="7"/>
  <c r="V22" i="7"/>
  <c r="U22" i="7"/>
  <c r="T22" i="7"/>
  <c r="S22" i="7"/>
  <c r="R22" i="7"/>
  <c r="Q22" i="7"/>
  <c r="P22" i="7"/>
  <c r="O22" i="7"/>
  <c r="CX21" i="7"/>
  <c r="CW21" i="7"/>
  <c r="CV21" i="7"/>
  <c r="CR21" i="7"/>
  <c r="CQ21" i="7"/>
  <c r="CP21" i="7"/>
  <c r="CO21" i="7"/>
  <c r="CN21" i="7"/>
  <c r="CM21" i="7"/>
  <c r="CL21" i="7"/>
  <c r="CK21" i="7"/>
  <c r="CJ21" i="7"/>
  <c r="CI21" i="7"/>
  <c r="CH21" i="7"/>
  <c r="CG21" i="7"/>
  <c r="CF21" i="7"/>
  <c r="CE21" i="7"/>
  <c r="CD21" i="7"/>
  <c r="CC21" i="7"/>
  <c r="CB21" i="7"/>
  <c r="CA21" i="7"/>
  <c r="BZ21" i="7"/>
  <c r="BY21" i="7"/>
  <c r="BX21" i="7"/>
  <c r="BW21" i="7"/>
  <c r="BV21" i="7"/>
  <c r="BU21" i="7"/>
  <c r="BT21" i="7"/>
  <c r="BS21" i="7"/>
  <c r="BR21" i="7"/>
  <c r="BQ21" i="7"/>
  <c r="BP21" i="7"/>
  <c r="BO21" i="7"/>
  <c r="BN21" i="7"/>
  <c r="BM21" i="7"/>
  <c r="BL21" i="7"/>
  <c r="BK21" i="7"/>
  <c r="BJ21" i="7"/>
  <c r="BI21" i="7"/>
  <c r="BC21" i="7"/>
  <c r="BB21" i="7"/>
  <c r="BA21" i="7"/>
  <c r="AZ21" i="7"/>
  <c r="AY21" i="7"/>
  <c r="AX21" i="7"/>
  <c r="AW21" i="7"/>
  <c r="AV21" i="7"/>
  <c r="AU21" i="7"/>
  <c r="AT21" i="7"/>
  <c r="AS21" i="7"/>
  <c r="AR21" i="7"/>
  <c r="AQ21" i="7"/>
  <c r="AP21" i="7"/>
  <c r="AO21" i="7"/>
  <c r="AN21" i="7"/>
  <c r="AM21" i="7"/>
  <c r="AL21" i="7"/>
  <c r="AK21" i="7"/>
  <c r="AJ21" i="7"/>
  <c r="AI21" i="7"/>
  <c r="AH21" i="7"/>
  <c r="AG21" i="7"/>
  <c r="AF21" i="7"/>
  <c r="AE21" i="7"/>
  <c r="AD21" i="7"/>
  <c r="AC21" i="7"/>
  <c r="AB21" i="7"/>
  <c r="AA21" i="7"/>
  <c r="Z21" i="7"/>
  <c r="Y21" i="7"/>
  <c r="X21" i="7"/>
  <c r="W21" i="7"/>
  <c r="V21" i="7"/>
  <c r="U21" i="7"/>
  <c r="T21" i="7"/>
  <c r="S21" i="7"/>
  <c r="R21" i="7"/>
  <c r="Q21" i="7"/>
  <c r="P21" i="7"/>
  <c r="O21" i="7"/>
  <c r="CX20" i="7"/>
  <c r="CW20" i="7"/>
  <c r="CV20" i="7"/>
  <c r="CR20" i="7"/>
  <c r="CQ20" i="7"/>
  <c r="CP20" i="7"/>
  <c r="CO20" i="7"/>
  <c r="CN20" i="7"/>
  <c r="CM20" i="7"/>
  <c r="CL20" i="7"/>
  <c r="CK20" i="7"/>
  <c r="CJ20" i="7"/>
  <c r="CI20" i="7"/>
  <c r="CH20" i="7"/>
  <c r="CG20" i="7"/>
  <c r="CF20" i="7"/>
  <c r="CE20" i="7"/>
  <c r="CD20" i="7"/>
  <c r="CC20" i="7"/>
  <c r="CB20" i="7"/>
  <c r="CA20" i="7"/>
  <c r="BZ20" i="7"/>
  <c r="BY20" i="7"/>
  <c r="BX20" i="7"/>
  <c r="BW20" i="7"/>
  <c r="BV20" i="7"/>
  <c r="BU20" i="7"/>
  <c r="BT20" i="7"/>
  <c r="BS20" i="7"/>
  <c r="BR20" i="7"/>
  <c r="BQ20" i="7"/>
  <c r="BP20" i="7"/>
  <c r="BO20" i="7"/>
  <c r="BN20" i="7"/>
  <c r="BM20" i="7"/>
  <c r="BL20" i="7"/>
  <c r="BK20" i="7"/>
  <c r="BJ20" i="7"/>
  <c r="BI20" i="7"/>
  <c r="BC20" i="7"/>
  <c r="BB20" i="7"/>
  <c r="BA20" i="7"/>
  <c r="AZ20" i="7"/>
  <c r="AY20" i="7"/>
  <c r="AX20" i="7"/>
  <c r="AW20" i="7"/>
  <c r="AV20" i="7"/>
  <c r="AU20" i="7"/>
  <c r="AT20" i="7"/>
  <c r="AS20" i="7"/>
  <c r="AR20" i="7"/>
  <c r="AQ20" i="7"/>
  <c r="AP20" i="7"/>
  <c r="AO20" i="7"/>
  <c r="AN20" i="7"/>
  <c r="AM20" i="7"/>
  <c r="AL20" i="7"/>
  <c r="AK20" i="7"/>
  <c r="AJ20" i="7"/>
  <c r="AI20" i="7"/>
  <c r="AH20" i="7"/>
  <c r="AG20" i="7"/>
  <c r="AF20" i="7"/>
  <c r="AE20" i="7"/>
  <c r="AD20" i="7"/>
  <c r="AC20" i="7"/>
  <c r="AB20" i="7"/>
  <c r="AA20" i="7"/>
  <c r="Z20" i="7"/>
  <c r="Y20" i="7"/>
  <c r="X20" i="7"/>
  <c r="W20" i="7"/>
  <c r="V20" i="7"/>
  <c r="U20" i="7"/>
  <c r="T20" i="7"/>
  <c r="S20" i="7"/>
  <c r="R20" i="7"/>
  <c r="Q20" i="7"/>
  <c r="P20" i="7"/>
  <c r="O20" i="7"/>
  <c r="CX19" i="7"/>
  <c r="CW19" i="7"/>
  <c r="CV19" i="7"/>
  <c r="CR19" i="7"/>
  <c r="CQ19" i="7"/>
  <c r="CP19" i="7"/>
  <c r="CO19" i="7"/>
  <c r="CN19" i="7"/>
  <c r="CM19" i="7"/>
  <c r="CL19" i="7"/>
  <c r="CK19" i="7"/>
  <c r="CJ19" i="7"/>
  <c r="CI19" i="7"/>
  <c r="CH19" i="7"/>
  <c r="CG19" i="7"/>
  <c r="CF19" i="7"/>
  <c r="CE19" i="7"/>
  <c r="CD19" i="7"/>
  <c r="CC19" i="7"/>
  <c r="CB19" i="7"/>
  <c r="CA19" i="7"/>
  <c r="BZ19" i="7"/>
  <c r="BY19" i="7"/>
  <c r="BX19" i="7"/>
  <c r="BW19" i="7"/>
  <c r="BV19" i="7"/>
  <c r="BU19" i="7"/>
  <c r="BT19" i="7"/>
  <c r="BS19" i="7"/>
  <c r="BR19" i="7"/>
  <c r="BQ19" i="7"/>
  <c r="BP19" i="7"/>
  <c r="BO19" i="7"/>
  <c r="BN19" i="7"/>
  <c r="BM19" i="7"/>
  <c r="BL19" i="7"/>
  <c r="BK19" i="7"/>
  <c r="BJ19" i="7"/>
  <c r="BI19" i="7"/>
  <c r="BC19" i="7"/>
  <c r="BB19" i="7"/>
  <c r="BA19" i="7"/>
  <c r="AZ19" i="7"/>
  <c r="AY19" i="7"/>
  <c r="AX19" i="7"/>
  <c r="AW19" i="7"/>
  <c r="AV19" i="7"/>
  <c r="AU19" i="7"/>
  <c r="AT19" i="7"/>
  <c r="AS19" i="7"/>
  <c r="AR19" i="7"/>
  <c r="AQ19" i="7"/>
  <c r="AP19" i="7"/>
  <c r="AO19" i="7"/>
  <c r="AN19" i="7"/>
  <c r="AM19" i="7"/>
  <c r="AL19" i="7"/>
  <c r="AK19" i="7"/>
  <c r="AJ19" i="7"/>
  <c r="AI19" i="7"/>
  <c r="AH19" i="7"/>
  <c r="AG19" i="7"/>
  <c r="AF19" i="7"/>
  <c r="AE19" i="7"/>
  <c r="AD19" i="7"/>
  <c r="AC19" i="7"/>
  <c r="AB19" i="7"/>
  <c r="AA19" i="7"/>
  <c r="Z19" i="7"/>
  <c r="Y19" i="7"/>
  <c r="X19" i="7"/>
  <c r="W19" i="7"/>
  <c r="V19" i="7"/>
  <c r="U19" i="7"/>
  <c r="T19" i="7"/>
  <c r="S19" i="7"/>
  <c r="R19" i="7"/>
  <c r="Q19" i="7"/>
  <c r="P19" i="7"/>
  <c r="O19" i="7"/>
  <c r="CX18" i="7"/>
  <c r="CW18" i="7"/>
  <c r="CV18" i="7"/>
  <c r="CR18" i="7"/>
  <c r="CQ18" i="7"/>
  <c r="CP18" i="7"/>
  <c r="CO18" i="7"/>
  <c r="CN18" i="7"/>
  <c r="CM18" i="7"/>
  <c r="CL18" i="7"/>
  <c r="CK18" i="7"/>
  <c r="CJ18" i="7"/>
  <c r="CI18" i="7"/>
  <c r="CH18" i="7"/>
  <c r="CG18" i="7"/>
  <c r="CF18" i="7"/>
  <c r="CE18" i="7"/>
  <c r="CD18" i="7"/>
  <c r="CC18" i="7"/>
  <c r="CB18" i="7"/>
  <c r="CA18" i="7"/>
  <c r="BZ18" i="7"/>
  <c r="BY18" i="7"/>
  <c r="BX18" i="7"/>
  <c r="BW18" i="7"/>
  <c r="BV18" i="7"/>
  <c r="BU18" i="7"/>
  <c r="BT18" i="7"/>
  <c r="BS18" i="7"/>
  <c r="BR18" i="7"/>
  <c r="BQ18" i="7"/>
  <c r="BP18" i="7"/>
  <c r="BO18" i="7"/>
  <c r="BN18" i="7"/>
  <c r="BM18" i="7"/>
  <c r="BL18" i="7"/>
  <c r="BK18" i="7"/>
  <c r="BJ18" i="7"/>
  <c r="BI18" i="7"/>
  <c r="BH18" i="7"/>
  <c r="BC18" i="7"/>
  <c r="BB18" i="7"/>
  <c r="BA18" i="7"/>
  <c r="AZ18" i="7"/>
  <c r="AY18" i="7"/>
  <c r="AX18" i="7"/>
  <c r="AW18" i="7"/>
  <c r="AV18" i="7"/>
  <c r="AU18" i="7"/>
  <c r="AT18" i="7"/>
  <c r="AS18" i="7"/>
  <c r="AR18" i="7"/>
  <c r="AQ18" i="7"/>
  <c r="AP18" i="7"/>
  <c r="AO18" i="7"/>
  <c r="AN18" i="7"/>
  <c r="AM18" i="7"/>
  <c r="AL18" i="7"/>
  <c r="AK18" i="7"/>
  <c r="AJ18" i="7"/>
  <c r="AI18" i="7"/>
  <c r="AH18" i="7"/>
  <c r="AG18" i="7"/>
  <c r="AF18" i="7"/>
  <c r="AE18" i="7"/>
  <c r="AD18" i="7"/>
  <c r="AC18" i="7"/>
  <c r="AB18" i="7"/>
  <c r="AA18" i="7"/>
  <c r="Z18" i="7"/>
  <c r="Y18" i="7"/>
  <c r="X18" i="7"/>
  <c r="W18" i="7"/>
  <c r="V18" i="7"/>
  <c r="U18" i="7"/>
  <c r="T18" i="7"/>
  <c r="S18" i="7"/>
  <c r="R18" i="7"/>
  <c r="Q18" i="7"/>
  <c r="P18" i="7"/>
  <c r="O18" i="7"/>
  <c r="CX17" i="7"/>
  <c r="CW17" i="7"/>
  <c r="CV17" i="7"/>
  <c r="CR17" i="7"/>
  <c r="CQ17" i="7"/>
  <c r="CP17" i="7"/>
  <c r="CO17" i="7"/>
  <c r="CN17" i="7"/>
  <c r="CM17" i="7"/>
  <c r="CL17" i="7"/>
  <c r="CK17" i="7"/>
  <c r="CJ17" i="7"/>
  <c r="CI17" i="7"/>
  <c r="CH17" i="7"/>
  <c r="CG17" i="7"/>
  <c r="CF17" i="7"/>
  <c r="CE17" i="7"/>
  <c r="CD17" i="7"/>
  <c r="CC17" i="7"/>
  <c r="CB17" i="7"/>
  <c r="CA17" i="7"/>
  <c r="BZ17" i="7"/>
  <c r="BY17" i="7"/>
  <c r="BX17" i="7"/>
  <c r="BW17" i="7"/>
  <c r="BV17" i="7"/>
  <c r="BU17" i="7"/>
  <c r="BT17" i="7"/>
  <c r="BS17" i="7"/>
  <c r="BR17" i="7"/>
  <c r="BQ17" i="7"/>
  <c r="BP17" i="7"/>
  <c r="BO17" i="7"/>
  <c r="BN17" i="7"/>
  <c r="BM17" i="7"/>
  <c r="BL17" i="7"/>
  <c r="BK17" i="7"/>
  <c r="BJ17" i="7"/>
  <c r="BI17" i="7"/>
  <c r="BH17" i="7"/>
  <c r="BC17" i="7"/>
  <c r="BB17" i="7"/>
  <c r="BA17" i="7"/>
  <c r="AZ17" i="7"/>
  <c r="AY17" i="7"/>
  <c r="AX17" i="7"/>
  <c r="AW17" i="7"/>
  <c r="AV17" i="7"/>
  <c r="AU17" i="7"/>
  <c r="AT17" i="7"/>
  <c r="AS17" i="7"/>
  <c r="AR17" i="7"/>
  <c r="AQ17" i="7"/>
  <c r="AP17" i="7"/>
  <c r="AO17" i="7"/>
  <c r="AN17" i="7"/>
  <c r="AM17" i="7"/>
  <c r="AL17" i="7"/>
  <c r="AK17" i="7"/>
  <c r="AJ17" i="7"/>
  <c r="AI17" i="7"/>
  <c r="AH17" i="7"/>
  <c r="AG17" i="7"/>
  <c r="AF17" i="7"/>
  <c r="AE17" i="7"/>
  <c r="AD17" i="7"/>
  <c r="AC17" i="7"/>
  <c r="AB17" i="7"/>
  <c r="AA17" i="7"/>
  <c r="Z17" i="7"/>
  <c r="Y17" i="7"/>
  <c r="X17" i="7"/>
  <c r="W17" i="7"/>
  <c r="V17" i="7"/>
  <c r="U17" i="7"/>
  <c r="T17" i="7"/>
  <c r="S17" i="7"/>
  <c r="R17" i="7"/>
  <c r="Q17" i="7"/>
  <c r="P17" i="7"/>
  <c r="O17" i="7"/>
  <c r="CX16" i="7"/>
  <c r="CW16" i="7"/>
  <c r="CV16" i="7"/>
  <c r="CR16" i="7"/>
  <c r="CQ16" i="7"/>
  <c r="CP16" i="7"/>
  <c r="CO16" i="7"/>
  <c r="CN16" i="7"/>
  <c r="CM16" i="7"/>
  <c r="CL16" i="7"/>
  <c r="CK16" i="7"/>
  <c r="CJ16" i="7"/>
  <c r="CI16" i="7"/>
  <c r="CH16" i="7"/>
  <c r="CG16" i="7"/>
  <c r="CF16" i="7"/>
  <c r="CE16" i="7"/>
  <c r="CD16" i="7"/>
  <c r="CC16" i="7"/>
  <c r="CB16" i="7"/>
  <c r="CA16" i="7"/>
  <c r="BZ16" i="7"/>
  <c r="BY16" i="7"/>
  <c r="BX16" i="7"/>
  <c r="BW16" i="7"/>
  <c r="BV16" i="7"/>
  <c r="BU16" i="7"/>
  <c r="BT16" i="7"/>
  <c r="BS16" i="7"/>
  <c r="BR16" i="7"/>
  <c r="BQ16" i="7"/>
  <c r="BP16" i="7"/>
  <c r="BO16" i="7"/>
  <c r="BN16" i="7"/>
  <c r="BM16" i="7"/>
  <c r="BL16" i="7"/>
  <c r="BK16" i="7"/>
  <c r="BJ16" i="7"/>
  <c r="BI16" i="7"/>
  <c r="BH16" i="7"/>
  <c r="BC16" i="7"/>
  <c r="BB16" i="7"/>
  <c r="BA16" i="7"/>
  <c r="AZ16" i="7"/>
  <c r="AY16" i="7"/>
  <c r="AX16" i="7"/>
  <c r="AW16" i="7"/>
  <c r="AV16" i="7"/>
  <c r="AU16" i="7"/>
  <c r="AT16" i="7"/>
  <c r="AS16" i="7"/>
  <c r="AR16" i="7"/>
  <c r="AQ16" i="7"/>
  <c r="AP16" i="7"/>
  <c r="AO16" i="7"/>
  <c r="AN16" i="7"/>
  <c r="AM16" i="7"/>
  <c r="AL16" i="7"/>
  <c r="AK16" i="7"/>
  <c r="AJ16" i="7"/>
  <c r="AI16" i="7"/>
  <c r="AH16" i="7"/>
  <c r="AG16" i="7"/>
  <c r="AF16" i="7"/>
  <c r="AE16" i="7"/>
  <c r="AD16" i="7"/>
  <c r="AC16" i="7"/>
  <c r="AB16" i="7"/>
  <c r="AA16" i="7"/>
  <c r="Z16" i="7"/>
  <c r="Y16" i="7"/>
  <c r="X16" i="7"/>
  <c r="W16" i="7"/>
  <c r="V16" i="7"/>
  <c r="U16" i="7"/>
  <c r="T16" i="7"/>
  <c r="S16" i="7"/>
  <c r="R16" i="7"/>
  <c r="Q16" i="7"/>
  <c r="P16" i="7"/>
  <c r="O16" i="7"/>
  <c r="CX15" i="7"/>
  <c r="CW15" i="7"/>
  <c r="CV15" i="7"/>
  <c r="CR15" i="7"/>
  <c r="CQ15" i="7"/>
  <c r="CP15" i="7"/>
  <c r="CO15" i="7"/>
  <c r="CN15" i="7"/>
  <c r="CM15" i="7"/>
  <c r="CL15" i="7"/>
  <c r="CK15" i="7"/>
  <c r="CJ15" i="7"/>
  <c r="CI15" i="7"/>
  <c r="CH15" i="7"/>
  <c r="CG15" i="7"/>
  <c r="CF15" i="7"/>
  <c r="CE15" i="7"/>
  <c r="CD15" i="7"/>
  <c r="CC15" i="7"/>
  <c r="CB15" i="7"/>
  <c r="CA15" i="7"/>
  <c r="BZ15" i="7"/>
  <c r="BY15" i="7"/>
  <c r="BX15" i="7"/>
  <c r="BW15" i="7"/>
  <c r="BV15" i="7"/>
  <c r="BU15" i="7"/>
  <c r="BT15" i="7"/>
  <c r="BS15" i="7"/>
  <c r="BR15" i="7"/>
  <c r="BQ15" i="7"/>
  <c r="BP15" i="7"/>
  <c r="BO15" i="7"/>
  <c r="BN15" i="7"/>
  <c r="BM15" i="7"/>
  <c r="BL15" i="7"/>
  <c r="BK15" i="7"/>
  <c r="BJ15" i="7"/>
  <c r="BI15" i="7"/>
  <c r="BH15" i="7"/>
  <c r="BC15" i="7"/>
  <c r="BB15" i="7"/>
  <c r="BA15" i="7"/>
  <c r="AZ15" i="7"/>
  <c r="AY15" i="7"/>
  <c r="AX15" i="7"/>
  <c r="AW15" i="7"/>
  <c r="AV15" i="7"/>
  <c r="AU15" i="7"/>
  <c r="AT15" i="7"/>
  <c r="AS15" i="7"/>
  <c r="AR15" i="7"/>
  <c r="AQ15" i="7"/>
  <c r="AP15" i="7"/>
  <c r="AO15" i="7"/>
  <c r="AN15" i="7"/>
  <c r="AM15" i="7"/>
  <c r="AL15" i="7"/>
  <c r="AK15" i="7"/>
  <c r="AJ15" i="7"/>
  <c r="AI15" i="7"/>
  <c r="AH15" i="7"/>
  <c r="AG15" i="7"/>
  <c r="AF15" i="7"/>
  <c r="AE15" i="7"/>
  <c r="AD15" i="7"/>
  <c r="AC15" i="7"/>
  <c r="AB15" i="7"/>
  <c r="AA15" i="7"/>
  <c r="Z15" i="7"/>
  <c r="Y15" i="7"/>
  <c r="X15" i="7"/>
  <c r="W15" i="7"/>
  <c r="V15" i="7"/>
  <c r="U15" i="7"/>
  <c r="T15" i="7"/>
  <c r="S15" i="7"/>
  <c r="R15" i="7"/>
  <c r="Q15" i="7"/>
  <c r="P15" i="7"/>
  <c r="O15" i="7"/>
  <c r="CX14" i="7"/>
  <c r="CW14" i="7"/>
  <c r="CV14" i="7"/>
  <c r="CR14" i="7"/>
  <c r="CQ14" i="7"/>
  <c r="CP14" i="7"/>
  <c r="CO14" i="7"/>
  <c r="CN14" i="7"/>
  <c r="CM14" i="7"/>
  <c r="CL14" i="7"/>
  <c r="CK14" i="7"/>
  <c r="CJ14" i="7"/>
  <c r="CI14" i="7"/>
  <c r="CH14" i="7"/>
  <c r="CG14" i="7"/>
  <c r="CF14" i="7"/>
  <c r="CE14" i="7"/>
  <c r="CD14" i="7"/>
  <c r="CC14" i="7"/>
  <c r="CB14" i="7"/>
  <c r="CA14" i="7"/>
  <c r="BZ14" i="7"/>
  <c r="BY14" i="7"/>
  <c r="BX14" i="7"/>
  <c r="BW14" i="7"/>
  <c r="BV14" i="7"/>
  <c r="BU14" i="7"/>
  <c r="BT14" i="7"/>
  <c r="BS14" i="7"/>
  <c r="BR14" i="7"/>
  <c r="BQ14" i="7"/>
  <c r="BP14" i="7"/>
  <c r="BO14" i="7"/>
  <c r="BN14" i="7"/>
  <c r="BM14" i="7"/>
  <c r="BL14" i="7"/>
  <c r="BK14" i="7"/>
  <c r="BJ14" i="7"/>
  <c r="BI14" i="7"/>
  <c r="BH14" i="7"/>
  <c r="BC14" i="7"/>
  <c r="BB14" i="7"/>
  <c r="BA14" i="7"/>
  <c r="AZ14" i="7"/>
  <c r="AY14" i="7"/>
  <c r="AX14" i="7"/>
  <c r="AW14" i="7"/>
  <c r="AV14" i="7"/>
  <c r="AU14" i="7"/>
  <c r="AT14" i="7"/>
  <c r="AS14" i="7"/>
  <c r="AR14" i="7"/>
  <c r="AQ14" i="7"/>
  <c r="AP14" i="7"/>
  <c r="AO14" i="7"/>
  <c r="AN14" i="7"/>
  <c r="AM14" i="7"/>
  <c r="AL14" i="7"/>
  <c r="AK14" i="7"/>
  <c r="AJ14" i="7"/>
  <c r="AI14" i="7"/>
  <c r="AH14" i="7"/>
  <c r="AG14" i="7"/>
  <c r="AF14" i="7"/>
  <c r="AE14" i="7"/>
  <c r="AD14" i="7"/>
  <c r="AC14" i="7"/>
  <c r="AB14" i="7"/>
  <c r="AA14" i="7"/>
  <c r="Z14" i="7"/>
  <c r="Y14" i="7"/>
  <c r="X14" i="7"/>
  <c r="W14" i="7"/>
  <c r="V14" i="7"/>
  <c r="U14" i="7"/>
  <c r="T14" i="7"/>
  <c r="S14" i="7"/>
  <c r="R14" i="7"/>
  <c r="Q14" i="7"/>
  <c r="P14" i="7"/>
  <c r="O14" i="7"/>
  <c r="CX13" i="7"/>
  <c r="CW13" i="7"/>
  <c r="CV13" i="7"/>
  <c r="CR13" i="7"/>
  <c r="CQ13" i="7"/>
  <c r="CP13" i="7"/>
  <c r="CO13" i="7"/>
  <c r="CN13" i="7"/>
  <c r="CM13" i="7"/>
  <c r="CL13" i="7"/>
  <c r="CK13" i="7"/>
  <c r="CJ13" i="7"/>
  <c r="CI13" i="7"/>
  <c r="CH13" i="7"/>
  <c r="CG13" i="7"/>
  <c r="CF13" i="7"/>
  <c r="CE13" i="7"/>
  <c r="CD13" i="7"/>
  <c r="CC13" i="7"/>
  <c r="CB13" i="7"/>
  <c r="CA13" i="7"/>
  <c r="BZ13" i="7"/>
  <c r="BY13" i="7"/>
  <c r="BX13" i="7"/>
  <c r="BW13" i="7"/>
  <c r="BV13" i="7"/>
  <c r="BU13" i="7"/>
  <c r="BT13" i="7"/>
  <c r="BS13" i="7"/>
  <c r="BR13" i="7"/>
  <c r="BQ13" i="7"/>
  <c r="BP13" i="7"/>
  <c r="BO13" i="7"/>
  <c r="BN13" i="7"/>
  <c r="BM13" i="7"/>
  <c r="BL13" i="7"/>
  <c r="BK13" i="7"/>
  <c r="BJ13" i="7"/>
  <c r="BI13" i="7"/>
  <c r="BH13" i="7"/>
  <c r="BC13" i="7"/>
  <c r="BB13" i="7"/>
  <c r="BA13" i="7"/>
  <c r="AZ13" i="7"/>
  <c r="AY13" i="7"/>
  <c r="AX13" i="7"/>
  <c r="AW13" i="7"/>
  <c r="AV13" i="7"/>
  <c r="AU13" i="7"/>
  <c r="AT13" i="7"/>
  <c r="AS13" i="7"/>
  <c r="AR13" i="7"/>
  <c r="AQ13" i="7"/>
  <c r="AP13" i="7"/>
  <c r="AO13" i="7"/>
  <c r="AN13" i="7"/>
  <c r="AM13" i="7"/>
  <c r="AL13" i="7"/>
  <c r="AK13" i="7"/>
  <c r="AJ13" i="7"/>
  <c r="AI13" i="7"/>
  <c r="AH13" i="7"/>
  <c r="AG13" i="7"/>
  <c r="AF13" i="7"/>
  <c r="AE13" i="7"/>
  <c r="AD13" i="7"/>
  <c r="AC13" i="7"/>
  <c r="AB13" i="7"/>
  <c r="AA13" i="7"/>
  <c r="Z13" i="7"/>
  <c r="Y13" i="7"/>
  <c r="X13" i="7"/>
  <c r="W13" i="7"/>
  <c r="V13" i="7"/>
  <c r="U13" i="7"/>
  <c r="T13" i="7"/>
  <c r="S13" i="7"/>
  <c r="R13" i="7"/>
  <c r="Q13" i="7"/>
  <c r="P13" i="7"/>
  <c r="O13" i="7"/>
  <c r="CX12" i="7"/>
  <c r="CW12" i="7"/>
  <c r="CV12" i="7"/>
  <c r="CR12" i="7"/>
  <c r="CQ12" i="7"/>
  <c r="CP12" i="7"/>
  <c r="CO12" i="7"/>
  <c r="CN12" i="7"/>
  <c r="CM12" i="7"/>
  <c r="CL12" i="7"/>
  <c r="CK12" i="7"/>
  <c r="CJ12" i="7"/>
  <c r="CI12" i="7"/>
  <c r="CH12" i="7"/>
  <c r="CG12" i="7"/>
  <c r="CF12" i="7"/>
  <c r="CE12" i="7"/>
  <c r="CD12" i="7"/>
  <c r="CC12" i="7"/>
  <c r="CB12" i="7"/>
  <c r="CA12" i="7"/>
  <c r="BZ12" i="7"/>
  <c r="BY12" i="7"/>
  <c r="BX12" i="7"/>
  <c r="BW12" i="7"/>
  <c r="BV12" i="7"/>
  <c r="BU12" i="7"/>
  <c r="BT12" i="7"/>
  <c r="BS12" i="7"/>
  <c r="BR12" i="7"/>
  <c r="BQ12" i="7"/>
  <c r="BP12" i="7"/>
  <c r="BO12" i="7"/>
  <c r="BN12" i="7"/>
  <c r="BM12" i="7"/>
  <c r="BL12" i="7"/>
  <c r="BK12" i="7"/>
  <c r="BJ12" i="7"/>
  <c r="BI12" i="7"/>
  <c r="BH12" i="7"/>
  <c r="BF12" i="7"/>
  <c r="BC12" i="7"/>
  <c r="BB12" i="7"/>
  <c r="BA12" i="7"/>
  <c r="AZ12" i="7"/>
  <c r="AY12" i="7"/>
  <c r="AX12" i="7"/>
  <c r="AW12" i="7"/>
  <c r="AV12" i="7"/>
  <c r="AU12" i="7"/>
  <c r="AT12" i="7"/>
  <c r="AS12" i="7"/>
  <c r="AR12" i="7"/>
  <c r="AQ12" i="7"/>
  <c r="AP12" i="7"/>
  <c r="AO12" i="7"/>
  <c r="AN12" i="7"/>
  <c r="AM12" i="7"/>
  <c r="AL12" i="7"/>
  <c r="AK12" i="7"/>
  <c r="AJ12" i="7"/>
  <c r="AI12" i="7"/>
  <c r="AH12" i="7"/>
  <c r="AG12" i="7"/>
  <c r="AF12" i="7"/>
  <c r="AE12" i="7"/>
  <c r="AD12" i="7"/>
  <c r="AC12" i="7"/>
  <c r="AB12" i="7"/>
  <c r="AA12" i="7"/>
  <c r="Z12" i="7"/>
  <c r="Y12" i="7"/>
  <c r="X12" i="7"/>
  <c r="W12" i="7"/>
  <c r="V12" i="7"/>
  <c r="U12" i="7"/>
  <c r="T12" i="7"/>
  <c r="S12" i="7"/>
  <c r="R12" i="7"/>
  <c r="Q12" i="7"/>
  <c r="P12" i="7"/>
  <c r="O12" i="7"/>
  <c r="CX11" i="7"/>
  <c r="CW11" i="7"/>
  <c r="CV11" i="7"/>
  <c r="CR11" i="7"/>
  <c r="CQ11" i="7"/>
  <c r="CP11" i="7"/>
  <c r="CO11" i="7"/>
  <c r="CN11" i="7"/>
  <c r="CM11" i="7"/>
  <c r="CL11" i="7"/>
  <c r="CK11" i="7"/>
  <c r="CJ11" i="7"/>
  <c r="CI11" i="7"/>
  <c r="CH11" i="7"/>
  <c r="CG11" i="7"/>
  <c r="CF11" i="7"/>
  <c r="CE11" i="7"/>
  <c r="CD11" i="7"/>
  <c r="CC11" i="7"/>
  <c r="CB11" i="7"/>
  <c r="CA11" i="7"/>
  <c r="BZ11" i="7"/>
  <c r="BY11" i="7"/>
  <c r="BX11" i="7"/>
  <c r="BW11" i="7"/>
  <c r="BV11" i="7"/>
  <c r="BU11" i="7"/>
  <c r="BT11" i="7"/>
  <c r="BS11" i="7"/>
  <c r="BR11" i="7"/>
  <c r="BQ11" i="7"/>
  <c r="BP11" i="7"/>
  <c r="BO11" i="7"/>
  <c r="BN11" i="7"/>
  <c r="BM11" i="7"/>
  <c r="BL11" i="7"/>
  <c r="BK11" i="7"/>
  <c r="BJ11" i="7"/>
  <c r="BI11" i="7"/>
  <c r="BH11" i="7"/>
  <c r="BC11" i="7"/>
  <c r="BB11" i="7"/>
  <c r="BA11" i="7"/>
  <c r="AZ11" i="7"/>
  <c r="AY11" i="7"/>
  <c r="AX11" i="7"/>
  <c r="AW11" i="7"/>
  <c r="AV11" i="7"/>
  <c r="AU11" i="7"/>
  <c r="AT11" i="7"/>
  <c r="AS11" i="7"/>
  <c r="AR11" i="7"/>
  <c r="AQ11" i="7"/>
  <c r="AP11" i="7"/>
  <c r="AO11" i="7"/>
  <c r="AN11" i="7"/>
  <c r="AM11" i="7"/>
  <c r="AL11" i="7"/>
  <c r="AK11" i="7"/>
  <c r="AJ11" i="7"/>
  <c r="AI11" i="7"/>
  <c r="AH11" i="7"/>
  <c r="AG11" i="7"/>
  <c r="AF11" i="7"/>
  <c r="AE11" i="7"/>
  <c r="AD11" i="7"/>
  <c r="AC11" i="7"/>
  <c r="AB11" i="7"/>
  <c r="AA11" i="7"/>
  <c r="Z11" i="7"/>
  <c r="Y11" i="7"/>
  <c r="X11" i="7"/>
  <c r="W11" i="7"/>
  <c r="V11" i="7"/>
  <c r="U11" i="7"/>
  <c r="T11" i="7"/>
  <c r="S11" i="7"/>
  <c r="R11" i="7"/>
  <c r="Q11" i="7"/>
  <c r="P11" i="7"/>
  <c r="O11" i="7"/>
  <c r="CX10" i="7"/>
  <c r="CW10" i="7"/>
  <c r="CV10" i="7"/>
  <c r="CR10" i="7"/>
  <c r="CQ10" i="7"/>
  <c r="CP10" i="7"/>
  <c r="CO10" i="7"/>
  <c r="CN10" i="7"/>
  <c r="CM10" i="7"/>
  <c r="CL10" i="7"/>
  <c r="CK10" i="7"/>
  <c r="CJ10" i="7"/>
  <c r="CI10" i="7"/>
  <c r="CH10" i="7"/>
  <c r="CG10" i="7"/>
  <c r="CF10" i="7"/>
  <c r="CE10" i="7"/>
  <c r="CD10" i="7"/>
  <c r="CC10" i="7"/>
  <c r="CB10" i="7"/>
  <c r="CA10" i="7"/>
  <c r="BZ10" i="7"/>
  <c r="BY10" i="7"/>
  <c r="BX10" i="7"/>
  <c r="BW10" i="7"/>
  <c r="BV10" i="7"/>
  <c r="BU10" i="7"/>
  <c r="BT10" i="7"/>
  <c r="BS10" i="7"/>
  <c r="BR10" i="7"/>
  <c r="BQ10" i="7"/>
  <c r="BP10" i="7"/>
  <c r="BO10" i="7"/>
  <c r="BN10" i="7"/>
  <c r="BM10" i="7"/>
  <c r="BL10" i="7"/>
  <c r="BK10" i="7"/>
  <c r="BJ10" i="7"/>
  <c r="BI10" i="7"/>
  <c r="BH10" i="7"/>
  <c r="BC10" i="7"/>
  <c r="BB10" i="7"/>
  <c r="BA10" i="7"/>
  <c r="AZ10" i="7"/>
  <c r="AY10" i="7"/>
  <c r="AX10" i="7"/>
  <c r="AW10" i="7"/>
  <c r="AV10" i="7"/>
  <c r="AU10" i="7"/>
  <c r="AT10" i="7"/>
  <c r="AS10" i="7"/>
  <c r="AR10" i="7"/>
  <c r="AQ10" i="7"/>
  <c r="AP10" i="7"/>
  <c r="AO10" i="7"/>
  <c r="AN10" i="7"/>
  <c r="AM10" i="7"/>
  <c r="AL10" i="7"/>
  <c r="AK10" i="7"/>
  <c r="AJ10" i="7"/>
  <c r="AI10" i="7"/>
  <c r="AH10" i="7"/>
  <c r="AG10" i="7"/>
  <c r="AF10" i="7"/>
  <c r="AE10" i="7"/>
  <c r="AD10" i="7"/>
  <c r="AC10" i="7"/>
  <c r="AB10" i="7"/>
  <c r="AA10" i="7"/>
  <c r="Z10" i="7"/>
  <c r="Y10" i="7"/>
  <c r="X10" i="7"/>
  <c r="W10" i="7"/>
  <c r="V10" i="7"/>
  <c r="U10" i="7"/>
  <c r="T10" i="7"/>
  <c r="S10" i="7"/>
  <c r="R10" i="7"/>
  <c r="Q10" i="7"/>
  <c r="P10" i="7"/>
  <c r="O10" i="7"/>
  <c r="CX9" i="7"/>
  <c r="CX40" i="7" s="1"/>
  <c r="CW9" i="7"/>
  <c r="CW40" i="7" s="1"/>
  <c r="CV9" i="7"/>
  <c r="CV40" i="7" s="1"/>
  <c r="CR9" i="7"/>
  <c r="CR40" i="7" s="1"/>
  <c r="CQ9" i="7"/>
  <c r="CQ40" i="7" s="1"/>
  <c r="CP9" i="7"/>
  <c r="CP40" i="7" s="1"/>
  <c r="CO9" i="7"/>
  <c r="CO40" i="7" s="1"/>
  <c r="CN9" i="7"/>
  <c r="CN40" i="7" s="1"/>
  <c r="CM9" i="7"/>
  <c r="CM40" i="7" s="1"/>
  <c r="CL9" i="7"/>
  <c r="CL40" i="7" s="1"/>
  <c r="CK9" i="7"/>
  <c r="CK40" i="7" s="1"/>
  <c r="CJ9" i="7"/>
  <c r="CJ40" i="7" s="1"/>
  <c r="CI9" i="7"/>
  <c r="CI40" i="7" s="1"/>
  <c r="CH9" i="7"/>
  <c r="CH40" i="7" s="1"/>
  <c r="CG9" i="7"/>
  <c r="CG40" i="7" s="1"/>
  <c r="CF9" i="7"/>
  <c r="CF40" i="7" s="1"/>
  <c r="CE9" i="7"/>
  <c r="CE40" i="7" s="1"/>
  <c r="CD9" i="7"/>
  <c r="CD40" i="7" s="1"/>
  <c r="CC9" i="7"/>
  <c r="CC40" i="7" s="1"/>
  <c r="CB9" i="7"/>
  <c r="CB40" i="7" s="1"/>
  <c r="CA9" i="7"/>
  <c r="CA40" i="7" s="1"/>
  <c r="BZ9" i="7"/>
  <c r="BZ40" i="7" s="1"/>
  <c r="BY9" i="7"/>
  <c r="BY40" i="7" s="1"/>
  <c r="BX9" i="7"/>
  <c r="BX40" i="7" s="1"/>
  <c r="BW9" i="7"/>
  <c r="BW40" i="7" s="1"/>
  <c r="BV9" i="7"/>
  <c r="BV40" i="7" s="1"/>
  <c r="BU9" i="7"/>
  <c r="BU40" i="7" s="1"/>
  <c r="BT9" i="7"/>
  <c r="BT40" i="7" s="1"/>
  <c r="BS9" i="7"/>
  <c r="BS40" i="7" s="1"/>
  <c r="BR9" i="7"/>
  <c r="BR40" i="7" s="1"/>
  <c r="BQ9" i="7"/>
  <c r="BQ40" i="7" s="1"/>
  <c r="BP9" i="7"/>
  <c r="BP40" i="7" s="1"/>
  <c r="BO9" i="7"/>
  <c r="BO40" i="7" s="1"/>
  <c r="BN9" i="7"/>
  <c r="BN40" i="7" s="1"/>
  <c r="BM9" i="7"/>
  <c r="BM40" i="7" s="1"/>
  <c r="BL9" i="7"/>
  <c r="BL40" i="7" s="1"/>
  <c r="BK9" i="7"/>
  <c r="BK40" i="7" s="1"/>
  <c r="BJ9" i="7"/>
  <c r="BJ40" i="7" s="1"/>
  <c r="BI9" i="7"/>
  <c r="BI40" i="7" s="1"/>
  <c r="BH9" i="7"/>
  <c r="BC9" i="7"/>
  <c r="BC40" i="7" s="1"/>
  <c r="BB9" i="7"/>
  <c r="BB40" i="7" s="1"/>
  <c r="BA9" i="7"/>
  <c r="BA40" i="7" s="1"/>
  <c r="AZ9" i="7"/>
  <c r="AZ40" i="7" s="1"/>
  <c r="AY9" i="7"/>
  <c r="AY40" i="7" s="1"/>
  <c r="AX9" i="7"/>
  <c r="AX40" i="7" s="1"/>
  <c r="AW9" i="7"/>
  <c r="AW40" i="7" s="1"/>
  <c r="AV9" i="7"/>
  <c r="AV40" i="7" s="1"/>
  <c r="AU9" i="7"/>
  <c r="AU40" i="7" s="1"/>
  <c r="AT9" i="7"/>
  <c r="AT40" i="7" s="1"/>
  <c r="AS9" i="7"/>
  <c r="AS40" i="7" s="1"/>
  <c r="AR9" i="7"/>
  <c r="AR40" i="7" s="1"/>
  <c r="AQ9" i="7"/>
  <c r="AQ40" i="7" s="1"/>
  <c r="AP9" i="7"/>
  <c r="AP40" i="7" s="1"/>
  <c r="AO9" i="7"/>
  <c r="AO40" i="7" s="1"/>
  <c r="AN9" i="7"/>
  <c r="AN40" i="7" s="1"/>
  <c r="AM9" i="7"/>
  <c r="AM40" i="7" s="1"/>
  <c r="AL9" i="7"/>
  <c r="AL40" i="7" s="1"/>
  <c r="AK9" i="7"/>
  <c r="AK40" i="7" s="1"/>
  <c r="AJ9" i="7"/>
  <c r="AJ40" i="7" s="1"/>
  <c r="AI9" i="7"/>
  <c r="AI40" i="7" s="1"/>
  <c r="AH9" i="7"/>
  <c r="AH40" i="7" s="1"/>
  <c r="AG9" i="7"/>
  <c r="AG40" i="7" s="1"/>
  <c r="AF9" i="7"/>
  <c r="AF40" i="7" s="1"/>
  <c r="AE9" i="7"/>
  <c r="AE40" i="7" s="1"/>
  <c r="AD9" i="7"/>
  <c r="AD40" i="7" s="1"/>
  <c r="AC9" i="7"/>
  <c r="AC40" i="7" s="1"/>
  <c r="AB9" i="7"/>
  <c r="AB40" i="7" s="1"/>
  <c r="AA9" i="7"/>
  <c r="AA40" i="7" s="1"/>
  <c r="Z9" i="7"/>
  <c r="Z40" i="7" s="1"/>
  <c r="Y9" i="7"/>
  <c r="Y40" i="7" s="1"/>
  <c r="X9" i="7"/>
  <c r="X40" i="7" s="1"/>
  <c r="W9" i="7"/>
  <c r="W40" i="7" s="1"/>
  <c r="V9" i="7"/>
  <c r="V40" i="7" s="1"/>
  <c r="U9" i="7"/>
  <c r="U40" i="7" s="1"/>
  <c r="T9" i="7"/>
  <c r="T40" i="7" s="1"/>
  <c r="S9" i="7"/>
  <c r="S40" i="7" s="1"/>
  <c r="R9" i="7"/>
  <c r="R40" i="7" s="1"/>
  <c r="Q9" i="7"/>
  <c r="Q40" i="7" s="1"/>
  <c r="P9" i="7"/>
  <c r="P40" i="7" s="1"/>
  <c r="O9" i="7"/>
  <c r="O40" i="7" s="1"/>
  <c r="CX5" i="7"/>
  <c r="CX6" i="7" s="1"/>
  <c r="CX7" i="7" s="1"/>
  <c r="CW5" i="7"/>
  <c r="CW6" i="7" s="1"/>
  <c r="CW7" i="7" s="1"/>
  <c r="CV5" i="7"/>
  <c r="CV6" i="7" s="1"/>
  <c r="CV7" i="7" s="1"/>
  <c r="CU5" i="7"/>
  <c r="CU6" i="7" s="1"/>
  <c r="CU7" i="7" s="1"/>
  <c r="CT5" i="7"/>
  <c r="CT6" i="7" s="1"/>
  <c r="CT7" i="7" s="1"/>
  <c r="CS5" i="7"/>
  <c r="CS6" i="7" s="1"/>
  <c r="CS7" i="7" s="1"/>
  <c r="CR5" i="7"/>
  <c r="CR6" i="7" s="1"/>
  <c r="CR7" i="7" s="1"/>
  <c r="CQ5" i="7"/>
  <c r="CQ6" i="7" s="1"/>
  <c r="CQ7" i="7" s="1"/>
  <c r="CP5" i="7"/>
  <c r="CP6" i="7" s="1"/>
  <c r="CP7" i="7" s="1"/>
  <c r="CO5" i="7"/>
  <c r="CO6" i="7" s="1"/>
  <c r="CO7" i="7" s="1"/>
  <c r="CN5" i="7"/>
  <c r="CN6" i="7" s="1"/>
  <c r="CN7" i="7" s="1"/>
  <c r="CM5" i="7"/>
  <c r="CM6" i="7" s="1"/>
  <c r="CM7" i="7" s="1"/>
  <c r="CL5" i="7"/>
  <c r="CL6" i="7" s="1"/>
  <c r="CL7" i="7" s="1"/>
  <c r="CK5" i="7"/>
  <c r="CK6" i="7" s="1"/>
  <c r="CK7" i="7" s="1"/>
  <c r="CJ5" i="7"/>
  <c r="CJ6" i="7" s="1"/>
  <c r="CJ7" i="7" s="1"/>
  <c r="CI5" i="7"/>
  <c r="CI6" i="7" s="1"/>
  <c r="CI7" i="7" s="1"/>
  <c r="CH5" i="7"/>
  <c r="CH6" i="7" s="1"/>
  <c r="CH7" i="7" s="1"/>
  <c r="CG5" i="7"/>
  <c r="CG6" i="7" s="1"/>
  <c r="CG7" i="7" s="1"/>
  <c r="CF5" i="7"/>
  <c r="CF6" i="7" s="1"/>
  <c r="CF7" i="7" s="1"/>
  <c r="CE5" i="7"/>
  <c r="CE6" i="7" s="1"/>
  <c r="CE7" i="7" s="1"/>
  <c r="CD5" i="7"/>
  <c r="CD6" i="7" s="1"/>
  <c r="CD7" i="7" s="1"/>
  <c r="CC5" i="7"/>
  <c r="CC6" i="7" s="1"/>
  <c r="CC7" i="7" s="1"/>
  <c r="CB5" i="7"/>
  <c r="CB6" i="7" s="1"/>
  <c r="CB7" i="7" s="1"/>
  <c r="CA5" i="7"/>
  <c r="CA6" i="7" s="1"/>
  <c r="CA7" i="7" s="1"/>
  <c r="BZ5" i="7"/>
  <c r="BZ6" i="7" s="1"/>
  <c r="BZ7" i="7" s="1"/>
  <c r="BY5" i="7"/>
  <c r="BY6" i="7" s="1"/>
  <c r="BY7" i="7" s="1"/>
  <c r="BX5" i="7"/>
  <c r="BX6" i="7" s="1"/>
  <c r="BX7" i="7" s="1"/>
  <c r="BW5" i="7"/>
  <c r="BW6" i="7" s="1"/>
  <c r="BW7" i="7" s="1"/>
  <c r="BV5" i="7"/>
  <c r="BV6" i="7" s="1"/>
  <c r="BV7" i="7" s="1"/>
  <c r="BU5" i="7"/>
  <c r="BU6" i="7" s="1"/>
  <c r="BU7" i="7" s="1"/>
  <c r="BT5" i="7"/>
  <c r="BT6" i="7" s="1"/>
  <c r="BT7" i="7" s="1"/>
  <c r="BS5" i="7"/>
  <c r="BS6" i="7" s="1"/>
  <c r="BS7" i="7" s="1"/>
  <c r="BR5" i="7"/>
  <c r="BR6" i="7" s="1"/>
  <c r="BR7" i="7" s="1"/>
  <c r="BQ5" i="7"/>
  <c r="BQ6" i="7" s="1"/>
  <c r="BQ7" i="7" s="1"/>
  <c r="BP5" i="7"/>
  <c r="BP6" i="7" s="1"/>
  <c r="BP7" i="7" s="1"/>
  <c r="BO5" i="7"/>
  <c r="BO6" i="7" s="1"/>
  <c r="BO7" i="7" s="1"/>
  <c r="BN5" i="7"/>
  <c r="BN6" i="7" s="1"/>
  <c r="BN7" i="7" s="1"/>
  <c r="BM5" i="7"/>
  <c r="BM6" i="7" s="1"/>
  <c r="BM7" i="7" s="1"/>
  <c r="BL5" i="7"/>
  <c r="BL6" i="7" s="1"/>
  <c r="BL7" i="7" s="1"/>
  <c r="BK5" i="7"/>
  <c r="BK6" i="7" s="1"/>
  <c r="BK7" i="7" s="1"/>
  <c r="BJ5" i="7"/>
  <c r="BJ6" i="7" s="1"/>
  <c r="BJ7" i="7" s="1"/>
  <c r="BI5" i="7"/>
  <c r="BI6" i="7" s="1"/>
  <c r="BI7" i="7" s="1"/>
  <c r="BH5" i="7"/>
  <c r="BH6" i="7" s="1"/>
  <c r="BH7" i="7" s="1"/>
  <c r="BG5" i="7"/>
  <c r="BG6" i="7" s="1"/>
  <c r="BG7" i="7" s="1"/>
  <c r="BF5" i="7"/>
  <c r="BF6" i="7" s="1"/>
  <c r="BF7" i="7" s="1"/>
  <c r="BE5" i="7"/>
  <c r="BE6" i="7" s="1"/>
  <c r="BE7" i="7" s="1"/>
  <c r="BD5" i="7"/>
  <c r="BD6" i="7" s="1"/>
  <c r="BD7" i="7" s="1"/>
  <c r="BC5" i="7"/>
  <c r="BC6" i="7" s="1"/>
  <c r="BC7" i="7" s="1"/>
  <c r="BB5" i="7"/>
  <c r="BB6" i="7" s="1"/>
  <c r="BB7" i="7" s="1"/>
  <c r="BA5" i="7"/>
  <c r="BA6" i="7" s="1"/>
  <c r="BA7" i="7" s="1"/>
  <c r="AZ5" i="7"/>
  <c r="AZ6" i="7" s="1"/>
  <c r="AZ7" i="7" s="1"/>
  <c r="AY5" i="7"/>
  <c r="AY6" i="7" s="1"/>
  <c r="AY7" i="7" s="1"/>
  <c r="AX5" i="7"/>
  <c r="AX6" i="7" s="1"/>
  <c r="AX7" i="7" s="1"/>
  <c r="AW5" i="7"/>
  <c r="AW6" i="7" s="1"/>
  <c r="AW7" i="7" s="1"/>
  <c r="AV5" i="7"/>
  <c r="AV6" i="7" s="1"/>
  <c r="AV7" i="7" s="1"/>
  <c r="AU5" i="7"/>
  <c r="AU6" i="7" s="1"/>
  <c r="AU7" i="7" s="1"/>
  <c r="AT5" i="7"/>
  <c r="AT6" i="7" s="1"/>
  <c r="AT7" i="7" s="1"/>
  <c r="AS5" i="7"/>
  <c r="AS6" i="7" s="1"/>
  <c r="AS7" i="7" s="1"/>
  <c r="AR5" i="7"/>
  <c r="AR6" i="7" s="1"/>
  <c r="AR7" i="7" s="1"/>
  <c r="AQ5" i="7"/>
  <c r="AQ6" i="7" s="1"/>
  <c r="AQ7" i="7" s="1"/>
  <c r="AP5" i="7"/>
  <c r="AP6" i="7" s="1"/>
  <c r="AP7" i="7" s="1"/>
  <c r="AO5" i="7"/>
  <c r="AO6" i="7" s="1"/>
  <c r="AO7" i="7" s="1"/>
  <c r="AN5" i="7"/>
  <c r="AN6" i="7" s="1"/>
  <c r="AN7" i="7" s="1"/>
  <c r="AM5" i="7"/>
  <c r="AM6" i="7" s="1"/>
  <c r="AM7" i="7" s="1"/>
  <c r="AL5" i="7"/>
  <c r="AL6" i="7" s="1"/>
  <c r="AL7" i="7" s="1"/>
  <c r="AK5" i="7"/>
  <c r="AK6" i="7" s="1"/>
  <c r="AK7" i="7" s="1"/>
  <c r="AJ5" i="7"/>
  <c r="AJ6" i="7" s="1"/>
  <c r="AJ7" i="7" s="1"/>
  <c r="AI5" i="7"/>
  <c r="AI6" i="7" s="1"/>
  <c r="AI7" i="7" s="1"/>
  <c r="AH5" i="7"/>
  <c r="AH6" i="7" s="1"/>
  <c r="AH7" i="7" s="1"/>
  <c r="AG5" i="7"/>
  <c r="AG6" i="7" s="1"/>
  <c r="AG7" i="7" s="1"/>
  <c r="AF5" i="7"/>
  <c r="AF6" i="7" s="1"/>
  <c r="AF7" i="7" s="1"/>
  <c r="AE5" i="7"/>
  <c r="AE6" i="7" s="1"/>
  <c r="AE7" i="7" s="1"/>
  <c r="AD5" i="7"/>
  <c r="AD6" i="7" s="1"/>
  <c r="AD7" i="7" s="1"/>
  <c r="AC5" i="7"/>
  <c r="AC6" i="7" s="1"/>
  <c r="AC7" i="7" s="1"/>
  <c r="AB5" i="7"/>
  <c r="AB6" i="7" s="1"/>
  <c r="AB7" i="7" s="1"/>
  <c r="AA5" i="7"/>
  <c r="AA6" i="7" s="1"/>
  <c r="AA7" i="7" s="1"/>
  <c r="Z5" i="7"/>
  <c r="Z6" i="7" s="1"/>
  <c r="Z7" i="7" s="1"/>
  <c r="Y5" i="7"/>
  <c r="Y6" i="7" s="1"/>
  <c r="Y7" i="7" s="1"/>
  <c r="X5" i="7"/>
  <c r="X6" i="7" s="1"/>
  <c r="X7" i="7" s="1"/>
  <c r="W5" i="7"/>
  <c r="W6" i="7" s="1"/>
  <c r="W7" i="7" s="1"/>
  <c r="V5" i="7"/>
  <c r="V6" i="7" s="1"/>
  <c r="V7" i="7" s="1"/>
  <c r="U5" i="7"/>
  <c r="U6" i="7" s="1"/>
  <c r="U7" i="7" s="1"/>
  <c r="T5" i="7"/>
  <c r="T6" i="7" s="1"/>
  <c r="T7" i="7" s="1"/>
  <c r="S5" i="7"/>
  <c r="S6" i="7" s="1"/>
  <c r="S7" i="7" s="1"/>
  <c r="R5" i="7"/>
  <c r="R6" i="7" s="1"/>
  <c r="R7" i="7" s="1"/>
  <c r="Q5" i="7"/>
  <c r="Q6" i="7" s="1"/>
  <c r="Q7" i="7" s="1"/>
  <c r="P5" i="7"/>
  <c r="P6" i="7" s="1"/>
  <c r="P7" i="7" s="1"/>
  <c r="O5" i="7"/>
  <c r="O6" i="7" s="1"/>
  <c r="O7" i="7" s="1"/>
  <c r="CX4" i="7"/>
  <c r="CW4" i="7"/>
  <c r="CV4" i="7"/>
  <c r="CU4" i="7"/>
  <c r="CT4" i="7"/>
  <c r="CS4" i="7"/>
  <c r="CR4" i="7"/>
  <c r="CQ4" i="7"/>
  <c r="CP4" i="7"/>
  <c r="CO4" i="7"/>
  <c r="CN4" i="7"/>
  <c r="CM4" i="7"/>
  <c r="CL4" i="7"/>
  <c r="CK4" i="7"/>
  <c r="CJ4" i="7"/>
  <c r="CI4" i="7"/>
  <c r="CH4" i="7"/>
  <c r="CG4" i="7"/>
  <c r="CF4" i="7"/>
  <c r="CE4" i="7"/>
  <c r="CD4" i="7"/>
  <c r="CC4" i="7"/>
  <c r="CB4" i="7"/>
  <c r="CA4" i="7"/>
  <c r="BZ4" i="7"/>
  <c r="BY4" i="7"/>
  <c r="BX4" i="7"/>
  <c r="BW4" i="7"/>
  <c r="BV4" i="7"/>
  <c r="BU4" i="7"/>
  <c r="BT4" i="7"/>
  <c r="BS4" i="7"/>
  <c r="BR4" i="7"/>
  <c r="BQ4" i="7"/>
  <c r="BP4" i="7"/>
  <c r="BO4" i="7"/>
  <c r="BN4" i="7"/>
  <c r="BM4" i="7"/>
  <c r="BL4" i="7"/>
  <c r="BK4" i="7"/>
  <c r="BJ4" i="7"/>
  <c r="BI4" i="7"/>
  <c r="BH4" i="7"/>
  <c r="BG4" i="7"/>
  <c r="BF4" i="7"/>
  <c r="BE4" i="7"/>
  <c r="BD4" i="7"/>
  <c r="BC4" i="7"/>
  <c r="BB4" i="7"/>
  <c r="BA4" i="7"/>
  <c r="AZ4" i="7"/>
  <c r="AY4" i="7"/>
  <c r="AX4" i="7"/>
  <c r="AW4" i="7"/>
  <c r="AV4" i="7"/>
  <c r="AU4" i="7"/>
  <c r="AT4" i="7"/>
  <c r="AS4" i="7"/>
  <c r="AR4" i="7"/>
  <c r="AQ4" i="7"/>
  <c r="AP4" i="7"/>
  <c r="AO4" i="7"/>
  <c r="AN4" i="7"/>
  <c r="AM4" i="7"/>
  <c r="AL4" i="7"/>
  <c r="AK4" i="7"/>
  <c r="AJ4" i="7"/>
  <c r="AI4" i="7"/>
  <c r="AH4" i="7"/>
  <c r="AG4" i="7"/>
  <c r="AF4" i="7"/>
  <c r="AE4" i="7"/>
  <c r="AD4" i="7"/>
  <c r="AC4" i="7"/>
  <c r="AB4" i="7"/>
  <c r="AA4" i="7"/>
  <c r="Z4" i="7"/>
  <c r="Y4" i="7"/>
  <c r="X4" i="7"/>
  <c r="W4" i="7"/>
  <c r="V4" i="7"/>
  <c r="U4" i="7"/>
  <c r="T4" i="7"/>
  <c r="S4" i="7"/>
  <c r="R4" i="7"/>
  <c r="Q4" i="7"/>
  <c r="P4" i="7"/>
  <c r="O4" i="7"/>
  <c r="CX39" i="8"/>
  <c r="CW39" i="8"/>
  <c r="CV39" i="8"/>
  <c r="CR39" i="8"/>
  <c r="CQ39" i="8"/>
  <c r="CP39" i="8"/>
  <c r="CO39" i="8"/>
  <c r="CN39" i="8"/>
  <c r="CM39" i="8"/>
  <c r="CL39" i="8"/>
  <c r="CK39" i="8"/>
  <c r="CJ39" i="8"/>
  <c r="CI39" i="8"/>
  <c r="CH39" i="8"/>
  <c r="CG39" i="8"/>
  <c r="CF39" i="8"/>
  <c r="CE39" i="8"/>
  <c r="CD39" i="8"/>
  <c r="CC39" i="8"/>
  <c r="CB39" i="8"/>
  <c r="CA39" i="8"/>
  <c r="BZ39" i="8"/>
  <c r="BY39" i="8"/>
  <c r="BX39" i="8"/>
  <c r="BW39" i="8"/>
  <c r="BV39" i="8"/>
  <c r="BU39" i="8"/>
  <c r="BT39" i="8"/>
  <c r="BS39" i="8"/>
  <c r="BR39" i="8"/>
  <c r="BQ39" i="8"/>
  <c r="BP39" i="8"/>
  <c r="BO39" i="8"/>
  <c r="BN39" i="8"/>
  <c r="BM39" i="8"/>
  <c r="BL39" i="8"/>
  <c r="BK39" i="8"/>
  <c r="BJ39" i="8"/>
  <c r="BI39" i="8"/>
  <c r="BH39" i="8"/>
  <c r="BF39" i="8"/>
  <c r="BC39" i="8"/>
  <c r="BB39" i="8"/>
  <c r="BA39" i="8"/>
  <c r="AZ39" i="8"/>
  <c r="AY39" i="8"/>
  <c r="AX39" i="8"/>
  <c r="AW39" i="8"/>
  <c r="AV39" i="8"/>
  <c r="AU39" i="8"/>
  <c r="AT39" i="8"/>
  <c r="AS39" i="8"/>
  <c r="AR39" i="8"/>
  <c r="AQ39" i="8"/>
  <c r="AP39" i="8"/>
  <c r="AO39" i="8"/>
  <c r="AN39" i="8"/>
  <c r="AM39" i="8"/>
  <c r="AL39" i="8"/>
  <c r="AK39" i="8"/>
  <c r="AJ39" i="8"/>
  <c r="AI39" i="8"/>
  <c r="AH39" i="8"/>
  <c r="AG39" i="8"/>
  <c r="AF39" i="8"/>
  <c r="AE39" i="8"/>
  <c r="AD39" i="8"/>
  <c r="AC39" i="8"/>
  <c r="AB39" i="8"/>
  <c r="AA39" i="8"/>
  <c r="Z39" i="8"/>
  <c r="Y39" i="8"/>
  <c r="X39" i="8"/>
  <c r="W39" i="8"/>
  <c r="V39" i="8"/>
  <c r="U39" i="8"/>
  <c r="T39" i="8"/>
  <c r="S39" i="8"/>
  <c r="R39" i="8"/>
  <c r="Q39" i="8"/>
  <c r="P39" i="8"/>
  <c r="O39" i="8"/>
  <c r="CX38" i="8"/>
  <c r="CW38" i="8"/>
  <c r="CV38" i="8"/>
  <c r="CR38" i="8"/>
  <c r="CQ38" i="8"/>
  <c r="CP38" i="8"/>
  <c r="CO38" i="8"/>
  <c r="CN38" i="8"/>
  <c r="CM38" i="8"/>
  <c r="CL38" i="8"/>
  <c r="CK38" i="8"/>
  <c r="CJ38" i="8"/>
  <c r="CI38" i="8"/>
  <c r="CH38" i="8"/>
  <c r="CG38" i="8"/>
  <c r="CF38" i="8"/>
  <c r="CE38" i="8"/>
  <c r="CD38" i="8"/>
  <c r="CC38" i="8"/>
  <c r="CB38" i="8"/>
  <c r="CA38" i="8"/>
  <c r="BZ38" i="8"/>
  <c r="BY38" i="8"/>
  <c r="BX38" i="8"/>
  <c r="BW38" i="8"/>
  <c r="BV38" i="8"/>
  <c r="BU38" i="8"/>
  <c r="BT38" i="8"/>
  <c r="BS38" i="8"/>
  <c r="BR38" i="8"/>
  <c r="BQ38" i="8"/>
  <c r="BP38" i="8"/>
  <c r="BO38" i="8"/>
  <c r="BN38" i="8"/>
  <c r="BM38" i="8"/>
  <c r="BL38" i="8"/>
  <c r="BK38" i="8"/>
  <c r="BJ38" i="8"/>
  <c r="BI38" i="8"/>
  <c r="BH38" i="8"/>
  <c r="BC38" i="8"/>
  <c r="BB38" i="8"/>
  <c r="BA38" i="8"/>
  <c r="AZ38" i="8"/>
  <c r="AY38" i="8"/>
  <c r="AX38" i="8"/>
  <c r="AW38" i="8"/>
  <c r="AV38" i="8"/>
  <c r="AU38" i="8"/>
  <c r="AT38" i="8"/>
  <c r="AS38" i="8"/>
  <c r="AR38" i="8"/>
  <c r="AQ38" i="8"/>
  <c r="AP38" i="8"/>
  <c r="AO38" i="8"/>
  <c r="AN38" i="8"/>
  <c r="AM38" i="8"/>
  <c r="AL38" i="8"/>
  <c r="AK38" i="8"/>
  <c r="AJ38" i="8"/>
  <c r="AI38" i="8"/>
  <c r="AH38" i="8"/>
  <c r="AG38" i="8"/>
  <c r="AF38" i="8"/>
  <c r="AE38" i="8"/>
  <c r="AD38" i="8"/>
  <c r="AC38" i="8"/>
  <c r="AB38" i="8"/>
  <c r="AA38" i="8"/>
  <c r="Z38" i="8"/>
  <c r="Y38" i="8"/>
  <c r="X38" i="8"/>
  <c r="W38" i="8"/>
  <c r="V38" i="8"/>
  <c r="U38" i="8"/>
  <c r="T38" i="8"/>
  <c r="S38" i="8"/>
  <c r="R38" i="8"/>
  <c r="Q38" i="8"/>
  <c r="P38" i="8"/>
  <c r="O38" i="8"/>
  <c r="CX37" i="8"/>
  <c r="CW37" i="8"/>
  <c r="CV37" i="8"/>
  <c r="CR37" i="8"/>
  <c r="CQ37" i="8"/>
  <c r="CP37" i="8"/>
  <c r="CO37" i="8"/>
  <c r="CN37" i="8"/>
  <c r="CM37" i="8"/>
  <c r="CL37" i="8"/>
  <c r="CK37" i="8"/>
  <c r="CJ37" i="8"/>
  <c r="CI37" i="8"/>
  <c r="CH37" i="8"/>
  <c r="CG37" i="8"/>
  <c r="CF37" i="8"/>
  <c r="CE37" i="8"/>
  <c r="CD37" i="8"/>
  <c r="CC37" i="8"/>
  <c r="CB37" i="8"/>
  <c r="CA37" i="8"/>
  <c r="BZ37" i="8"/>
  <c r="BY37" i="8"/>
  <c r="BX37" i="8"/>
  <c r="BW37" i="8"/>
  <c r="BV37" i="8"/>
  <c r="BU37" i="8"/>
  <c r="BT37" i="8"/>
  <c r="BS37" i="8"/>
  <c r="BR37" i="8"/>
  <c r="BQ37" i="8"/>
  <c r="BP37" i="8"/>
  <c r="BO37" i="8"/>
  <c r="BN37" i="8"/>
  <c r="BM37" i="8"/>
  <c r="BL37" i="8"/>
  <c r="BK37" i="8"/>
  <c r="BJ37" i="8"/>
  <c r="BI37" i="8"/>
  <c r="BH37" i="8"/>
  <c r="BC37" i="8"/>
  <c r="BB37" i="8"/>
  <c r="BA37" i="8"/>
  <c r="AZ37" i="8"/>
  <c r="AY37" i="8"/>
  <c r="AX37" i="8"/>
  <c r="AW37" i="8"/>
  <c r="AV37" i="8"/>
  <c r="AU37" i="8"/>
  <c r="AT37" i="8"/>
  <c r="AS37" i="8"/>
  <c r="AR37" i="8"/>
  <c r="AQ37" i="8"/>
  <c r="AP37" i="8"/>
  <c r="AO37" i="8"/>
  <c r="AN37" i="8"/>
  <c r="AM37" i="8"/>
  <c r="AL37" i="8"/>
  <c r="AK37" i="8"/>
  <c r="AJ37" i="8"/>
  <c r="AI37" i="8"/>
  <c r="AH37" i="8"/>
  <c r="AG37" i="8"/>
  <c r="AF37" i="8"/>
  <c r="AE37" i="8"/>
  <c r="AD37" i="8"/>
  <c r="AC37" i="8"/>
  <c r="AB37" i="8"/>
  <c r="AA37" i="8"/>
  <c r="Z37" i="8"/>
  <c r="Y37" i="8"/>
  <c r="X37" i="8"/>
  <c r="W37" i="8"/>
  <c r="V37" i="8"/>
  <c r="U37" i="8"/>
  <c r="T37" i="8"/>
  <c r="S37" i="8"/>
  <c r="R37" i="8"/>
  <c r="Q37" i="8"/>
  <c r="P37" i="8"/>
  <c r="O37" i="8"/>
  <c r="CX36" i="8"/>
  <c r="CW36" i="8"/>
  <c r="CV36" i="8"/>
  <c r="CR36" i="8"/>
  <c r="CQ36" i="8"/>
  <c r="CP36" i="8"/>
  <c r="CO36" i="8"/>
  <c r="CN36" i="8"/>
  <c r="CM36" i="8"/>
  <c r="CL36" i="8"/>
  <c r="CK36" i="8"/>
  <c r="CJ36" i="8"/>
  <c r="CI36" i="8"/>
  <c r="CH36" i="8"/>
  <c r="CG36" i="8"/>
  <c r="CF36" i="8"/>
  <c r="CE36" i="8"/>
  <c r="CD36" i="8"/>
  <c r="CC36" i="8"/>
  <c r="CB36" i="8"/>
  <c r="CA36" i="8"/>
  <c r="BZ36" i="8"/>
  <c r="BY36" i="8"/>
  <c r="BX36" i="8"/>
  <c r="BW36" i="8"/>
  <c r="BV36" i="8"/>
  <c r="BU36" i="8"/>
  <c r="BT36" i="8"/>
  <c r="BS36" i="8"/>
  <c r="BR36" i="8"/>
  <c r="BQ36" i="8"/>
  <c r="BP36" i="8"/>
  <c r="BO36" i="8"/>
  <c r="BN36" i="8"/>
  <c r="BM36" i="8"/>
  <c r="BL36" i="8"/>
  <c r="BK36" i="8"/>
  <c r="BJ36" i="8"/>
  <c r="BI36" i="8"/>
  <c r="BH36" i="8"/>
  <c r="BC36" i="8"/>
  <c r="BB36" i="8"/>
  <c r="BA36" i="8"/>
  <c r="AZ36" i="8"/>
  <c r="AY36" i="8"/>
  <c r="AX36" i="8"/>
  <c r="AW36" i="8"/>
  <c r="AV36" i="8"/>
  <c r="AU36" i="8"/>
  <c r="AT36" i="8"/>
  <c r="AS36" i="8"/>
  <c r="AR36" i="8"/>
  <c r="AQ36" i="8"/>
  <c r="AP36" i="8"/>
  <c r="AO36" i="8"/>
  <c r="AN36" i="8"/>
  <c r="AM36" i="8"/>
  <c r="AL36" i="8"/>
  <c r="AK36" i="8"/>
  <c r="AJ36" i="8"/>
  <c r="AI36" i="8"/>
  <c r="AH36" i="8"/>
  <c r="AG36" i="8"/>
  <c r="AF36" i="8"/>
  <c r="AE36" i="8"/>
  <c r="AD36" i="8"/>
  <c r="AC36" i="8"/>
  <c r="AB36" i="8"/>
  <c r="AA36" i="8"/>
  <c r="Z36" i="8"/>
  <c r="Y36" i="8"/>
  <c r="X36" i="8"/>
  <c r="W36" i="8"/>
  <c r="V36" i="8"/>
  <c r="U36" i="8"/>
  <c r="T36" i="8"/>
  <c r="S36" i="8"/>
  <c r="R36" i="8"/>
  <c r="Q36" i="8"/>
  <c r="P36" i="8"/>
  <c r="O36" i="8"/>
  <c r="CX35" i="8"/>
  <c r="CW35" i="8"/>
  <c r="CV35" i="8"/>
  <c r="CR35" i="8"/>
  <c r="CQ35" i="8"/>
  <c r="CP35" i="8"/>
  <c r="CO35" i="8"/>
  <c r="CN35" i="8"/>
  <c r="CM35" i="8"/>
  <c r="CL35" i="8"/>
  <c r="CK35" i="8"/>
  <c r="CJ35" i="8"/>
  <c r="CI35" i="8"/>
  <c r="CH35" i="8"/>
  <c r="CG35" i="8"/>
  <c r="CF35" i="8"/>
  <c r="CE35" i="8"/>
  <c r="CD35" i="8"/>
  <c r="CC35" i="8"/>
  <c r="CB35" i="8"/>
  <c r="CA35" i="8"/>
  <c r="BZ35" i="8"/>
  <c r="BY35" i="8"/>
  <c r="BX35" i="8"/>
  <c r="BW35" i="8"/>
  <c r="BV35" i="8"/>
  <c r="BU35" i="8"/>
  <c r="BT35" i="8"/>
  <c r="BS35" i="8"/>
  <c r="BR35" i="8"/>
  <c r="BQ35" i="8"/>
  <c r="BP35" i="8"/>
  <c r="BO35" i="8"/>
  <c r="BN35" i="8"/>
  <c r="BM35" i="8"/>
  <c r="BL35" i="8"/>
  <c r="BK35" i="8"/>
  <c r="BJ35" i="8"/>
  <c r="BI35" i="8"/>
  <c r="BH35" i="8"/>
  <c r="BC35" i="8"/>
  <c r="BB35" i="8"/>
  <c r="BA35" i="8"/>
  <c r="AZ35" i="8"/>
  <c r="AY35" i="8"/>
  <c r="AX35" i="8"/>
  <c r="AW35" i="8"/>
  <c r="AV35" i="8"/>
  <c r="AU35" i="8"/>
  <c r="AT35" i="8"/>
  <c r="AS35" i="8"/>
  <c r="AR35" i="8"/>
  <c r="AQ35" i="8"/>
  <c r="AP35" i="8"/>
  <c r="AO35" i="8"/>
  <c r="AN35" i="8"/>
  <c r="AM35" i="8"/>
  <c r="AL35" i="8"/>
  <c r="AK35" i="8"/>
  <c r="AJ35" i="8"/>
  <c r="AI35" i="8"/>
  <c r="AH35" i="8"/>
  <c r="AG35" i="8"/>
  <c r="AF35" i="8"/>
  <c r="AE35" i="8"/>
  <c r="AD35" i="8"/>
  <c r="AC35" i="8"/>
  <c r="AB35" i="8"/>
  <c r="AA35" i="8"/>
  <c r="Z35" i="8"/>
  <c r="Y35" i="8"/>
  <c r="X35" i="8"/>
  <c r="W35" i="8"/>
  <c r="V35" i="8"/>
  <c r="U35" i="8"/>
  <c r="T35" i="8"/>
  <c r="S35" i="8"/>
  <c r="R35" i="8"/>
  <c r="Q35" i="8"/>
  <c r="P35" i="8"/>
  <c r="O35" i="8"/>
  <c r="CX34" i="8"/>
  <c r="CW34" i="8"/>
  <c r="CV34" i="8"/>
  <c r="CR34" i="8"/>
  <c r="CQ34" i="8"/>
  <c r="CP34" i="8"/>
  <c r="CO34" i="8"/>
  <c r="CN34" i="8"/>
  <c r="CM34" i="8"/>
  <c r="CL34" i="8"/>
  <c r="CK34" i="8"/>
  <c r="CJ34" i="8"/>
  <c r="CI34" i="8"/>
  <c r="CH34" i="8"/>
  <c r="CG34" i="8"/>
  <c r="CF34" i="8"/>
  <c r="CE34" i="8"/>
  <c r="CD34" i="8"/>
  <c r="CC34" i="8"/>
  <c r="CB34" i="8"/>
  <c r="CA34" i="8"/>
  <c r="BZ34" i="8"/>
  <c r="BY34" i="8"/>
  <c r="BX34" i="8"/>
  <c r="BW34" i="8"/>
  <c r="BV34" i="8"/>
  <c r="BU34" i="8"/>
  <c r="BT34" i="8"/>
  <c r="BS34" i="8"/>
  <c r="BR34" i="8"/>
  <c r="BQ34" i="8"/>
  <c r="BP34" i="8"/>
  <c r="BO34" i="8"/>
  <c r="BN34" i="8"/>
  <c r="BM34" i="8"/>
  <c r="BL34" i="8"/>
  <c r="BK34" i="8"/>
  <c r="BJ34" i="8"/>
  <c r="BI34" i="8"/>
  <c r="BH34" i="8"/>
  <c r="BC34" i="8"/>
  <c r="BB34" i="8"/>
  <c r="BA34" i="8"/>
  <c r="AZ34" i="8"/>
  <c r="AY34" i="8"/>
  <c r="AX34" i="8"/>
  <c r="AW34" i="8"/>
  <c r="AV34" i="8"/>
  <c r="AU34" i="8"/>
  <c r="AT34" i="8"/>
  <c r="AS34" i="8"/>
  <c r="AR34" i="8"/>
  <c r="AQ34" i="8"/>
  <c r="AP34" i="8"/>
  <c r="AO34" i="8"/>
  <c r="AN34" i="8"/>
  <c r="AM34" i="8"/>
  <c r="AL34" i="8"/>
  <c r="AK34" i="8"/>
  <c r="AJ34" i="8"/>
  <c r="AI34" i="8"/>
  <c r="AH34" i="8"/>
  <c r="AG34" i="8"/>
  <c r="AF34" i="8"/>
  <c r="AE34" i="8"/>
  <c r="AD34" i="8"/>
  <c r="AC34" i="8"/>
  <c r="AB34" i="8"/>
  <c r="AA34" i="8"/>
  <c r="Z34" i="8"/>
  <c r="Y34" i="8"/>
  <c r="X34" i="8"/>
  <c r="W34" i="8"/>
  <c r="V34" i="8"/>
  <c r="U34" i="8"/>
  <c r="T34" i="8"/>
  <c r="S34" i="8"/>
  <c r="R34" i="8"/>
  <c r="Q34" i="8"/>
  <c r="P34" i="8"/>
  <c r="O34" i="8"/>
  <c r="CX33" i="8"/>
  <c r="CW33" i="8"/>
  <c r="CV33" i="8"/>
  <c r="CR33" i="8"/>
  <c r="CQ33" i="8"/>
  <c r="CP33" i="8"/>
  <c r="CO33" i="8"/>
  <c r="CN33" i="8"/>
  <c r="CM33" i="8"/>
  <c r="CL33" i="8"/>
  <c r="CK33" i="8"/>
  <c r="CJ33" i="8"/>
  <c r="CI33" i="8"/>
  <c r="CH33" i="8"/>
  <c r="CG33" i="8"/>
  <c r="CF33" i="8"/>
  <c r="CE33" i="8"/>
  <c r="CD33" i="8"/>
  <c r="CC33" i="8"/>
  <c r="CB33" i="8"/>
  <c r="CA33" i="8"/>
  <c r="BZ33" i="8"/>
  <c r="BY33" i="8"/>
  <c r="BX33" i="8"/>
  <c r="BW33" i="8"/>
  <c r="BV33" i="8"/>
  <c r="BU33" i="8"/>
  <c r="BT33" i="8"/>
  <c r="BS33" i="8"/>
  <c r="BR33" i="8"/>
  <c r="BQ33" i="8"/>
  <c r="BP33" i="8"/>
  <c r="BO33" i="8"/>
  <c r="BN33" i="8"/>
  <c r="BM33" i="8"/>
  <c r="BL33" i="8"/>
  <c r="BK33" i="8"/>
  <c r="BJ33" i="8"/>
  <c r="BI33" i="8"/>
  <c r="BH33" i="8"/>
  <c r="BC33" i="8"/>
  <c r="BB33" i="8"/>
  <c r="BA33" i="8"/>
  <c r="AZ33" i="8"/>
  <c r="AY33" i="8"/>
  <c r="AX33" i="8"/>
  <c r="AW33" i="8"/>
  <c r="AV33" i="8"/>
  <c r="AU33" i="8"/>
  <c r="AT33" i="8"/>
  <c r="AS33" i="8"/>
  <c r="AR33" i="8"/>
  <c r="AQ33" i="8"/>
  <c r="AP33" i="8"/>
  <c r="AO33" i="8"/>
  <c r="AN33" i="8"/>
  <c r="AM33" i="8"/>
  <c r="AL33" i="8"/>
  <c r="AK33" i="8"/>
  <c r="AJ33" i="8"/>
  <c r="AI33" i="8"/>
  <c r="AH33" i="8"/>
  <c r="AG33" i="8"/>
  <c r="AF33" i="8"/>
  <c r="AE33" i="8"/>
  <c r="AD33" i="8"/>
  <c r="AC33" i="8"/>
  <c r="AB33" i="8"/>
  <c r="AA33" i="8"/>
  <c r="Z33" i="8"/>
  <c r="Y33" i="8"/>
  <c r="X33" i="8"/>
  <c r="W33" i="8"/>
  <c r="V33" i="8"/>
  <c r="U33" i="8"/>
  <c r="T33" i="8"/>
  <c r="S33" i="8"/>
  <c r="R33" i="8"/>
  <c r="Q33" i="8"/>
  <c r="P33" i="8"/>
  <c r="O33" i="8"/>
  <c r="CX32" i="8"/>
  <c r="CW32" i="8"/>
  <c r="CV32" i="8"/>
  <c r="CR32" i="8"/>
  <c r="CQ32" i="8"/>
  <c r="CP32" i="8"/>
  <c r="CO32" i="8"/>
  <c r="CN32" i="8"/>
  <c r="CM32" i="8"/>
  <c r="CL32" i="8"/>
  <c r="CK32" i="8"/>
  <c r="CJ32" i="8"/>
  <c r="CI32" i="8"/>
  <c r="CH32" i="8"/>
  <c r="CG32" i="8"/>
  <c r="CF32" i="8"/>
  <c r="CE32" i="8"/>
  <c r="CD32" i="8"/>
  <c r="CC32" i="8"/>
  <c r="CB32" i="8"/>
  <c r="CA32" i="8"/>
  <c r="BZ32" i="8"/>
  <c r="BY32" i="8"/>
  <c r="BX32" i="8"/>
  <c r="BW32" i="8"/>
  <c r="BV32" i="8"/>
  <c r="BU32" i="8"/>
  <c r="BT32" i="8"/>
  <c r="BS32" i="8"/>
  <c r="BR32" i="8"/>
  <c r="BQ32" i="8"/>
  <c r="BP32" i="8"/>
  <c r="BO32" i="8"/>
  <c r="BN32" i="8"/>
  <c r="BM32" i="8"/>
  <c r="BL32" i="8"/>
  <c r="BK32" i="8"/>
  <c r="BJ32" i="8"/>
  <c r="BI32" i="8"/>
  <c r="BH32" i="8"/>
  <c r="BC32" i="8"/>
  <c r="BB32" i="8"/>
  <c r="BA32" i="8"/>
  <c r="AZ32" i="8"/>
  <c r="AY32" i="8"/>
  <c r="AX32" i="8"/>
  <c r="AW32" i="8"/>
  <c r="AV32" i="8"/>
  <c r="AU32" i="8"/>
  <c r="AT32" i="8"/>
  <c r="AS32" i="8"/>
  <c r="AR32" i="8"/>
  <c r="AQ32" i="8"/>
  <c r="AP32" i="8"/>
  <c r="AO32" i="8"/>
  <c r="AN32" i="8"/>
  <c r="AM32" i="8"/>
  <c r="AL32" i="8"/>
  <c r="AK32" i="8"/>
  <c r="AJ32" i="8"/>
  <c r="AI32" i="8"/>
  <c r="AH32" i="8"/>
  <c r="AG32" i="8"/>
  <c r="AF32" i="8"/>
  <c r="AE32" i="8"/>
  <c r="AD32" i="8"/>
  <c r="AC32" i="8"/>
  <c r="AB32" i="8"/>
  <c r="AA32" i="8"/>
  <c r="Z32" i="8"/>
  <c r="Y32" i="8"/>
  <c r="X32" i="8"/>
  <c r="W32" i="8"/>
  <c r="V32" i="8"/>
  <c r="U32" i="8"/>
  <c r="T32" i="8"/>
  <c r="S32" i="8"/>
  <c r="R32" i="8"/>
  <c r="Q32" i="8"/>
  <c r="P32" i="8"/>
  <c r="O32" i="8"/>
  <c r="CX31" i="8"/>
  <c r="CW31" i="8"/>
  <c r="CV31" i="8"/>
  <c r="CR31" i="8"/>
  <c r="CQ31" i="8"/>
  <c r="CP31" i="8"/>
  <c r="CO31" i="8"/>
  <c r="CN31" i="8"/>
  <c r="CM31" i="8"/>
  <c r="CL31" i="8"/>
  <c r="CK31" i="8"/>
  <c r="CJ31" i="8"/>
  <c r="CI31" i="8"/>
  <c r="CH31" i="8"/>
  <c r="CG31" i="8"/>
  <c r="CF31" i="8"/>
  <c r="CE31" i="8"/>
  <c r="CD31" i="8"/>
  <c r="CC31" i="8"/>
  <c r="CB31" i="8"/>
  <c r="CA31" i="8"/>
  <c r="BZ31" i="8"/>
  <c r="BY31" i="8"/>
  <c r="BX31" i="8"/>
  <c r="BW31" i="8"/>
  <c r="BV31" i="8"/>
  <c r="BU31" i="8"/>
  <c r="BT31" i="8"/>
  <c r="BS31" i="8"/>
  <c r="BR31" i="8"/>
  <c r="BQ31" i="8"/>
  <c r="BP31" i="8"/>
  <c r="BO31" i="8"/>
  <c r="BN31" i="8"/>
  <c r="BM31" i="8"/>
  <c r="BL31" i="8"/>
  <c r="BK31" i="8"/>
  <c r="BJ31" i="8"/>
  <c r="BI31" i="8"/>
  <c r="BC31" i="8"/>
  <c r="BB31" i="8"/>
  <c r="BA31" i="8"/>
  <c r="AZ31" i="8"/>
  <c r="AY31" i="8"/>
  <c r="AX31" i="8"/>
  <c r="AW31" i="8"/>
  <c r="AV31" i="8"/>
  <c r="AU31" i="8"/>
  <c r="AT31" i="8"/>
  <c r="AS31" i="8"/>
  <c r="AR31" i="8"/>
  <c r="AQ31" i="8"/>
  <c r="AP31" i="8"/>
  <c r="AO31" i="8"/>
  <c r="AN31" i="8"/>
  <c r="AM31" i="8"/>
  <c r="AL31" i="8"/>
  <c r="AK31" i="8"/>
  <c r="AJ31" i="8"/>
  <c r="AI31" i="8"/>
  <c r="AH31" i="8"/>
  <c r="AG31" i="8"/>
  <c r="AF31" i="8"/>
  <c r="AE31" i="8"/>
  <c r="AD31" i="8"/>
  <c r="AC31" i="8"/>
  <c r="AB31" i="8"/>
  <c r="AA31" i="8"/>
  <c r="Z31" i="8"/>
  <c r="Y31" i="8"/>
  <c r="X31" i="8"/>
  <c r="W31" i="8"/>
  <c r="V31" i="8"/>
  <c r="U31" i="8"/>
  <c r="T31" i="8"/>
  <c r="S31" i="8"/>
  <c r="R31" i="8"/>
  <c r="Q31" i="8"/>
  <c r="P31" i="8"/>
  <c r="O31" i="8"/>
  <c r="CX30" i="8"/>
  <c r="CW30" i="8"/>
  <c r="CV30" i="8"/>
  <c r="CR30" i="8"/>
  <c r="CQ30" i="8"/>
  <c r="CP30" i="8"/>
  <c r="CO30" i="8"/>
  <c r="CN30" i="8"/>
  <c r="CM30" i="8"/>
  <c r="CL30" i="8"/>
  <c r="CK30" i="8"/>
  <c r="CJ30" i="8"/>
  <c r="CI30" i="8"/>
  <c r="CH30" i="8"/>
  <c r="CG30" i="8"/>
  <c r="CF30" i="8"/>
  <c r="CE30" i="8"/>
  <c r="CD30" i="8"/>
  <c r="CC30" i="8"/>
  <c r="CB30" i="8"/>
  <c r="CA30" i="8"/>
  <c r="BZ30" i="8"/>
  <c r="BY30" i="8"/>
  <c r="BX30" i="8"/>
  <c r="BW30" i="8"/>
  <c r="BV30" i="8"/>
  <c r="BU30" i="8"/>
  <c r="BT30" i="8"/>
  <c r="BS30" i="8"/>
  <c r="BR30" i="8"/>
  <c r="BQ30" i="8"/>
  <c r="BP30" i="8"/>
  <c r="BO30" i="8"/>
  <c r="BN30" i="8"/>
  <c r="BM30" i="8"/>
  <c r="BL30" i="8"/>
  <c r="BK30" i="8"/>
  <c r="BJ30" i="8"/>
  <c r="BI30" i="8"/>
  <c r="BC30" i="8"/>
  <c r="BB30" i="8"/>
  <c r="BA30" i="8"/>
  <c r="AZ30" i="8"/>
  <c r="AY30" i="8"/>
  <c r="AX30" i="8"/>
  <c r="AW30" i="8"/>
  <c r="AV30" i="8"/>
  <c r="AU30" i="8"/>
  <c r="AT30" i="8"/>
  <c r="AS30" i="8"/>
  <c r="AR30" i="8"/>
  <c r="AQ30" i="8"/>
  <c r="AP30" i="8"/>
  <c r="AO30" i="8"/>
  <c r="AN30" i="8"/>
  <c r="AM30" i="8"/>
  <c r="AL30" i="8"/>
  <c r="AK30" i="8"/>
  <c r="AJ30" i="8"/>
  <c r="AI30" i="8"/>
  <c r="AH30" i="8"/>
  <c r="AG30" i="8"/>
  <c r="AF30" i="8"/>
  <c r="AE30" i="8"/>
  <c r="AD30" i="8"/>
  <c r="AC30" i="8"/>
  <c r="AB30" i="8"/>
  <c r="AA30" i="8"/>
  <c r="Z30" i="8"/>
  <c r="Y30" i="8"/>
  <c r="X30" i="8"/>
  <c r="W30" i="8"/>
  <c r="V30" i="8"/>
  <c r="U30" i="8"/>
  <c r="T30" i="8"/>
  <c r="S30" i="8"/>
  <c r="R30" i="8"/>
  <c r="Q30" i="8"/>
  <c r="P30" i="8"/>
  <c r="O30" i="8"/>
  <c r="CX29" i="8"/>
  <c r="CW29" i="8"/>
  <c r="CV29" i="8"/>
  <c r="CR29" i="8"/>
  <c r="CQ29" i="8"/>
  <c r="CP29" i="8"/>
  <c r="CO29" i="8"/>
  <c r="CN29" i="8"/>
  <c r="CM29" i="8"/>
  <c r="CL29" i="8"/>
  <c r="CK29" i="8"/>
  <c r="CJ29" i="8"/>
  <c r="CI29" i="8"/>
  <c r="CH29" i="8"/>
  <c r="CG29" i="8"/>
  <c r="CF29" i="8"/>
  <c r="CE29" i="8"/>
  <c r="CD29" i="8"/>
  <c r="CC29" i="8"/>
  <c r="CB29" i="8"/>
  <c r="CA29" i="8"/>
  <c r="BZ29" i="8"/>
  <c r="BY29" i="8"/>
  <c r="BX29" i="8"/>
  <c r="BW29" i="8"/>
  <c r="BV29" i="8"/>
  <c r="BU29" i="8"/>
  <c r="BT29" i="8"/>
  <c r="BS29" i="8"/>
  <c r="BR29" i="8"/>
  <c r="BQ29" i="8"/>
  <c r="BP29" i="8"/>
  <c r="BO29" i="8"/>
  <c r="BN29" i="8"/>
  <c r="BM29" i="8"/>
  <c r="BL29" i="8"/>
  <c r="BK29" i="8"/>
  <c r="BJ29" i="8"/>
  <c r="BI29" i="8"/>
  <c r="BC29" i="8"/>
  <c r="BB29" i="8"/>
  <c r="BA29" i="8"/>
  <c r="AZ29" i="8"/>
  <c r="AY29" i="8"/>
  <c r="AX29" i="8"/>
  <c r="AW29" i="8"/>
  <c r="AV29" i="8"/>
  <c r="AU29" i="8"/>
  <c r="AT29" i="8"/>
  <c r="AS29" i="8"/>
  <c r="AR29" i="8"/>
  <c r="AQ29" i="8"/>
  <c r="AP29" i="8"/>
  <c r="AO29" i="8"/>
  <c r="AN29" i="8"/>
  <c r="AM29" i="8"/>
  <c r="AL29" i="8"/>
  <c r="AK29" i="8"/>
  <c r="AJ29" i="8"/>
  <c r="AI29" i="8"/>
  <c r="AH29" i="8"/>
  <c r="AG29" i="8"/>
  <c r="AF29" i="8"/>
  <c r="AE29" i="8"/>
  <c r="AD29" i="8"/>
  <c r="AC29" i="8"/>
  <c r="AB29" i="8"/>
  <c r="AA29" i="8"/>
  <c r="Z29" i="8"/>
  <c r="Y29" i="8"/>
  <c r="X29" i="8"/>
  <c r="W29" i="8"/>
  <c r="V29" i="8"/>
  <c r="U29" i="8"/>
  <c r="T29" i="8"/>
  <c r="S29" i="8"/>
  <c r="R29" i="8"/>
  <c r="Q29" i="8"/>
  <c r="P29" i="8"/>
  <c r="O29" i="8"/>
  <c r="CX28" i="8"/>
  <c r="CW28" i="8"/>
  <c r="CV28" i="8"/>
  <c r="CR28" i="8"/>
  <c r="CQ28" i="8"/>
  <c r="CP28" i="8"/>
  <c r="CO28" i="8"/>
  <c r="CN28" i="8"/>
  <c r="CM28" i="8"/>
  <c r="CL28" i="8"/>
  <c r="CK28" i="8"/>
  <c r="CJ28" i="8"/>
  <c r="CI28" i="8"/>
  <c r="CH28" i="8"/>
  <c r="CG28" i="8"/>
  <c r="CF28" i="8"/>
  <c r="CE28" i="8"/>
  <c r="CD28" i="8"/>
  <c r="CC28" i="8"/>
  <c r="CB28" i="8"/>
  <c r="CA28" i="8"/>
  <c r="BZ28" i="8"/>
  <c r="BY28" i="8"/>
  <c r="BX28" i="8"/>
  <c r="BW28" i="8"/>
  <c r="BV28" i="8"/>
  <c r="BU28" i="8"/>
  <c r="BT28" i="8"/>
  <c r="BS28" i="8"/>
  <c r="BR28" i="8"/>
  <c r="BQ28" i="8"/>
  <c r="BP28" i="8"/>
  <c r="BO28" i="8"/>
  <c r="BN28" i="8"/>
  <c r="BM28" i="8"/>
  <c r="BL28" i="8"/>
  <c r="BK28" i="8"/>
  <c r="BJ28" i="8"/>
  <c r="BI28" i="8"/>
  <c r="BC28" i="8"/>
  <c r="BB28" i="8"/>
  <c r="BA28" i="8"/>
  <c r="AZ28" i="8"/>
  <c r="AY28" i="8"/>
  <c r="AX28" i="8"/>
  <c r="AW28" i="8"/>
  <c r="AV28" i="8"/>
  <c r="AU28" i="8"/>
  <c r="AT28" i="8"/>
  <c r="AS28" i="8"/>
  <c r="AR28" i="8"/>
  <c r="AQ28" i="8"/>
  <c r="AP28" i="8"/>
  <c r="AO28" i="8"/>
  <c r="AN28" i="8"/>
  <c r="AM28" i="8"/>
  <c r="AL28" i="8"/>
  <c r="AK28" i="8"/>
  <c r="AJ28" i="8"/>
  <c r="AI28" i="8"/>
  <c r="AH28" i="8"/>
  <c r="AG28" i="8"/>
  <c r="AF28" i="8"/>
  <c r="AE28" i="8"/>
  <c r="AD28" i="8"/>
  <c r="AC28" i="8"/>
  <c r="AB28" i="8"/>
  <c r="AA28" i="8"/>
  <c r="Z28" i="8"/>
  <c r="Y28" i="8"/>
  <c r="X28" i="8"/>
  <c r="W28" i="8"/>
  <c r="V28" i="8"/>
  <c r="U28" i="8"/>
  <c r="T28" i="8"/>
  <c r="S28" i="8"/>
  <c r="R28" i="8"/>
  <c r="Q28" i="8"/>
  <c r="P28" i="8"/>
  <c r="O28" i="8"/>
  <c r="CX27" i="8"/>
  <c r="CW27" i="8"/>
  <c r="CV27" i="8"/>
  <c r="CR27" i="8"/>
  <c r="CQ27" i="8"/>
  <c r="CP27" i="8"/>
  <c r="CO27" i="8"/>
  <c r="CN27" i="8"/>
  <c r="CM27" i="8"/>
  <c r="CL27" i="8"/>
  <c r="CK27" i="8"/>
  <c r="CJ27" i="8"/>
  <c r="CI27" i="8"/>
  <c r="CH27" i="8"/>
  <c r="CG27" i="8"/>
  <c r="CF27" i="8"/>
  <c r="CE27" i="8"/>
  <c r="CD27" i="8"/>
  <c r="CC27" i="8"/>
  <c r="CB27" i="8"/>
  <c r="CA27" i="8"/>
  <c r="BZ27" i="8"/>
  <c r="BY27" i="8"/>
  <c r="BX27" i="8"/>
  <c r="BW27" i="8"/>
  <c r="BV27" i="8"/>
  <c r="BU27" i="8"/>
  <c r="BT27" i="8"/>
  <c r="BS27" i="8"/>
  <c r="BR27" i="8"/>
  <c r="BQ27" i="8"/>
  <c r="BP27" i="8"/>
  <c r="BO27" i="8"/>
  <c r="BN27" i="8"/>
  <c r="BM27" i="8"/>
  <c r="BL27" i="8"/>
  <c r="BK27" i="8"/>
  <c r="BJ27" i="8"/>
  <c r="BI27" i="8"/>
  <c r="BC27" i="8"/>
  <c r="BB27" i="8"/>
  <c r="BA27" i="8"/>
  <c r="AZ27" i="8"/>
  <c r="AY27" i="8"/>
  <c r="AX27" i="8"/>
  <c r="AW27" i="8"/>
  <c r="AV27" i="8"/>
  <c r="AU27" i="8"/>
  <c r="AT27" i="8"/>
  <c r="AS27" i="8"/>
  <c r="AR27" i="8"/>
  <c r="AQ27" i="8"/>
  <c r="AP27" i="8"/>
  <c r="AO27" i="8"/>
  <c r="AN27" i="8"/>
  <c r="AM27" i="8"/>
  <c r="AL27" i="8"/>
  <c r="AK27" i="8"/>
  <c r="AJ27" i="8"/>
  <c r="AI27" i="8"/>
  <c r="AH27" i="8"/>
  <c r="AG27" i="8"/>
  <c r="AF27" i="8"/>
  <c r="AE27" i="8"/>
  <c r="AD27" i="8"/>
  <c r="AC27" i="8"/>
  <c r="AB27" i="8"/>
  <c r="AA27" i="8"/>
  <c r="Z27" i="8"/>
  <c r="Y27" i="8"/>
  <c r="X27" i="8"/>
  <c r="W27" i="8"/>
  <c r="V27" i="8"/>
  <c r="U27" i="8"/>
  <c r="T27" i="8"/>
  <c r="S27" i="8"/>
  <c r="R27" i="8"/>
  <c r="Q27" i="8"/>
  <c r="P27" i="8"/>
  <c r="O27" i="8"/>
  <c r="CX26" i="8"/>
  <c r="CW26" i="8"/>
  <c r="CV26" i="8"/>
  <c r="CR26" i="8"/>
  <c r="CQ26" i="8"/>
  <c r="CP26" i="8"/>
  <c r="CO26" i="8"/>
  <c r="CN26" i="8"/>
  <c r="CM26" i="8"/>
  <c r="CL26" i="8"/>
  <c r="CK26" i="8"/>
  <c r="CJ26" i="8"/>
  <c r="CI26" i="8"/>
  <c r="CH26" i="8"/>
  <c r="CG26" i="8"/>
  <c r="CF26" i="8"/>
  <c r="CE26" i="8"/>
  <c r="CD26" i="8"/>
  <c r="CC26" i="8"/>
  <c r="CB26" i="8"/>
  <c r="CA26" i="8"/>
  <c r="BZ26" i="8"/>
  <c r="BY26" i="8"/>
  <c r="BX26" i="8"/>
  <c r="BW26" i="8"/>
  <c r="BV26" i="8"/>
  <c r="BU26" i="8"/>
  <c r="BT26" i="8"/>
  <c r="BS26" i="8"/>
  <c r="BR26" i="8"/>
  <c r="BQ26" i="8"/>
  <c r="BP26" i="8"/>
  <c r="BO26" i="8"/>
  <c r="BN26" i="8"/>
  <c r="BM26" i="8"/>
  <c r="BL26" i="8"/>
  <c r="BK26" i="8"/>
  <c r="BJ26" i="8"/>
  <c r="BI26" i="8"/>
  <c r="BC26" i="8"/>
  <c r="BB26" i="8"/>
  <c r="BA26" i="8"/>
  <c r="AZ26" i="8"/>
  <c r="AY26" i="8"/>
  <c r="AX26" i="8"/>
  <c r="AW26" i="8"/>
  <c r="AV26" i="8"/>
  <c r="AU26" i="8"/>
  <c r="AT26" i="8"/>
  <c r="AS26" i="8"/>
  <c r="AR26" i="8"/>
  <c r="AQ26" i="8"/>
  <c r="AP26" i="8"/>
  <c r="AO26" i="8"/>
  <c r="AN26" i="8"/>
  <c r="AM26" i="8"/>
  <c r="AL26" i="8"/>
  <c r="AK26" i="8"/>
  <c r="AJ26" i="8"/>
  <c r="AI26" i="8"/>
  <c r="AH26" i="8"/>
  <c r="AG26" i="8"/>
  <c r="AF26" i="8"/>
  <c r="AE26" i="8"/>
  <c r="AD26" i="8"/>
  <c r="AC26" i="8"/>
  <c r="AB26" i="8"/>
  <c r="AA26" i="8"/>
  <c r="Z26" i="8"/>
  <c r="Y26" i="8"/>
  <c r="X26" i="8"/>
  <c r="W26" i="8"/>
  <c r="V26" i="8"/>
  <c r="U26" i="8"/>
  <c r="T26" i="8"/>
  <c r="S26" i="8"/>
  <c r="R26" i="8"/>
  <c r="Q26" i="8"/>
  <c r="P26" i="8"/>
  <c r="O26" i="8"/>
  <c r="CX25" i="8"/>
  <c r="CW25" i="8"/>
  <c r="CV25" i="8"/>
  <c r="CR25" i="8"/>
  <c r="CQ25" i="8"/>
  <c r="CP25" i="8"/>
  <c r="CO25" i="8"/>
  <c r="CN25" i="8"/>
  <c r="CM25" i="8"/>
  <c r="CL25" i="8"/>
  <c r="CK25" i="8"/>
  <c r="CJ25" i="8"/>
  <c r="CI25" i="8"/>
  <c r="CH25" i="8"/>
  <c r="CG25" i="8"/>
  <c r="CF25" i="8"/>
  <c r="CE25" i="8"/>
  <c r="CD25" i="8"/>
  <c r="CC25" i="8"/>
  <c r="CB25" i="8"/>
  <c r="CA25" i="8"/>
  <c r="BZ25" i="8"/>
  <c r="BY25" i="8"/>
  <c r="BX25" i="8"/>
  <c r="BW25" i="8"/>
  <c r="BV25" i="8"/>
  <c r="BU25" i="8"/>
  <c r="BT25" i="8"/>
  <c r="BS25" i="8"/>
  <c r="BR25" i="8"/>
  <c r="BQ25" i="8"/>
  <c r="BP25" i="8"/>
  <c r="BO25" i="8"/>
  <c r="BN25" i="8"/>
  <c r="BM25" i="8"/>
  <c r="BL25" i="8"/>
  <c r="BK25" i="8"/>
  <c r="BJ25" i="8"/>
  <c r="BI25" i="8"/>
  <c r="BC25" i="8"/>
  <c r="BB25" i="8"/>
  <c r="BA25" i="8"/>
  <c r="AZ25" i="8"/>
  <c r="AY25" i="8"/>
  <c r="AX25" i="8"/>
  <c r="AW25" i="8"/>
  <c r="AV25" i="8"/>
  <c r="AU25" i="8"/>
  <c r="AT25" i="8"/>
  <c r="AS25" i="8"/>
  <c r="AR25" i="8"/>
  <c r="AQ25" i="8"/>
  <c r="AP25" i="8"/>
  <c r="AO25" i="8"/>
  <c r="AN25" i="8"/>
  <c r="AM25" i="8"/>
  <c r="AL25" i="8"/>
  <c r="AK25" i="8"/>
  <c r="AJ25" i="8"/>
  <c r="AI25" i="8"/>
  <c r="AH25" i="8"/>
  <c r="AG25" i="8"/>
  <c r="AF25" i="8"/>
  <c r="AE25" i="8"/>
  <c r="AD25" i="8"/>
  <c r="AC25" i="8"/>
  <c r="AB25" i="8"/>
  <c r="AA25" i="8"/>
  <c r="Z25" i="8"/>
  <c r="Y25" i="8"/>
  <c r="X25" i="8"/>
  <c r="W25" i="8"/>
  <c r="V25" i="8"/>
  <c r="U25" i="8"/>
  <c r="T25" i="8"/>
  <c r="S25" i="8"/>
  <c r="R25" i="8"/>
  <c r="Q25" i="8"/>
  <c r="P25" i="8"/>
  <c r="O25" i="8"/>
  <c r="CX24" i="8"/>
  <c r="CW24" i="8"/>
  <c r="CV24" i="8"/>
  <c r="CR24" i="8"/>
  <c r="CQ24" i="8"/>
  <c r="CP24" i="8"/>
  <c r="CO24" i="8"/>
  <c r="CN24" i="8"/>
  <c r="CM24" i="8"/>
  <c r="CL24" i="8"/>
  <c r="CK24" i="8"/>
  <c r="CJ24" i="8"/>
  <c r="CI24" i="8"/>
  <c r="CH24" i="8"/>
  <c r="CG24" i="8"/>
  <c r="CF24" i="8"/>
  <c r="CE24" i="8"/>
  <c r="CD24" i="8"/>
  <c r="CC24" i="8"/>
  <c r="CB24" i="8"/>
  <c r="CA24" i="8"/>
  <c r="BZ24" i="8"/>
  <c r="BY24" i="8"/>
  <c r="BX24" i="8"/>
  <c r="BW24" i="8"/>
  <c r="BV24" i="8"/>
  <c r="BU24" i="8"/>
  <c r="BT24" i="8"/>
  <c r="BS24" i="8"/>
  <c r="BR24" i="8"/>
  <c r="BQ24" i="8"/>
  <c r="BP24" i="8"/>
  <c r="BO24" i="8"/>
  <c r="BN24" i="8"/>
  <c r="BM24" i="8"/>
  <c r="BL24" i="8"/>
  <c r="BK24" i="8"/>
  <c r="BJ24" i="8"/>
  <c r="BI24" i="8"/>
  <c r="BC24" i="8"/>
  <c r="BB24" i="8"/>
  <c r="BA24" i="8"/>
  <c r="AZ24" i="8"/>
  <c r="AY24" i="8"/>
  <c r="AX24" i="8"/>
  <c r="AW24" i="8"/>
  <c r="AV24" i="8"/>
  <c r="AU24" i="8"/>
  <c r="AT24" i="8"/>
  <c r="AS24" i="8"/>
  <c r="AR24" i="8"/>
  <c r="AQ24" i="8"/>
  <c r="AP24" i="8"/>
  <c r="AO24" i="8"/>
  <c r="AN24" i="8"/>
  <c r="AM24" i="8"/>
  <c r="AL24" i="8"/>
  <c r="AK24" i="8"/>
  <c r="AJ24" i="8"/>
  <c r="AI24" i="8"/>
  <c r="AH24" i="8"/>
  <c r="AG24" i="8"/>
  <c r="AF24" i="8"/>
  <c r="AE24" i="8"/>
  <c r="AD24" i="8"/>
  <c r="AC24" i="8"/>
  <c r="AB24" i="8"/>
  <c r="AA24" i="8"/>
  <c r="Z24" i="8"/>
  <c r="Y24" i="8"/>
  <c r="X24" i="8"/>
  <c r="W24" i="8"/>
  <c r="V24" i="8"/>
  <c r="U24" i="8"/>
  <c r="T24" i="8"/>
  <c r="S24" i="8"/>
  <c r="R24" i="8"/>
  <c r="Q24" i="8"/>
  <c r="P24" i="8"/>
  <c r="O24" i="8"/>
  <c r="CX23" i="8"/>
  <c r="CW23" i="8"/>
  <c r="CV23" i="8"/>
  <c r="CR23" i="8"/>
  <c r="CQ23" i="8"/>
  <c r="CP23" i="8"/>
  <c r="CO23" i="8"/>
  <c r="CN23" i="8"/>
  <c r="CM23" i="8"/>
  <c r="CL23" i="8"/>
  <c r="CK23" i="8"/>
  <c r="CJ23" i="8"/>
  <c r="CI23" i="8"/>
  <c r="CH23" i="8"/>
  <c r="CG23" i="8"/>
  <c r="CF23" i="8"/>
  <c r="CE23" i="8"/>
  <c r="CD23" i="8"/>
  <c r="CC23" i="8"/>
  <c r="CB23" i="8"/>
  <c r="CA23" i="8"/>
  <c r="BZ23" i="8"/>
  <c r="BY23" i="8"/>
  <c r="BX23" i="8"/>
  <c r="BW23" i="8"/>
  <c r="BV23" i="8"/>
  <c r="BU23" i="8"/>
  <c r="BT23" i="8"/>
  <c r="BS23" i="8"/>
  <c r="BR23" i="8"/>
  <c r="BQ23" i="8"/>
  <c r="BP23" i="8"/>
  <c r="BO23" i="8"/>
  <c r="BN23" i="8"/>
  <c r="BM23" i="8"/>
  <c r="BL23" i="8"/>
  <c r="BK23" i="8"/>
  <c r="BJ23" i="8"/>
  <c r="BI23" i="8"/>
  <c r="BC23" i="8"/>
  <c r="BB23" i="8"/>
  <c r="BA23" i="8"/>
  <c r="AZ23" i="8"/>
  <c r="AY23" i="8"/>
  <c r="AX23" i="8"/>
  <c r="AW23" i="8"/>
  <c r="AV23" i="8"/>
  <c r="AU23" i="8"/>
  <c r="AT23" i="8"/>
  <c r="AS23" i="8"/>
  <c r="AR23" i="8"/>
  <c r="AQ23" i="8"/>
  <c r="AP23" i="8"/>
  <c r="AO23" i="8"/>
  <c r="AN23" i="8"/>
  <c r="AM23" i="8"/>
  <c r="AL23" i="8"/>
  <c r="AK23" i="8"/>
  <c r="AJ23" i="8"/>
  <c r="AI23" i="8"/>
  <c r="AH23" i="8"/>
  <c r="AG23" i="8"/>
  <c r="AF23" i="8"/>
  <c r="AE23" i="8"/>
  <c r="AD23" i="8"/>
  <c r="AC23" i="8"/>
  <c r="AB23" i="8"/>
  <c r="AA23" i="8"/>
  <c r="Z23" i="8"/>
  <c r="Y23" i="8"/>
  <c r="X23" i="8"/>
  <c r="W23" i="8"/>
  <c r="V23" i="8"/>
  <c r="U23" i="8"/>
  <c r="T23" i="8"/>
  <c r="S23" i="8"/>
  <c r="R23" i="8"/>
  <c r="Q23" i="8"/>
  <c r="P23" i="8"/>
  <c r="O23" i="8"/>
  <c r="CX22" i="8"/>
  <c r="CW22" i="8"/>
  <c r="CV22" i="8"/>
  <c r="CR22" i="8"/>
  <c r="CQ22" i="8"/>
  <c r="CP22" i="8"/>
  <c r="CO22" i="8"/>
  <c r="CN22" i="8"/>
  <c r="CM22" i="8"/>
  <c r="CL22" i="8"/>
  <c r="CK22" i="8"/>
  <c r="CJ22" i="8"/>
  <c r="CI22" i="8"/>
  <c r="CH22" i="8"/>
  <c r="CG22" i="8"/>
  <c r="CF22" i="8"/>
  <c r="CE22" i="8"/>
  <c r="CD22" i="8"/>
  <c r="CC22" i="8"/>
  <c r="CB22" i="8"/>
  <c r="CA22" i="8"/>
  <c r="BZ22" i="8"/>
  <c r="BY22" i="8"/>
  <c r="BX22" i="8"/>
  <c r="BW22" i="8"/>
  <c r="BV22" i="8"/>
  <c r="BU22" i="8"/>
  <c r="BT22" i="8"/>
  <c r="BS22" i="8"/>
  <c r="BR22" i="8"/>
  <c r="BQ22" i="8"/>
  <c r="BP22" i="8"/>
  <c r="BO22" i="8"/>
  <c r="BN22" i="8"/>
  <c r="BM22" i="8"/>
  <c r="BL22" i="8"/>
  <c r="BK22" i="8"/>
  <c r="BJ22" i="8"/>
  <c r="BI22" i="8"/>
  <c r="BC22" i="8"/>
  <c r="BB22" i="8"/>
  <c r="BA22" i="8"/>
  <c r="AZ22" i="8"/>
  <c r="AY22" i="8"/>
  <c r="AX22" i="8"/>
  <c r="AW22" i="8"/>
  <c r="AV22" i="8"/>
  <c r="AU22" i="8"/>
  <c r="AT22" i="8"/>
  <c r="AS22" i="8"/>
  <c r="AR22" i="8"/>
  <c r="AQ22" i="8"/>
  <c r="AP22" i="8"/>
  <c r="AO22" i="8"/>
  <c r="AN22" i="8"/>
  <c r="AM22" i="8"/>
  <c r="AL22" i="8"/>
  <c r="AK22" i="8"/>
  <c r="AJ22" i="8"/>
  <c r="AI22" i="8"/>
  <c r="AH22" i="8"/>
  <c r="AG22" i="8"/>
  <c r="AF22" i="8"/>
  <c r="AE22" i="8"/>
  <c r="AD22" i="8"/>
  <c r="AC22" i="8"/>
  <c r="AB22" i="8"/>
  <c r="AA22" i="8"/>
  <c r="Z22" i="8"/>
  <c r="Y22" i="8"/>
  <c r="X22" i="8"/>
  <c r="W22" i="8"/>
  <c r="V22" i="8"/>
  <c r="U22" i="8"/>
  <c r="T22" i="8"/>
  <c r="S22" i="8"/>
  <c r="R22" i="8"/>
  <c r="Q22" i="8"/>
  <c r="P22" i="8"/>
  <c r="O22" i="8"/>
  <c r="CX21" i="8"/>
  <c r="CW21" i="8"/>
  <c r="CV21" i="8"/>
  <c r="CR21" i="8"/>
  <c r="CQ21" i="8"/>
  <c r="CP21" i="8"/>
  <c r="CO21" i="8"/>
  <c r="CN21" i="8"/>
  <c r="CM21" i="8"/>
  <c r="CL21" i="8"/>
  <c r="CK21" i="8"/>
  <c r="CJ21" i="8"/>
  <c r="CI21" i="8"/>
  <c r="CH21" i="8"/>
  <c r="CG21" i="8"/>
  <c r="CF21" i="8"/>
  <c r="CE21" i="8"/>
  <c r="CD21" i="8"/>
  <c r="CC21" i="8"/>
  <c r="CB21" i="8"/>
  <c r="CA21" i="8"/>
  <c r="BZ21" i="8"/>
  <c r="BY21" i="8"/>
  <c r="BX21" i="8"/>
  <c r="BW21" i="8"/>
  <c r="BV21" i="8"/>
  <c r="BU21" i="8"/>
  <c r="BT21" i="8"/>
  <c r="BS21" i="8"/>
  <c r="BR21" i="8"/>
  <c r="BQ21" i="8"/>
  <c r="BP21" i="8"/>
  <c r="BO21" i="8"/>
  <c r="BN21" i="8"/>
  <c r="BM21" i="8"/>
  <c r="BL21" i="8"/>
  <c r="BK21" i="8"/>
  <c r="BJ21" i="8"/>
  <c r="BI21" i="8"/>
  <c r="BC21" i="8"/>
  <c r="BB21" i="8"/>
  <c r="BA21" i="8"/>
  <c r="AZ21" i="8"/>
  <c r="AY21" i="8"/>
  <c r="AX21" i="8"/>
  <c r="AW21" i="8"/>
  <c r="AV21" i="8"/>
  <c r="AU21" i="8"/>
  <c r="AT21" i="8"/>
  <c r="AS21" i="8"/>
  <c r="AR21" i="8"/>
  <c r="AQ21" i="8"/>
  <c r="AP21" i="8"/>
  <c r="AO21" i="8"/>
  <c r="AN21" i="8"/>
  <c r="AM21" i="8"/>
  <c r="AL21" i="8"/>
  <c r="AK21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CX20" i="8"/>
  <c r="CW20" i="8"/>
  <c r="CV20" i="8"/>
  <c r="CR20" i="8"/>
  <c r="CQ20" i="8"/>
  <c r="CP20" i="8"/>
  <c r="CO20" i="8"/>
  <c r="CN20" i="8"/>
  <c r="CM20" i="8"/>
  <c r="CL20" i="8"/>
  <c r="CK20" i="8"/>
  <c r="CJ20" i="8"/>
  <c r="CI20" i="8"/>
  <c r="CH20" i="8"/>
  <c r="CG20" i="8"/>
  <c r="CF20" i="8"/>
  <c r="CE20" i="8"/>
  <c r="CD20" i="8"/>
  <c r="CC20" i="8"/>
  <c r="CB20" i="8"/>
  <c r="CA20" i="8"/>
  <c r="BZ20" i="8"/>
  <c r="BY20" i="8"/>
  <c r="BX20" i="8"/>
  <c r="BW20" i="8"/>
  <c r="BV20" i="8"/>
  <c r="BU20" i="8"/>
  <c r="BT20" i="8"/>
  <c r="BS20" i="8"/>
  <c r="BR20" i="8"/>
  <c r="BQ20" i="8"/>
  <c r="BP20" i="8"/>
  <c r="BO20" i="8"/>
  <c r="BN20" i="8"/>
  <c r="BM20" i="8"/>
  <c r="BL20" i="8"/>
  <c r="BK20" i="8"/>
  <c r="BJ20" i="8"/>
  <c r="BI20" i="8"/>
  <c r="BC20" i="8"/>
  <c r="BB20" i="8"/>
  <c r="BA20" i="8"/>
  <c r="AZ20" i="8"/>
  <c r="AY20" i="8"/>
  <c r="AX20" i="8"/>
  <c r="AW20" i="8"/>
  <c r="AV20" i="8"/>
  <c r="AU20" i="8"/>
  <c r="AT20" i="8"/>
  <c r="AS20" i="8"/>
  <c r="AR20" i="8"/>
  <c r="AQ20" i="8"/>
  <c r="AP20" i="8"/>
  <c r="AO20" i="8"/>
  <c r="AN20" i="8"/>
  <c r="AM20" i="8"/>
  <c r="AL20" i="8"/>
  <c r="AK20" i="8"/>
  <c r="AJ20" i="8"/>
  <c r="AI20" i="8"/>
  <c r="AH20" i="8"/>
  <c r="AG20" i="8"/>
  <c r="AF20" i="8"/>
  <c r="AE20" i="8"/>
  <c r="AD20" i="8"/>
  <c r="AC20" i="8"/>
  <c r="AB20" i="8"/>
  <c r="AA20" i="8"/>
  <c r="Z20" i="8"/>
  <c r="Y20" i="8"/>
  <c r="X20" i="8"/>
  <c r="W20" i="8"/>
  <c r="V20" i="8"/>
  <c r="U20" i="8"/>
  <c r="T20" i="8"/>
  <c r="S20" i="8"/>
  <c r="R20" i="8"/>
  <c r="Q20" i="8"/>
  <c r="P20" i="8"/>
  <c r="O20" i="8"/>
  <c r="CX19" i="8"/>
  <c r="CW19" i="8"/>
  <c r="CV19" i="8"/>
  <c r="CR19" i="8"/>
  <c r="CQ19" i="8"/>
  <c r="CP19" i="8"/>
  <c r="CO19" i="8"/>
  <c r="CN19" i="8"/>
  <c r="CM19" i="8"/>
  <c r="CL19" i="8"/>
  <c r="CK19" i="8"/>
  <c r="CJ19" i="8"/>
  <c r="CI19" i="8"/>
  <c r="CH19" i="8"/>
  <c r="CG19" i="8"/>
  <c r="CF19" i="8"/>
  <c r="CE19" i="8"/>
  <c r="CD19" i="8"/>
  <c r="CC19" i="8"/>
  <c r="CB19" i="8"/>
  <c r="CA19" i="8"/>
  <c r="BZ19" i="8"/>
  <c r="BY19" i="8"/>
  <c r="BX19" i="8"/>
  <c r="BW19" i="8"/>
  <c r="BV19" i="8"/>
  <c r="BU19" i="8"/>
  <c r="BT19" i="8"/>
  <c r="BS19" i="8"/>
  <c r="BR19" i="8"/>
  <c r="BQ19" i="8"/>
  <c r="BP19" i="8"/>
  <c r="BO19" i="8"/>
  <c r="BN19" i="8"/>
  <c r="BM19" i="8"/>
  <c r="BL19" i="8"/>
  <c r="BK19" i="8"/>
  <c r="BJ19" i="8"/>
  <c r="BI19" i="8"/>
  <c r="BC19" i="8"/>
  <c r="BB19" i="8"/>
  <c r="BA19" i="8"/>
  <c r="AZ19" i="8"/>
  <c r="AY19" i="8"/>
  <c r="AX19" i="8"/>
  <c r="AW19" i="8"/>
  <c r="AV19" i="8"/>
  <c r="AU19" i="8"/>
  <c r="AT19" i="8"/>
  <c r="AS19" i="8"/>
  <c r="AR19" i="8"/>
  <c r="AQ19" i="8"/>
  <c r="AP19" i="8"/>
  <c r="AO19" i="8"/>
  <c r="AN19" i="8"/>
  <c r="AM19" i="8"/>
  <c r="AL19" i="8"/>
  <c r="AK19" i="8"/>
  <c r="AJ19" i="8"/>
  <c r="AI19" i="8"/>
  <c r="AH19" i="8"/>
  <c r="AG19" i="8"/>
  <c r="AF19" i="8"/>
  <c r="AE19" i="8"/>
  <c r="AD19" i="8"/>
  <c r="AC19" i="8"/>
  <c r="AB19" i="8"/>
  <c r="AA19" i="8"/>
  <c r="Z19" i="8"/>
  <c r="Y19" i="8"/>
  <c r="X19" i="8"/>
  <c r="W19" i="8"/>
  <c r="V19" i="8"/>
  <c r="U19" i="8"/>
  <c r="T19" i="8"/>
  <c r="S19" i="8"/>
  <c r="R19" i="8"/>
  <c r="Q19" i="8"/>
  <c r="P19" i="8"/>
  <c r="O19" i="8"/>
  <c r="CX18" i="8"/>
  <c r="CW18" i="8"/>
  <c r="CV18" i="8"/>
  <c r="CR18" i="8"/>
  <c r="CQ18" i="8"/>
  <c r="CP18" i="8"/>
  <c r="CO18" i="8"/>
  <c r="CN18" i="8"/>
  <c r="CM18" i="8"/>
  <c r="CL18" i="8"/>
  <c r="CK18" i="8"/>
  <c r="CJ18" i="8"/>
  <c r="CI18" i="8"/>
  <c r="CH18" i="8"/>
  <c r="CG18" i="8"/>
  <c r="CF18" i="8"/>
  <c r="CE18" i="8"/>
  <c r="CD18" i="8"/>
  <c r="CC18" i="8"/>
  <c r="CB18" i="8"/>
  <c r="CA18" i="8"/>
  <c r="BZ18" i="8"/>
  <c r="BY18" i="8"/>
  <c r="BX18" i="8"/>
  <c r="BW18" i="8"/>
  <c r="BV18" i="8"/>
  <c r="BU18" i="8"/>
  <c r="BT18" i="8"/>
  <c r="BS18" i="8"/>
  <c r="BR18" i="8"/>
  <c r="BQ18" i="8"/>
  <c r="BP18" i="8"/>
  <c r="BO18" i="8"/>
  <c r="BN18" i="8"/>
  <c r="BM18" i="8"/>
  <c r="BL18" i="8"/>
  <c r="BK18" i="8"/>
  <c r="BJ18" i="8"/>
  <c r="BI18" i="8"/>
  <c r="BH18" i="8"/>
  <c r="BC18" i="8"/>
  <c r="BB18" i="8"/>
  <c r="BA18" i="8"/>
  <c r="AZ18" i="8"/>
  <c r="AY18" i="8"/>
  <c r="AX18" i="8"/>
  <c r="AW18" i="8"/>
  <c r="AV18" i="8"/>
  <c r="AU18" i="8"/>
  <c r="AT18" i="8"/>
  <c r="AS18" i="8"/>
  <c r="AR18" i="8"/>
  <c r="AQ18" i="8"/>
  <c r="AP18" i="8"/>
  <c r="AO18" i="8"/>
  <c r="AN18" i="8"/>
  <c r="AM18" i="8"/>
  <c r="AL18" i="8"/>
  <c r="AK18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CX17" i="8"/>
  <c r="CW17" i="8"/>
  <c r="CV17" i="8"/>
  <c r="CR17" i="8"/>
  <c r="CQ17" i="8"/>
  <c r="CP17" i="8"/>
  <c r="CO17" i="8"/>
  <c r="CN17" i="8"/>
  <c r="CM17" i="8"/>
  <c r="CL17" i="8"/>
  <c r="CK17" i="8"/>
  <c r="CJ17" i="8"/>
  <c r="CI17" i="8"/>
  <c r="CH17" i="8"/>
  <c r="CG17" i="8"/>
  <c r="CF17" i="8"/>
  <c r="CE17" i="8"/>
  <c r="CD17" i="8"/>
  <c r="CC17" i="8"/>
  <c r="CB17" i="8"/>
  <c r="CA17" i="8"/>
  <c r="BZ17" i="8"/>
  <c r="BY17" i="8"/>
  <c r="BX17" i="8"/>
  <c r="BW17" i="8"/>
  <c r="BV17" i="8"/>
  <c r="BU17" i="8"/>
  <c r="BT17" i="8"/>
  <c r="BS17" i="8"/>
  <c r="BR17" i="8"/>
  <c r="BQ17" i="8"/>
  <c r="BP17" i="8"/>
  <c r="BO17" i="8"/>
  <c r="BN17" i="8"/>
  <c r="BM17" i="8"/>
  <c r="BL17" i="8"/>
  <c r="BK17" i="8"/>
  <c r="BJ17" i="8"/>
  <c r="BI17" i="8"/>
  <c r="BH17" i="8"/>
  <c r="BC17" i="8"/>
  <c r="BB17" i="8"/>
  <c r="BA17" i="8"/>
  <c r="AZ17" i="8"/>
  <c r="AY17" i="8"/>
  <c r="AX17" i="8"/>
  <c r="AW17" i="8"/>
  <c r="AV17" i="8"/>
  <c r="AU17" i="8"/>
  <c r="AT17" i="8"/>
  <c r="AS17" i="8"/>
  <c r="AR17" i="8"/>
  <c r="AQ17" i="8"/>
  <c r="AP17" i="8"/>
  <c r="AO17" i="8"/>
  <c r="AN17" i="8"/>
  <c r="AM17" i="8"/>
  <c r="AL17" i="8"/>
  <c r="AK17" i="8"/>
  <c r="AJ17" i="8"/>
  <c r="AI17" i="8"/>
  <c r="AH17" i="8"/>
  <c r="AG17" i="8"/>
  <c r="AF17" i="8"/>
  <c r="AE17" i="8"/>
  <c r="AD17" i="8"/>
  <c r="AC17" i="8"/>
  <c r="AB17" i="8"/>
  <c r="AA17" i="8"/>
  <c r="Z17" i="8"/>
  <c r="Y17" i="8"/>
  <c r="X17" i="8"/>
  <c r="W17" i="8"/>
  <c r="V17" i="8"/>
  <c r="U17" i="8"/>
  <c r="T17" i="8"/>
  <c r="S17" i="8"/>
  <c r="R17" i="8"/>
  <c r="Q17" i="8"/>
  <c r="P17" i="8"/>
  <c r="O17" i="8"/>
  <c r="CX16" i="8"/>
  <c r="CW16" i="8"/>
  <c r="CV16" i="8"/>
  <c r="CR16" i="8"/>
  <c r="CQ16" i="8"/>
  <c r="CP16" i="8"/>
  <c r="CO16" i="8"/>
  <c r="CN16" i="8"/>
  <c r="CM16" i="8"/>
  <c r="CL16" i="8"/>
  <c r="CK16" i="8"/>
  <c r="CJ16" i="8"/>
  <c r="CI16" i="8"/>
  <c r="CH16" i="8"/>
  <c r="CG16" i="8"/>
  <c r="CF16" i="8"/>
  <c r="CE16" i="8"/>
  <c r="CD16" i="8"/>
  <c r="CC16" i="8"/>
  <c r="CB16" i="8"/>
  <c r="CA16" i="8"/>
  <c r="BZ16" i="8"/>
  <c r="BY16" i="8"/>
  <c r="BX16" i="8"/>
  <c r="BW16" i="8"/>
  <c r="BV16" i="8"/>
  <c r="BU16" i="8"/>
  <c r="BT16" i="8"/>
  <c r="BS16" i="8"/>
  <c r="BR16" i="8"/>
  <c r="BQ16" i="8"/>
  <c r="BP16" i="8"/>
  <c r="BO16" i="8"/>
  <c r="BN16" i="8"/>
  <c r="BM16" i="8"/>
  <c r="BL16" i="8"/>
  <c r="BK16" i="8"/>
  <c r="BJ16" i="8"/>
  <c r="BI16" i="8"/>
  <c r="BH16" i="8"/>
  <c r="BC16" i="8"/>
  <c r="BB16" i="8"/>
  <c r="BA16" i="8"/>
  <c r="AZ16" i="8"/>
  <c r="AY16" i="8"/>
  <c r="AX16" i="8"/>
  <c r="AW16" i="8"/>
  <c r="AV16" i="8"/>
  <c r="AU16" i="8"/>
  <c r="AT16" i="8"/>
  <c r="AS16" i="8"/>
  <c r="AR16" i="8"/>
  <c r="AQ16" i="8"/>
  <c r="AP16" i="8"/>
  <c r="AO16" i="8"/>
  <c r="AN16" i="8"/>
  <c r="AM16" i="8"/>
  <c r="AL16" i="8"/>
  <c r="AK16" i="8"/>
  <c r="AJ16" i="8"/>
  <c r="AI16" i="8"/>
  <c r="AH16" i="8"/>
  <c r="AG16" i="8"/>
  <c r="AF16" i="8"/>
  <c r="AE16" i="8"/>
  <c r="AD16" i="8"/>
  <c r="AC16" i="8"/>
  <c r="AB16" i="8"/>
  <c r="AA16" i="8"/>
  <c r="Z16" i="8"/>
  <c r="Y16" i="8"/>
  <c r="X16" i="8"/>
  <c r="W16" i="8"/>
  <c r="V16" i="8"/>
  <c r="U16" i="8"/>
  <c r="T16" i="8"/>
  <c r="S16" i="8"/>
  <c r="R16" i="8"/>
  <c r="Q16" i="8"/>
  <c r="P16" i="8"/>
  <c r="O16" i="8"/>
  <c r="CX15" i="8"/>
  <c r="CW15" i="8"/>
  <c r="CV15" i="8"/>
  <c r="CR15" i="8"/>
  <c r="CQ15" i="8"/>
  <c r="CP15" i="8"/>
  <c r="CO15" i="8"/>
  <c r="CN15" i="8"/>
  <c r="CM15" i="8"/>
  <c r="CL15" i="8"/>
  <c r="CK15" i="8"/>
  <c r="CJ15" i="8"/>
  <c r="CI15" i="8"/>
  <c r="CH15" i="8"/>
  <c r="CG15" i="8"/>
  <c r="CF15" i="8"/>
  <c r="CE15" i="8"/>
  <c r="CD15" i="8"/>
  <c r="CC15" i="8"/>
  <c r="CB15" i="8"/>
  <c r="CA15" i="8"/>
  <c r="BZ15" i="8"/>
  <c r="BY15" i="8"/>
  <c r="BX15" i="8"/>
  <c r="BW15" i="8"/>
  <c r="BV15" i="8"/>
  <c r="BU15" i="8"/>
  <c r="BT15" i="8"/>
  <c r="BS15" i="8"/>
  <c r="BR15" i="8"/>
  <c r="BQ15" i="8"/>
  <c r="BP15" i="8"/>
  <c r="BO15" i="8"/>
  <c r="BN15" i="8"/>
  <c r="BM15" i="8"/>
  <c r="BL15" i="8"/>
  <c r="BK15" i="8"/>
  <c r="BJ15" i="8"/>
  <c r="BI15" i="8"/>
  <c r="BH15" i="8"/>
  <c r="BC15" i="8"/>
  <c r="BB15" i="8"/>
  <c r="BA15" i="8"/>
  <c r="AZ15" i="8"/>
  <c r="AY15" i="8"/>
  <c r="AX15" i="8"/>
  <c r="AW15" i="8"/>
  <c r="AV15" i="8"/>
  <c r="AU15" i="8"/>
  <c r="AT15" i="8"/>
  <c r="AS15" i="8"/>
  <c r="AR15" i="8"/>
  <c r="AQ15" i="8"/>
  <c r="AP15" i="8"/>
  <c r="AO15" i="8"/>
  <c r="AN15" i="8"/>
  <c r="AM15" i="8"/>
  <c r="AL15" i="8"/>
  <c r="AK15" i="8"/>
  <c r="AJ15" i="8"/>
  <c r="AI15" i="8"/>
  <c r="AH15" i="8"/>
  <c r="AG15" i="8"/>
  <c r="AF15" i="8"/>
  <c r="AE15" i="8"/>
  <c r="AD15" i="8"/>
  <c r="AC15" i="8"/>
  <c r="AB15" i="8"/>
  <c r="AA15" i="8"/>
  <c r="Z15" i="8"/>
  <c r="Y15" i="8"/>
  <c r="X15" i="8"/>
  <c r="W15" i="8"/>
  <c r="V15" i="8"/>
  <c r="U15" i="8"/>
  <c r="T15" i="8"/>
  <c r="S15" i="8"/>
  <c r="R15" i="8"/>
  <c r="Q15" i="8"/>
  <c r="P15" i="8"/>
  <c r="O15" i="8"/>
  <c r="CX14" i="8"/>
  <c r="CW14" i="8"/>
  <c r="CV14" i="8"/>
  <c r="CR14" i="8"/>
  <c r="CQ14" i="8"/>
  <c r="CP14" i="8"/>
  <c r="CO14" i="8"/>
  <c r="CN14" i="8"/>
  <c r="CM14" i="8"/>
  <c r="CL14" i="8"/>
  <c r="CK14" i="8"/>
  <c r="CJ14" i="8"/>
  <c r="CI14" i="8"/>
  <c r="CH14" i="8"/>
  <c r="CG14" i="8"/>
  <c r="CF14" i="8"/>
  <c r="CE14" i="8"/>
  <c r="CD14" i="8"/>
  <c r="CC14" i="8"/>
  <c r="CB14" i="8"/>
  <c r="CA14" i="8"/>
  <c r="BZ14" i="8"/>
  <c r="BY14" i="8"/>
  <c r="BX14" i="8"/>
  <c r="BW14" i="8"/>
  <c r="BV14" i="8"/>
  <c r="BU14" i="8"/>
  <c r="BT14" i="8"/>
  <c r="BS14" i="8"/>
  <c r="BR14" i="8"/>
  <c r="BQ14" i="8"/>
  <c r="BP14" i="8"/>
  <c r="BO14" i="8"/>
  <c r="BN14" i="8"/>
  <c r="BM14" i="8"/>
  <c r="BL14" i="8"/>
  <c r="BK14" i="8"/>
  <c r="BJ14" i="8"/>
  <c r="BI14" i="8"/>
  <c r="BH14" i="8"/>
  <c r="BC14" i="8"/>
  <c r="BB14" i="8"/>
  <c r="BA14" i="8"/>
  <c r="AZ14" i="8"/>
  <c r="AY14" i="8"/>
  <c r="AX14" i="8"/>
  <c r="AW14" i="8"/>
  <c r="AV14" i="8"/>
  <c r="AU14" i="8"/>
  <c r="AT14" i="8"/>
  <c r="AS14" i="8"/>
  <c r="AR14" i="8"/>
  <c r="AQ14" i="8"/>
  <c r="AP14" i="8"/>
  <c r="AO14" i="8"/>
  <c r="AN14" i="8"/>
  <c r="AM14" i="8"/>
  <c r="AL14" i="8"/>
  <c r="AK14" i="8"/>
  <c r="AJ14" i="8"/>
  <c r="AI14" i="8"/>
  <c r="AH14" i="8"/>
  <c r="AG14" i="8"/>
  <c r="AF14" i="8"/>
  <c r="AE14" i="8"/>
  <c r="AD14" i="8"/>
  <c r="AC14" i="8"/>
  <c r="AB14" i="8"/>
  <c r="AA14" i="8"/>
  <c r="Z14" i="8"/>
  <c r="Y14" i="8"/>
  <c r="X14" i="8"/>
  <c r="W14" i="8"/>
  <c r="V14" i="8"/>
  <c r="U14" i="8"/>
  <c r="T14" i="8"/>
  <c r="S14" i="8"/>
  <c r="R14" i="8"/>
  <c r="Q14" i="8"/>
  <c r="P14" i="8"/>
  <c r="O14" i="8"/>
  <c r="CX13" i="8"/>
  <c r="CW13" i="8"/>
  <c r="CV13" i="8"/>
  <c r="CR13" i="8"/>
  <c r="CQ13" i="8"/>
  <c r="CP13" i="8"/>
  <c r="CO13" i="8"/>
  <c r="CN13" i="8"/>
  <c r="CM13" i="8"/>
  <c r="CL13" i="8"/>
  <c r="CK13" i="8"/>
  <c r="CJ13" i="8"/>
  <c r="CI13" i="8"/>
  <c r="CH13" i="8"/>
  <c r="CG13" i="8"/>
  <c r="CF13" i="8"/>
  <c r="CE13" i="8"/>
  <c r="CD13" i="8"/>
  <c r="CC13" i="8"/>
  <c r="CB13" i="8"/>
  <c r="CA13" i="8"/>
  <c r="BZ13" i="8"/>
  <c r="BY13" i="8"/>
  <c r="BX13" i="8"/>
  <c r="BW13" i="8"/>
  <c r="BV13" i="8"/>
  <c r="BU13" i="8"/>
  <c r="BT13" i="8"/>
  <c r="BS13" i="8"/>
  <c r="BR13" i="8"/>
  <c r="BQ13" i="8"/>
  <c r="BP13" i="8"/>
  <c r="BO13" i="8"/>
  <c r="BN13" i="8"/>
  <c r="BM13" i="8"/>
  <c r="BL13" i="8"/>
  <c r="BK13" i="8"/>
  <c r="BJ13" i="8"/>
  <c r="BI13" i="8"/>
  <c r="BH13" i="8"/>
  <c r="BC13" i="8"/>
  <c r="BB13" i="8"/>
  <c r="BA13" i="8"/>
  <c r="AZ13" i="8"/>
  <c r="AY13" i="8"/>
  <c r="AX13" i="8"/>
  <c r="AW13" i="8"/>
  <c r="AV13" i="8"/>
  <c r="AU13" i="8"/>
  <c r="AT13" i="8"/>
  <c r="AS13" i="8"/>
  <c r="AR13" i="8"/>
  <c r="AQ13" i="8"/>
  <c r="AP13" i="8"/>
  <c r="AO13" i="8"/>
  <c r="AN13" i="8"/>
  <c r="AM13" i="8"/>
  <c r="AL13" i="8"/>
  <c r="AK13" i="8"/>
  <c r="AJ13" i="8"/>
  <c r="AI13" i="8"/>
  <c r="AH13" i="8"/>
  <c r="AG13" i="8"/>
  <c r="AF13" i="8"/>
  <c r="AE13" i="8"/>
  <c r="AD13" i="8"/>
  <c r="AC13" i="8"/>
  <c r="AB13" i="8"/>
  <c r="AA13" i="8"/>
  <c r="Z13" i="8"/>
  <c r="Y13" i="8"/>
  <c r="X13" i="8"/>
  <c r="W13" i="8"/>
  <c r="V13" i="8"/>
  <c r="U13" i="8"/>
  <c r="T13" i="8"/>
  <c r="S13" i="8"/>
  <c r="R13" i="8"/>
  <c r="Q13" i="8"/>
  <c r="P13" i="8"/>
  <c r="O13" i="8"/>
  <c r="CX12" i="8"/>
  <c r="CW12" i="8"/>
  <c r="CV12" i="8"/>
  <c r="CR12" i="8"/>
  <c r="CQ12" i="8"/>
  <c r="CP12" i="8"/>
  <c r="CO12" i="8"/>
  <c r="CN12" i="8"/>
  <c r="CM12" i="8"/>
  <c r="CL12" i="8"/>
  <c r="CK12" i="8"/>
  <c r="CJ12" i="8"/>
  <c r="CI12" i="8"/>
  <c r="CH12" i="8"/>
  <c r="CG12" i="8"/>
  <c r="CF12" i="8"/>
  <c r="CE12" i="8"/>
  <c r="CD12" i="8"/>
  <c r="CC12" i="8"/>
  <c r="CB12" i="8"/>
  <c r="CA12" i="8"/>
  <c r="BZ12" i="8"/>
  <c r="BY12" i="8"/>
  <c r="BX12" i="8"/>
  <c r="BW12" i="8"/>
  <c r="BV12" i="8"/>
  <c r="BU12" i="8"/>
  <c r="BT12" i="8"/>
  <c r="BS12" i="8"/>
  <c r="BR12" i="8"/>
  <c r="BQ12" i="8"/>
  <c r="BP12" i="8"/>
  <c r="BO12" i="8"/>
  <c r="BN12" i="8"/>
  <c r="BM12" i="8"/>
  <c r="BL12" i="8"/>
  <c r="BK12" i="8"/>
  <c r="BJ12" i="8"/>
  <c r="BI12" i="8"/>
  <c r="BH12" i="8"/>
  <c r="BC12" i="8"/>
  <c r="BB12" i="8"/>
  <c r="BA12" i="8"/>
  <c r="AZ12" i="8"/>
  <c r="AY12" i="8"/>
  <c r="AX12" i="8"/>
  <c r="AW12" i="8"/>
  <c r="AV12" i="8"/>
  <c r="AU12" i="8"/>
  <c r="AT12" i="8"/>
  <c r="AS12" i="8"/>
  <c r="AR12" i="8"/>
  <c r="AQ12" i="8"/>
  <c r="AP12" i="8"/>
  <c r="AO12" i="8"/>
  <c r="AN12" i="8"/>
  <c r="AM12" i="8"/>
  <c r="AL12" i="8"/>
  <c r="AK12" i="8"/>
  <c r="AJ12" i="8"/>
  <c r="AI12" i="8"/>
  <c r="AH12" i="8"/>
  <c r="AG12" i="8"/>
  <c r="AF12" i="8"/>
  <c r="AE12" i="8"/>
  <c r="AD12" i="8"/>
  <c r="AC12" i="8"/>
  <c r="AB12" i="8"/>
  <c r="AA12" i="8"/>
  <c r="Z12" i="8"/>
  <c r="Y12" i="8"/>
  <c r="X12" i="8"/>
  <c r="W12" i="8"/>
  <c r="V12" i="8"/>
  <c r="U12" i="8"/>
  <c r="T12" i="8"/>
  <c r="S12" i="8"/>
  <c r="R12" i="8"/>
  <c r="Q12" i="8"/>
  <c r="P12" i="8"/>
  <c r="O12" i="8"/>
  <c r="CX11" i="8"/>
  <c r="CW11" i="8"/>
  <c r="CV11" i="8"/>
  <c r="CR11" i="8"/>
  <c r="CQ11" i="8"/>
  <c r="CP11" i="8"/>
  <c r="CO11" i="8"/>
  <c r="CN11" i="8"/>
  <c r="CM11" i="8"/>
  <c r="CL11" i="8"/>
  <c r="CK11" i="8"/>
  <c r="CJ11" i="8"/>
  <c r="CI11" i="8"/>
  <c r="CH11" i="8"/>
  <c r="CG11" i="8"/>
  <c r="CF11" i="8"/>
  <c r="CE11" i="8"/>
  <c r="CD11" i="8"/>
  <c r="CC11" i="8"/>
  <c r="CB11" i="8"/>
  <c r="CA11" i="8"/>
  <c r="BZ11" i="8"/>
  <c r="BY11" i="8"/>
  <c r="BX11" i="8"/>
  <c r="BW11" i="8"/>
  <c r="BV11" i="8"/>
  <c r="BU11" i="8"/>
  <c r="BT11" i="8"/>
  <c r="BS11" i="8"/>
  <c r="BR11" i="8"/>
  <c r="BQ11" i="8"/>
  <c r="BP11" i="8"/>
  <c r="BO11" i="8"/>
  <c r="BN11" i="8"/>
  <c r="BM11" i="8"/>
  <c r="BL11" i="8"/>
  <c r="BK11" i="8"/>
  <c r="BJ11" i="8"/>
  <c r="BI11" i="8"/>
  <c r="BH11" i="8"/>
  <c r="BF11" i="8"/>
  <c r="BC11" i="8"/>
  <c r="BB11" i="8"/>
  <c r="BA11" i="8"/>
  <c r="AZ11" i="8"/>
  <c r="AY11" i="8"/>
  <c r="AX11" i="8"/>
  <c r="AW11" i="8"/>
  <c r="AV11" i="8"/>
  <c r="AU11" i="8"/>
  <c r="AT11" i="8"/>
  <c r="AS11" i="8"/>
  <c r="AR11" i="8"/>
  <c r="AQ11" i="8"/>
  <c r="AP11" i="8"/>
  <c r="AO11" i="8"/>
  <c r="AN11" i="8"/>
  <c r="AM11" i="8"/>
  <c r="AL11" i="8"/>
  <c r="AK11" i="8"/>
  <c r="AJ11" i="8"/>
  <c r="AI11" i="8"/>
  <c r="AH11" i="8"/>
  <c r="AG11" i="8"/>
  <c r="AF11" i="8"/>
  <c r="AE11" i="8"/>
  <c r="AD11" i="8"/>
  <c r="AC11" i="8"/>
  <c r="AB11" i="8"/>
  <c r="AA11" i="8"/>
  <c r="Z11" i="8"/>
  <c r="Y11" i="8"/>
  <c r="X11" i="8"/>
  <c r="W11" i="8"/>
  <c r="V11" i="8"/>
  <c r="U11" i="8"/>
  <c r="T11" i="8"/>
  <c r="S11" i="8"/>
  <c r="R11" i="8"/>
  <c r="Q11" i="8"/>
  <c r="P11" i="8"/>
  <c r="O11" i="8"/>
  <c r="CX10" i="8"/>
  <c r="CW10" i="8"/>
  <c r="CV10" i="8"/>
  <c r="CR10" i="8"/>
  <c r="CQ10" i="8"/>
  <c r="CP10" i="8"/>
  <c r="CO10" i="8"/>
  <c r="CN10" i="8"/>
  <c r="CM10" i="8"/>
  <c r="CL10" i="8"/>
  <c r="CK10" i="8"/>
  <c r="CJ10" i="8"/>
  <c r="CI10" i="8"/>
  <c r="CH10" i="8"/>
  <c r="CG10" i="8"/>
  <c r="CF10" i="8"/>
  <c r="CE10" i="8"/>
  <c r="CD10" i="8"/>
  <c r="CC10" i="8"/>
  <c r="CB10" i="8"/>
  <c r="CA10" i="8"/>
  <c r="BZ10" i="8"/>
  <c r="BY10" i="8"/>
  <c r="BX10" i="8"/>
  <c r="BW10" i="8"/>
  <c r="BV10" i="8"/>
  <c r="BU10" i="8"/>
  <c r="BT10" i="8"/>
  <c r="BS10" i="8"/>
  <c r="BR10" i="8"/>
  <c r="BQ10" i="8"/>
  <c r="BP10" i="8"/>
  <c r="BO10" i="8"/>
  <c r="BN10" i="8"/>
  <c r="BM10" i="8"/>
  <c r="BL10" i="8"/>
  <c r="BK10" i="8"/>
  <c r="BJ10" i="8"/>
  <c r="BI10" i="8"/>
  <c r="BH10" i="8"/>
  <c r="BC10" i="8"/>
  <c r="BB10" i="8"/>
  <c r="BA10" i="8"/>
  <c r="AZ10" i="8"/>
  <c r="AY10" i="8"/>
  <c r="AX10" i="8"/>
  <c r="AW10" i="8"/>
  <c r="AV10" i="8"/>
  <c r="AU10" i="8"/>
  <c r="AT10" i="8"/>
  <c r="AS10" i="8"/>
  <c r="AR10" i="8"/>
  <c r="AQ10" i="8"/>
  <c r="AP10" i="8"/>
  <c r="AO10" i="8"/>
  <c r="AN10" i="8"/>
  <c r="AM10" i="8"/>
  <c r="AL10" i="8"/>
  <c r="AK10" i="8"/>
  <c r="AJ10" i="8"/>
  <c r="AI10" i="8"/>
  <c r="AH10" i="8"/>
  <c r="AG10" i="8"/>
  <c r="AF10" i="8"/>
  <c r="AE10" i="8"/>
  <c r="AD10" i="8"/>
  <c r="AC10" i="8"/>
  <c r="AB10" i="8"/>
  <c r="AA10" i="8"/>
  <c r="Z10" i="8"/>
  <c r="Y10" i="8"/>
  <c r="X10" i="8"/>
  <c r="W10" i="8"/>
  <c r="V10" i="8"/>
  <c r="U10" i="8"/>
  <c r="T10" i="8"/>
  <c r="S10" i="8"/>
  <c r="R10" i="8"/>
  <c r="Q10" i="8"/>
  <c r="P10" i="8"/>
  <c r="O10" i="8"/>
  <c r="CX9" i="8"/>
  <c r="CX40" i="8" s="1"/>
  <c r="CW9" i="8"/>
  <c r="CW40" i="8" s="1"/>
  <c r="CV9" i="8"/>
  <c r="CV40" i="8" s="1"/>
  <c r="CR9" i="8"/>
  <c r="CR40" i="8" s="1"/>
  <c r="CQ9" i="8"/>
  <c r="CQ40" i="8" s="1"/>
  <c r="CP9" i="8"/>
  <c r="CP40" i="8" s="1"/>
  <c r="CO9" i="8"/>
  <c r="CO40" i="8" s="1"/>
  <c r="CN9" i="8"/>
  <c r="CN40" i="8" s="1"/>
  <c r="CM9" i="8"/>
  <c r="CM40" i="8" s="1"/>
  <c r="CL9" i="8"/>
  <c r="CL40" i="8" s="1"/>
  <c r="CK9" i="8"/>
  <c r="CK40" i="8" s="1"/>
  <c r="CJ9" i="8"/>
  <c r="CJ40" i="8" s="1"/>
  <c r="CI9" i="8"/>
  <c r="CI40" i="8" s="1"/>
  <c r="CH9" i="8"/>
  <c r="CH40" i="8" s="1"/>
  <c r="CG9" i="8"/>
  <c r="CG40" i="8" s="1"/>
  <c r="CF9" i="8"/>
  <c r="CF40" i="8" s="1"/>
  <c r="CE9" i="8"/>
  <c r="CE40" i="8" s="1"/>
  <c r="CD9" i="8"/>
  <c r="CD40" i="8" s="1"/>
  <c r="CC9" i="8"/>
  <c r="CC40" i="8" s="1"/>
  <c r="CB9" i="8"/>
  <c r="CB40" i="8" s="1"/>
  <c r="CA9" i="8"/>
  <c r="CA40" i="8" s="1"/>
  <c r="BZ9" i="8"/>
  <c r="BZ40" i="8" s="1"/>
  <c r="BY9" i="8"/>
  <c r="BY40" i="8" s="1"/>
  <c r="BX9" i="8"/>
  <c r="BX40" i="8" s="1"/>
  <c r="BW9" i="8"/>
  <c r="BW40" i="8" s="1"/>
  <c r="BV9" i="8"/>
  <c r="BV40" i="8" s="1"/>
  <c r="BU9" i="8"/>
  <c r="BU40" i="8" s="1"/>
  <c r="BT9" i="8"/>
  <c r="BT40" i="8" s="1"/>
  <c r="BS9" i="8"/>
  <c r="BS40" i="8" s="1"/>
  <c r="BR9" i="8"/>
  <c r="BR40" i="8" s="1"/>
  <c r="BQ9" i="8"/>
  <c r="BQ40" i="8" s="1"/>
  <c r="BP9" i="8"/>
  <c r="BP40" i="8" s="1"/>
  <c r="BO9" i="8"/>
  <c r="BO40" i="8" s="1"/>
  <c r="BN9" i="8"/>
  <c r="BN40" i="8" s="1"/>
  <c r="BM9" i="8"/>
  <c r="BM40" i="8" s="1"/>
  <c r="BL9" i="8"/>
  <c r="BL40" i="8" s="1"/>
  <c r="BK9" i="8"/>
  <c r="BK40" i="8" s="1"/>
  <c r="BJ9" i="8"/>
  <c r="BJ40" i="8" s="1"/>
  <c r="BI9" i="8"/>
  <c r="BI40" i="8" s="1"/>
  <c r="BH9" i="8"/>
  <c r="BC9" i="8"/>
  <c r="BC40" i="8" s="1"/>
  <c r="BB9" i="8"/>
  <c r="BB40" i="8" s="1"/>
  <c r="BA9" i="8"/>
  <c r="BA40" i="8" s="1"/>
  <c r="AZ9" i="8"/>
  <c r="AZ40" i="8" s="1"/>
  <c r="AY9" i="8"/>
  <c r="AY40" i="8" s="1"/>
  <c r="AX9" i="8"/>
  <c r="AX40" i="8" s="1"/>
  <c r="AW9" i="8"/>
  <c r="AW40" i="8" s="1"/>
  <c r="AV9" i="8"/>
  <c r="AV40" i="8" s="1"/>
  <c r="AU9" i="8"/>
  <c r="AU40" i="8" s="1"/>
  <c r="AT9" i="8"/>
  <c r="AT40" i="8" s="1"/>
  <c r="AS9" i="8"/>
  <c r="AS40" i="8" s="1"/>
  <c r="AR9" i="8"/>
  <c r="AR40" i="8" s="1"/>
  <c r="AQ9" i="8"/>
  <c r="AQ40" i="8" s="1"/>
  <c r="AP9" i="8"/>
  <c r="AP40" i="8" s="1"/>
  <c r="AO9" i="8"/>
  <c r="AO40" i="8" s="1"/>
  <c r="AN9" i="8"/>
  <c r="AN40" i="8" s="1"/>
  <c r="AM9" i="8"/>
  <c r="AM40" i="8" s="1"/>
  <c r="AL9" i="8"/>
  <c r="AL40" i="8" s="1"/>
  <c r="AK9" i="8"/>
  <c r="AK40" i="8" s="1"/>
  <c r="AJ9" i="8"/>
  <c r="AJ40" i="8" s="1"/>
  <c r="AI9" i="8"/>
  <c r="AI40" i="8" s="1"/>
  <c r="AH9" i="8"/>
  <c r="AH40" i="8" s="1"/>
  <c r="AG9" i="8"/>
  <c r="AG40" i="8" s="1"/>
  <c r="AF9" i="8"/>
  <c r="AF40" i="8" s="1"/>
  <c r="AE9" i="8"/>
  <c r="AE40" i="8" s="1"/>
  <c r="AD9" i="8"/>
  <c r="AD40" i="8" s="1"/>
  <c r="AC9" i="8"/>
  <c r="AC40" i="8" s="1"/>
  <c r="AB9" i="8"/>
  <c r="AB40" i="8" s="1"/>
  <c r="AA9" i="8"/>
  <c r="AA40" i="8" s="1"/>
  <c r="Z9" i="8"/>
  <c r="Z40" i="8" s="1"/>
  <c r="Y9" i="8"/>
  <c r="Y40" i="8" s="1"/>
  <c r="X9" i="8"/>
  <c r="X40" i="8" s="1"/>
  <c r="W9" i="8"/>
  <c r="W40" i="8" s="1"/>
  <c r="V9" i="8"/>
  <c r="V40" i="8" s="1"/>
  <c r="U9" i="8"/>
  <c r="U40" i="8" s="1"/>
  <c r="T9" i="8"/>
  <c r="T40" i="8" s="1"/>
  <c r="S9" i="8"/>
  <c r="S40" i="8" s="1"/>
  <c r="R9" i="8"/>
  <c r="R40" i="8" s="1"/>
  <c r="Q9" i="8"/>
  <c r="Q40" i="8" s="1"/>
  <c r="P9" i="8"/>
  <c r="P40" i="8" s="1"/>
  <c r="O9" i="8"/>
  <c r="O40" i="8" s="1"/>
  <c r="BL6" i="8"/>
  <c r="BL7" i="8" s="1"/>
  <c r="CX5" i="8"/>
  <c r="CX6" i="8" s="1"/>
  <c r="CX7" i="8" s="1"/>
  <c r="CW5" i="8"/>
  <c r="CW6" i="8" s="1"/>
  <c r="CW7" i="8" s="1"/>
  <c r="CV5" i="8"/>
  <c r="CV6" i="8" s="1"/>
  <c r="CV7" i="8" s="1"/>
  <c r="CU5" i="8"/>
  <c r="CU6" i="8" s="1"/>
  <c r="CU7" i="8" s="1"/>
  <c r="CT5" i="8"/>
  <c r="CT6" i="8" s="1"/>
  <c r="CT7" i="8" s="1"/>
  <c r="CS5" i="8"/>
  <c r="CS6" i="8" s="1"/>
  <c r="CS7" i="8" s="1"/>
  <c r="CR5" i="8"/>
  <c r="CR6" i="8" s="1"/>
  <c r="CR7" i="8" s="1"/>
  <c r="CQ5" i="8"/>
  <c r="CQ6" i="8" s="1"/>
  <c r="CQ7" i="8" s="1"/>
  <c r="CP5" i="8"/>
  <c r="CP6" i="8" s="1"/>
  <c r="CP7" i="8" s="1"/>
  <c r="CO5" i="8"/>
  <c r="CO6" i="8" s="1"/>
  <c r="CO7" i="8" s="1"/>
  <c r="CN5" i="8"/>
  <c r="CN6" i="8" s="1"/>
  <c r="CN7" i="8" s="1"/>
  <c r="CM5" i="8"/>
  <c r="CM6" i="8" s="1"/>
  <c r="CM7" i="8" s="1"/>
  <c r="CL5" i="8"/>
  <c r="CL6" i="8" s="1"/>
  <c r="CL7" i="8" s="1"/>
  <c r="CK5" i="8"/>
  <c r="CK6" i="8" s="1"/>
  <c r="CK7" i="8" s="1"/>
  <c r="CJ5" i="8"/>
  <c r="CJ6" i="8" s="1"/>
  <c r="CJ7" i="8" s="1"/>
  <c r="CI5" i="8"/>
  <c r="CI6" i="8" s="1"/>
  <c r="CI7" i="8" s="1"/>
  <c r="CH5" i="8"/>
  <c r="CH6" i="8" s="1"/>
  <c r="CH7" i="8" s="1"/>
  <c r="CG5" i="8"/>
  <c r="CG6" i="8" s="1"/>
  <c r="CG7" i="8" s="1"/>
  <c r="CF5" i="8"/>
  <c r="CF6" i="8" s="1"/>
  <c r="CF7" i="8" s="1"/>
  <c r="CE5" i="8"/>
  <c r="CE6" i="8" s="1"/>
  <c r="CE7" i="8" s="1"/>
  <c r="CD5" i="8"/>
  <c r="CD6" i="8" s="1"/>
  <c r="CD7" i="8" s="1"/>
  <c r="CC5" i="8"/>
  <c r="CC6" i="8" s="1"/>
  <c r="CC7" i="8" s="1"/>
  <c r="CB5" i="8"/>
  <c r="CB6" i="8" s="1"/>
  <c r="CB7" i="8" s="1"/>
  <c r="CA5" i="8"/>
  <c r="CA6" i="8" s="1"/>
  <c r="CA7" i="8" s="1"/>
  <c r="BZ5" i="8"/>
  <c r="BZ6" i="8" s="1"/>
  <c r="BZ7" i="8" s="1"/>
  <c r="BY5" i="8"/>
  <c r="BY6" i="8" s="1"/>
  <c r="BY7" i="8" s="1"/>
  <c r="BX5" i="8"/>
  <c r="BX6" i="8" s="1"/>
  <c r="BX7" i="8" s="1"/>
  <c r="BW5" i="8"/>
  <c r="BW6" i="8" s="1"/>
  <c r="BW7" i="8" s="1"/>
  <c r="BV5" i="8"/>
  <c r="BV6" i="8" s="1"/>
  <c r="BV7" i="8" s="1"/>
  <c r="BU5" i="8"/>
  <c r="BU6" i="8" s="1"/>
  <c r="BU7" i="8" s="1"/>
  <c r="BT5" i="8"/>
  <c r="BT6" i="8" s="1"/>
  <c r="BT7" i="8" s="1"/>
  <c r="BS5" i="8"/>
  <c r="BS6" i="8" s="1"/>
  <c r="BS7" i="8" s="1"/>
  <c r="BR5" i="8"/>
  <c r="BR6" i="8" s="1"/>
  <c r="BR7" i="8" s="1"/>
  <c r="BQ5" i="8"/>
  <c r="BQ6" i="8" s="1"/>
  <c r="BQ7" i="8" s="1"/>
  <c r="BP5" i="8"/>
  <c r="BP6" i="8" s="1"/>
  <c r="BP7" i="8" s="1"/>
  <c r="BO5" i="8"/>
  <c r="BO6" i="8" s="1"/>
  <c r="BO7" i="8" s="1"/>
  <c r="BN5" i="8"/>
  <c r="BN6" i="8" s="1"/>
  <c r="BN7" i="8" s="1"/>
  <c r="BM5" i="8"/>
  <c r="BM6" i="8" s="1"/>
  <c r="BM7" i="8" s="1"/>
  <c r="BL5" i="8"/>
  <c r="BK5" i="8"/>
  <c r="BK6" i="8" s="1"/>
  <c r="BK7" i="8" s="1"/>
  <c r="BJ5" i="8"/>
  <c r="BJ6" i="8" s="1"/>
  <c r="BJ7" i="8" s="1"/>
  <c r="BI5" i="8"/>
  <c r="BI6" i="8" s="1"/>
  <c r="BI7" i="8" s="1"/>
  <c r="BH5" i="8"/>
  <c r="BH6" i="8" s="1"/>
  <c r="BH7" i="8" s="1"/>
  <c r="BG5" i="8"/>
  <c r="BG6" i="8" s="1"/>
  <c r="BG7" i="8" s="1"/>
  <c r="BF5" i="8"/>
  <c r="BF6" i="8" s="1"/>
  <c r="BF7" i="8" s="1"/>
  <c r="BE5" i="8"/>
  <c r="BE6" i="8" s="1"/>
  <c r="BE7" i="8" s="1"/>
  <c r="BD5" i="8"/>
  <c r="BD6" i="8" s="1"/>
  <c r="BD7" i="8" s="1"/>
  <c r="BC5" i="8"/>
  <c r="BC6" i="8" s="1"/>
  <c r="BC7" i="8" s="1"/>
  <c r="BB5" i="8"/>
  <c r="BB6" i="8" s="1"/>
  <c r="BB7" i="8" s="1"/>
  <c r="BA5" i="8"/>
  <c r="BA6" i="8" s="1"/>
  <c r="BA7" i="8" s="1"/>
  <c r="AZ5" i="8"/>
  <c r="AZ6" i="8" s="1"/>
  <c r="AZ7" i="8" s="1"/>
  <c r="AY5" i="8"/>
  <c r="AY6" i="8" s="1"/>
  <c r="AY7" i="8" s="1"/>
  <c r="AX5" i="8"/>
  <c r="AX6" i="8" s="1"/>
  <c r="AX7" i="8" s="1"/>
  <c r="AW5" i="8"/>
  <c r="AW6" i="8" s="1"/>
  <c r="AW7" i="8" s="1"/>
  <c r="AV5" i="8"/>
  <c r="AV6" i="8" s="1"/>
  <c r="AV7" i="8" s="1"/>
  <c r="AU5" i="8"/>
  <c r="AU6" i="8" s="1"/>
  <c r="AU7" i="8" s="1"/>
  <c r="AT5" i="8"/>
  <c r="AT6" i="8" s="1"/>
  <c r="AT7" i="8" s="1"/>
  <c r="AS5" i="8"/>
  <c r="AS6" i="8" s="1"/>
  <c r="AS7" i="8" s="1"/>
  <c r="AR5" i="8"/>
  <c r="AR6" i="8" s="1"/>
  <c r="AR7" i="8" s="1"/>
  <c r="AQ5" i="8"/>
  <c r="AQ6" i="8" s="1"/>
  <c r="AQ7" i="8" s="1"/>
  <c r="AP5" i="8"/>
  <c r="AP6" i="8" s="1"/>
  <c r="AP7" i="8" s="1"/>
  <c r="AO5" i="8"/>
  <c r="AO6" i="8" s="1"/>
  <c r="AO7" i="8" s="1"/>
  <c r="AN5" i="8"/>
  <c r="AN6" i="8" s="1"/>
  <c r="AN7" i="8" s="1"/>
  <c r="AM5" i="8"/>
  <c r="AM6" i="8" s="1"/>
  <c r="AM7" i="8" s="1"/>
  <c r="AL5" i="8"/>
  <c r="AL6" i="8" s="1"/>
  <c r="AL7" i="8" s="1"/>
  <c r="AK5" i="8"/>
  <c r="AK6" i="8" s="1"/>
  <c r="AK7" i="8" s="1"/>
  <c r="AJ5" i="8"/>
  <c r="AJ6" i="8" s="1"/>
  <c r="AJ7" i="8" s="1"/>
  <c r="AI5" i="8"/>
  <c r="AI6" i="8" s="1"/>
  <c r="AI7" i="8" s="1"/>
  <c r="AH5" i="8"/>
  <c r="AH6" i="8" s="1"/>
  <c r="AH7" i="8" s="1"/>
  <c r="AG5" i="8"/>
  <c r="AG6" i="8" s="1"/>
  <c r="AG7" i="8" s="1"/>
  <c r="AF5" i="8"/>
  <c r="AF6" i="8" s="1"/>
  <c r="AF7" i="8" s="1"/>
  <c r="AE5" i="8"/>
  <c r="AE6" i="8" s="1"/>
  <c r="AE7" i="8" s="1"/>
  <c r="AD5" i="8"/>
  <c r="AD6" i="8" s="1"/>
  <c r="AD7" i="8" s="1"/>
  <c r="AC5" i="8"/>
  <c r="AC6" i="8" s="1"/>
  <c r="AC7" i="8" s="1"/>
  <c r="AB5" i="8"/>
  <c r="AB6" i="8" s="1"/>
  <c r="AB7" i="8" s="1"/>
  <c r="AA5" i="8"/>
  <c r="AA6" i="8" s="1"/>
  <c r="AA7" i="8" s="1"/>
  <c r="Z5" i="8"/>
  <c r="Z6" i="8" s="1"/>
  <c r="Z7" i="8" s="1"/>
  <c r="Y5" i="8"/>
  <c r="Y6" i="8" s="1"/>
  <c r="Y7" i="8" s="1"/>
  <c r="X5" i="8"/>
  <c r="X6" i="8" s="1"/>
  <c r="X7" i="8" s="1"/>
  <c r="W5" i="8"/>
  <c r="W6" i="8" s="1"/>
  <c r="W7" i="8" s="1"/>
  <c r="V5" i="8"/>
  <c r="V6" i="8" s="1"/>
  <c r="V7" i="8" s="1"/>
  <c r="U5" i="8"/>
  <c r="U6" i="8" s="1"/>
  <c r="U7" i="8" s="1"/>
  <c r="T5" i="8"/>
  <c r="T6" i="8" s="1"/>
  <c r="T7" i="8" s="1"/>
  <c r="S5" i="8"/>
  <c r="S6" i="8" s="1"/>
  <c r="S7" i="8" s="1"/>
  <c r="R5" i="8"/>
  <c r="R6" i="8" s="1"/>
  <c r="R7" i="8" s="1"/>
  <c r="Q5" i="8"/>
  <c r="Q6" i="8" s="1"/>
  <c r="Q7" i="8" s="1"/>
  <c r="P5" i="8"/>
  <c r="P6" i="8" s="1"/>
  <c r="P7" i="8" s="1"/>
  <c r="O5" i="8"/>
  <c r="O6" i="8" s="1"/>
  <c r="O7" i="8" s="1"/>
  <c r="CX4" i="8"/>
  <c r="CW4" i="8"/>
  <c r="CV4" i="8"/>
  <c r="CU4" i="8"/>
  <c r="CT4" i="8"/>
  <c r="CS4" i="8"/>
  <c r="CR4" i="8"/>
  <c r="CQ4" i="8"/>
  <c r="CP4" i="8"/>
  <c r="CO4" i="8"/>
  <c r="CN4" i="8"/>
  <c r="CM4" i="8"/>
  <c r="CL4" i="8"/>
  <c r="CK4" i="8"/>
  <c r="CJ4" i="8"/>
  <c r="CI4" i="8"/>
  <c r="CH4" i="8"/>
  <c r="CG4" i="8"/>
  <c r="CF4" i="8"/>
  <c r="CE4" i="8"/>
  <c r="CD4" i="8"/>
  <c r="CC4" i="8"/>
  <c r="CB4" i="8"/>
  <c r="CA4" i="8"/>
  <c r="BZ4" i="8"/>
  <c r="BY4" i="8"/>
  <c r="BX4" i="8"/>
  <c r="BW4" i="8"/>
  <c r="BV4" i="8"/>
  <c r="BU4" i="8"/>
  <c r="BT4" i="8"/>
  <c r="BS4" i="8"/>
  <c r="BR4" i="8"/>
  <c r="BQ4" i="8"/>
  <c r="BP4" i="8"/>
  <c r="BO4" i="8"/>
  <c r="BN4" i="8"/>
  <c r="BM4" i="8"/>
  <c r="BL4" i="8"/>
  <c r="BK4" i="8"/>
  <c r="BJ4" i="8"/>
  <c r="BI4" i="8"/>
  <c r="BH4" i="8"/>
  <c r="BG4" i="8"/>
  <c r="BF4" i="8"/>
  <c r="BE4" i="8"/>
  <c r="BD4" i="8"/>
  <c r="BC4" i="8"/>
  <c r="BB4" i="8"/>
  <c r="BA4" i="8"/>
  <c r="AZ4" i="8"/>
  <c r="AY4" i="8"/>
  <c r="AX4" i="8"/>
  <c r="AW4" i="8"/>
  <c r="AV4" i="8"/>
  <c r="AU4" i="8"/>
  <c r="AT4" i="8"/>
  <c r="AS4" i="8"/>
  <c r="AR4" i="8"/>
  <c r="AQ4" i="8"/>
  <c r="AP4" i="8"/>
  <c r="AO4" i="8"/>
  <c r="AN4" i="8"/>
  <c r="AM4" i="8"/>
  <c r="AL4" i="8"/>
  <c r="AK4" i="8"/>
  <c r="AJ4" i="8"/>
  <c r="AI4" i="8"/>
  <c r="AH4" i="8"/>
  <c r="AG4" i="8"/>
  <c r="AF4" i="8"/>
  <c r="AE4" i="8"/>
  <c r="AD4" i="8"/>
  <c r="AC4" i="8"/>
  <c r="AB4" i="8"/>
  <c r="AA4" i="8"/>
  <c r="Z4" i="8"/>
  <c r="Y4" i="8"/>
  <c r="X4" i="8"/>
  <c r="W4" i="8"/>
  <c r="V4" i="8"/>
  <c r="U4" i="8"/>
  <c r="T4" i="8"/>
  <c r="S4" i="8"/>
  <c r="R4" i="8"/>
  <c r="Q4" i="8"/>
  <c r="P4" i="8"/>
  <c r="O4" i="8"/>
  <c r="CX39" i="5"/>
  <c r="CW39" i="5"/>
  <c r="CV39" i="5"/>
  <c r="CT39" i="5"/>
  <c r="CS39" i="5"/>
  <c r="CR39" i="5"/>
  <c r="CQ39" i="5"/>
  <c r="CP39" i="5"/>
  <c r="CO39" i="5"/>
  <c r="CN39" i="5"/>
  <c r="CM39" i="5"/>
  <c r="CL39" i="5"/>
  <c r="CK39" i="5"/>
  <c r="CJ39" i="5"/>
  <c r="CI39" i="5"/>
  <c r="CH39" i="5"/>
  <c r="CG39" i="5"/>
  <c r="CF39" i="5"/>
  <c r="CE39" i="5"/>
  <c r="CD39" i="5"/>
  <c r="CC39" i="5"/>
  <c r="CB39" i="5"/>
  <c r="CA39" i="5"/>
  <c r="BZ39" i="5"/>
  <c r="BY39" i="5"/>
  <c r="BX39" i="5"/>
  <c r="BW39" i="5"/>
  <c r="BV39" i="5"/>
  <c r="BU39" i="5"/>
  <c r="BT39" i="5"/>
  <c r="BS39" i="5"/>
  <c r="BR39" i="5"/>
  <c r="BQ39" i="5"/>
  <c r="BP39" i="5"/>
  <c r="BO39" i="5"/>
  <c r="BN39" i="5"/>
  <c r="BM39" i="5"/>
  <c r="BL39" i="5"/>
  <c r="BK39" i="5"/>
  <c r="BJ39" i="5"/>
  <c r="BI39" i="5"/>
  <c r="BH39" i="5"/>
  <c r="BG39" i="5"/>
  <c r="BF39" i="5"/>
  <c r="BE39" i="5"/>
  <c r="BD39" i="5"/>
  <c r="BC39" i="5"/>
  <c r="BB39" i="5"/>
  <c r="BA39" i="5"/>
  <c r="AZ39" i="5"/>
  <c r="AY39" i="5"/>
  <c r="AX39" i="5"/>
  <c r="AW39" i="5"/>
  <c r="AV39" i="5"/>
  <c r="AU39" i="5"/>
  <c r="AT39" i="5"/>
  <c r="AS39" i="5"/>
  <c r="AR39" i="5"/>
  <c r="AQ39" i="5"/>
  <c r="AP39" i="5"/>
  <c r="AO39" i="5"/>
  <c r="AN39" i="5"/>
  <c r="AM39" i="5"/>
  <c r="AL39" i="5"/>
  <c r="AK39" i="5"/>
  <c r="AJ39" i="5"/>
  <c r="AI39" i="5"/>
  <c r="AH39" i="5"/>
  <c r="AG39" i="5"/>
  <c r="AF39" i="5"/>
  <c r="AE39" i="5"/>
  <c r="AD39" i="5"/>
  <c r="AC39" i="5"/>
  <c r="AB39" i="5"/>
  <c r="AA39" i="5"/>
  <c r="Z39" i="5"/>
  <c r="Y39" i="5"/>
  <c r="X39" i="5"/>
  <c r="W39" i="5"/>
  <c r="V39" i="5"/>
  <c r="U39" i="5"/>
  <c r="T39" i="5"/>
  <c r="S39" i="5"/>
  <c r="R39" i="5"/>
  <c r="Q39" i="5"/>
  <c r="P39" i="5"/>
  <c r="O39" i="5"/>
  <c r="CX38" i="5"/>
  <c r="CW38" i="5"/>
  <c r="CV38" i="5"/>
  <c r="CR38" i="5"/>
  <c r="CQ38" i="5"/>
  <c r="CP38" i="5"/>
  <c r="CO38" i="5"/>
  <c r="CN38" i="5"/>
  <c r="CM38" i="5"/>
  <c r="CL38" i="5"/>
  <c r="CK38" i="5"/>
  <c r="CJ38" i="5"/>
  <c r="CI38" i="5"/>
  <c r="CH38" i="5"/>
  <c r="CG38" i="5"/>
  <c r="CF38" i="5"/>
  <c r="CE38" i="5"/>
  <c r="CD38" i="5"/>
  <c r="CC38" i="5"/>
  <c r="CB38" i="5"/>
  <c r="CA38" i="5"/>
  <c r="BZ38" i="5"/>
  <c r="BY38" i="5"/>
  <c r="BX38" i="5"/>
  <c r="BW38" i="5"/>
  <c r="BV38" i="5"/>
  <c r="BU38" i="5"/>
  <c r="BT38" i="5"/>
  <c r="BS38" i="5"/>
  <c r="BR38" i="5"/>
  <c r="BQ38" i="5"/>
  <c r="BP38" i="5"/>
  <c r="BO38" i="5"/>
  <c r="BN38" i="5"/>
  <c r="BM38" i="5"/>
  <c r="BL38" i="5"/>
  <c r="BK38" i="5"/>
  <c r="BJ38" i="5"/>
  <c r="BI38" i="5"/>
  <c r="BH38" i="5"/>
  <c r="BG38" i="5"/>
  <c r="BF38" i="5"/>
  <c r="BE38" i="5"/>
  <c r="BD38" i="5"/>
  <c r="BC38" i="5"/>
  <c r="BB38" i="5"/>
  <c r="BA38" i="5"/>
  <c r="AZ38" i="5"/>
  <c r="AY38" i="5"/>
  <c r="AX38" i="5"/>
  <c r="AW38" i="5"/>
  <c r="AV38" i="5"/>
  <c r="AU38" i="5"/>
  <c r="AT38" i="5"/>
  <c r="AS38" i="5"/>
  <c r="AR38" i="5"/>
  <c r="AQ38" i="5"/>
  <c r="AP38" i="5"/>
  <c r="AO38" i="5"/>
  <c r="AN38" i="5"/>
  <c r="AM38" i="5"/>
  <c r="AL38" i="5"/>
  <c r="AK38" i="5"/>
  <c r="AJ38" i="5"/>
  <c r="AI38" i="5"/>
  <c r="AH38" i="5"/>
  <c r="AG38" i="5"/>
  <c r="AF38" i="5"/>
  <c r="AE38" i="5"/>
  <c r="AD38" i="5"/>
  <c r="AC38" i="5"/>
  <c r="AB38" i="5"/>
  <c r="AA38" i="5"/>
  <c r="Z38" i="5"/>
  <c r="Y38" i="5"/>
  <c r="X38" i="5"/>
  <c r="W38" i="5"/>
  <c r="V38" i="5"/>
  <c r="U38" i="5"/>
  <c r="T38" i="5"/>
  <c r="S38" i="5"/>
  <c r="R38" i="5"/>
  <c r="Q38" i="5"/>
  <c r="P38" i="5"/>
  <c r="O38" i="5"/>
  <c r="CX37" i="5"/>
  <c r="CW37" i="5"/>
  <c r="CV37" i="5"/>
  <c r="CR37" i="5"/>
  <c r="CQ37" i="5"/>
  <c r="CP37" i="5"/>
  <c r="CO37" i="5"/>
  <c r="CN37" i="5"/>
  <c r="CM37" i="5"/>
  <c r="CL37" i="5"/>
  <c r="CK37" i="5"/>
  <c r="CJ37" i="5"/>
  <c r="CI37" i="5"/>
  <c r="CH37" i="5"/>
  <c r="CG37" i="5"/>
  <c r="CF37" i="5"/>
  <c r="CE37" i="5"/>
  <c r="CD37" i="5"/>
  <c r="CC37" i="5"/>
  <c r="CB37" i="5"/>
  <c r="CA37" i="5"/>
  <c r="BZ37" i="5"/>
  <c r="BY37" i="5"/>
  <c r="BX37" i="5"/>
  <c r="BW37" i="5"/>
  <c r="BV37" i="5"/>
  <c r="BU37" i="5"/>
  <c r="BT37" i="5"/>
  <c r="BS37" i="5"/>
  <c r="BR37" i="5"/>
  <c r="BQ37" i="5"/>
  <c r="BP37" i="5"/>
  <c r="BO37" i="5"/>
  <c r="BN37" i="5"/>
  <c r="BM37" i="5"/>
  <c r="BL37" i="5"/>
  <c r="BK37" i="5"/>
  <c r="BJ37" i="5"/>
  <c r="BI37" i="5"/>
  <c r="BH37" i="5"/>
  <c r="BG37" i="5"/>
  <c r="BF37" i="5"/>
  <c r="BE37" i="5"/>
  <c r="BD37" i="5"/>
  <c r="BC37" i="5"/>
  <c r="BB37" i="5"/>
  <c r="BA37" i="5"/>
  <c r="AZ37" i="5"/>
  <c r="AY37" i="5"/>
  <c r="AX37" i="5"/>
  <c r="AW37" i="5"/>
  <c r="AV37" i="5"/>
  <c r="AU37" i="5"/>
  <c r="AT37" i="5"/>
  <c r="AS37" i="5"/>
  <c r="AR37" i="5"/>
  <c r="AQ37" i="5"/>
  <c r="AP37" i="5"/>
  <c r="AO37" i="5"/>
  <c r="AN37" i="5"/>
  <c r="AM37" i="5"/>
  <c r="AL37" i="5"/>
  <c r="AK37" i="5"/>
  <c r="AJ37" i="5"/>
  <c r="AI37" i="5"/>
  <c r="AH37" i="5"/>
  <c r="AG37" i="5"/>
  <c r="AF37" i="5"/>
  <c r="AE37" i="5"/>
  <c r="AD37" i="5"/>
  <c r="AC37" i="5"/>
  <c r="AB37" i="5"/>
  <c r="AA37" i="5"/>
  <c r="Z37" i="5"/>
  <c r="Y37" i="5"/>
  <c r="X37" i="5"/>
  <c r="W37" i="5"/>
  <c r="V37" i="5"/>
  <c r="U37" i="5"/>
  <c r="T37" i="5"/>
  <c r="S37" i="5"/>
  <c r="R37" i="5"/>
  <c r="Q37" i="5"/>
  <c r="P37" i="5"/>
  <c r="O37" i="5"/>
  <c r="CX36" i="5"/>
  <c r="CW36" i="5"/>
  <c r="CV36" i="5"/>
  <c r="CR36" i="5"/>
  <c r="CQ36" i="5"/>
  <c r="CP36" i="5"/>
  <c r="CO36" i="5"/>
  <c r="CN36" i="5"/>
  <c r="CM36" i="5"/>
  <c r="CL36" i="5"/>
  <c r="CK36" i="5"/>
  <c r="CJ36" i="5"/>
  <c r="CI36" i="5"/>
  <c r="CH36" i="5"/>
  <c r="CG36" i="5"/>
  <c r="CF36" i="5"/>
  <c r="CE36" i="5"/>
  <c r="CD36" i="5"/>
  <c r="CC36" i="5"/>
  <c r="CB36" i="5"/>
  <c r="CA36" i="5"/>
  <c r="BZ36" i="5"/>
  <c r="BY36" i="5"/>
  <c r="BX36" i="5"/>
  <c r="BW36" i="5"/>
  <c r="BV36" i="5"/>
  <c r="BU36" i="5"/>
  <c r="BT36" i="5"/>
  <c r="BS36" i="5"/>
  <c r="BR36" i="5"/>
  <c r="BQ36" i="5"/>
  <c r="BP36" i="5"/>
  <c r="BO36" i="5"/>
  <c r="BN36" i="5"/>
  <c r="BM36" i="5"/>
  <c r="BL36" i="5"/>
  <c r="BK36" i="5"/>
  <c r="BJ36" i="5"/>
  <c r="BI36" i="5"/>
  <c r="BH36" i="5"/>
  <c r="BG36" i="5"/>
  <c r="BF36" i="5"/>
  <c r="BE36" i="5"/>
  <c r="BD36" i="5"/>
  <c r="BC36" i="5"/>
  <c r="BB36" i="5"/>
  <c r="BA36" i="5"/>
  <c r="AZ36" i="5"/>
  <c r="AY36" i="5"/>
  <c r="AX36" i="5"/>
  <c r="AW36" i="5"/>
  <c r="AV36" i="5"/>
  <c r="AU36" i="5"/>
  <c r="AT36" i="5"/>
  <c r="AS36" i="5"/>
  <c r="AR36" i="5"/>
  <c r="AQ36" i="5"/>
  <c r="AP36" i="5"/>
  <c r="AO36" i="5"/>
  <c r="AN36" i="5"/>
  <c r="AM36" i="5"/>
  <c r="AL36" i="5"/>
  <c r="AK36" i="5"/>
  <c r="AJ36" i="5"/>
  <c r="AI36" i="5"/>
  <c r="AH36" i="5"/>
  <c r="AG36" i="5"/>
  <c r="AF36" i="5"/>
  <c r="AE36" i="5"/>
  <c r="AD36" i="5"/>
  <c r="AC36" i="5"/>
  <c r="AB36" i="5"/>
  <c r="AA36" i="5"/>
  <c r="Z36" i="5"/>
  <c r="Y36" i="5"/>
  <c r="X36" i="5"/>
  <c r="W36" i="5"/>
  <c r="V36" i="5"/>
  <c r="U36" i="5"/>
  <c r="T36" i="5"/>
  <c r="S36" i="5"/>
  <c r="R36" i="5"/>
  <c r="Q36" i="5"/>
  <c r="P36" i="5"/>
  <c r="O36" i="5"/>
  <c r="CX35" i="5"/>
  <c r="CW35" i="5"/>
  <c r="CV35" i="5"/>
  <c r="CS35" i="5"/>
  <c r="CR35" i="5"/>
  <c r="CQ35" i="5"/>
  <c r="CP35" i="5"/>
  <c r="CO35" i="5"/>
  <c r="CN35" i="5"/>
  <c r="CM35" i="5"/>
  <c r="CL35" i="5"/>
  <c r="CK35" i="5"/>
  <c r="CJ35" i="5"/>
  <c r="CI35" i="5"/>
  <c r="CH35" i="5"/>
  <c r="CG35" i="5"/>
  <c r="CF35" i="5"/>
  <c r="CE35" i="5"/>
  <c r="CD35" i="5"/>
  <c r="CC35" i="5"/>
  <c r="CB35" i="5"/>
  <c r="CA35" i="5"/>
  <c r="BZ35" i="5"/>
  <c r="BY35" i="5"/>
  <c r="BX35" i="5"/>
  <c r="BW35" i="5"/>
  <c r="BV35" i="5"/>
  <c r="BU35" i="5"/>
  <c r="BT35" i="5"/>
  <c r="BS35" i="5"/>
  <c r="BR35" i="5"/>
  <c r="BQ35" i="5"/>
  <c r="BP35" i="5"/>
  <c r="BO35" i="5"/>
  <c r="BN35" i="5"/>
  <c r="BM35" i="5"/>
  <c r="BL35" i="5"/>
  <c r="BK35" i="5"/>
  <c r="BJ35" i="5"/>
  <c r="BI35" i="5"/>
  <c r="BH35" i="5"/>
  <c r="BG35" i="5"/>
  <c r="BF35" i="5"/>
  <c r="BE35" i="5"/>
  <c r="BD35" i="5"/>
  <c r="BC35" i="5"/>
  <c r="BB35" i="5"/>
  <c r="BA35" i="5"/>
  <c r="AZ35" i="5"/>
  <c r="AY35" i="5"/>
  <c r="AX35" i="5"/>
  <c r="AW35" i="5"/>
  <c r="AV35" i="5"/>
  <c r="AU35" i="5"/>
  <c r="AT35" i="5"/>
  <c r="AS35" i="5"/>
  <c r="AR35" i="5"/>
  <c r="AQ35" i="5"/>
  <c r="AP35" i="5"/>
  <c r="AO35" i="5"/>
  <c r="AN35" i="5"/>
  <c r="AM35" i="5"/>
  <c r="AL35" i="5"/>
  <c r="AK35" i="5"/>
  <c r="AJ35" i="5"/>
  <c r="AI35" i="5"/>
  <c r="AH35" i="5"/>
  <c r="AG35" i="5"/>
  <c r="AF35" i="5"/>
  <c r="AE35" i="5"/>
  <c r="AD35" i="5"/>
  <c r="AC35" i="5"/>
  <c r="AB35" i="5"/>
  <c r="AA35" i="5"/>
  <c r="Z35" i="5"/>
  <c r="Y35" i="5"/>
  <c r="X35" i="5"/>
  <c r="W35" i="5"/>
  <c r="V35" i="5"/>
  <c r="U35" i="5"/>
  <c r="T35" i="5"/>
  <c r="S35" i="5"/>
  <c r="R35" i="5"/>
  <c r="Q35" i="5"/>
  <c r="P35" i="5"/>
  <c r="O35" i="5"/>
  <c r="CX34" i="5"/>
  <c r="CW34" i="5"/>
  <c r="CV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CX33" i="5"/>
  <c r="CW33" i="5"/>
  <c r="CV33" i="5"/>
  <c r="CU33" i="5"/>
  <c r="CS33" i="5"/>
  <c r="CR33" i="5"/>
  <c r="CQ33" i="5"/>
  <c r="CP33" i="5"/>
  <c r="CO33" i="5"/>
  <c r="CN33" i="5"/>
  <c r="CM33" i="5"/>
  <c r="CL33" i="5"/>
  <c r="CK33" i="5"/>
  <c r="CJ33" i="5"/>
  <c r="CI33" i="5"/>
  <c r="CH33" i="5"/>
  <c r="CG33" i="5"/>
  <c r="CF33" i="5"/>
  <c r="CE33" i="5"/>
  <c r="CD33" i="5"/>
  <c r="CC33" i="5"/>
  <c r="CB33" i="5"/>
  <c r="CA33" i="5"/>
  <c r="BZ33" i="5"/>
  <c r="BY33" i="5"/>
  <c r="BX33" i="5"/>
  <c r="BW33" i="5"/>
  <c r="BV33" i="5"/>
  <c r="BU33" i="5"/>
  <c r="BT33" i="5"/>
  <c r="BS33" i="5"/>
  <c r="BR33" i="5"/>
  <c r="BQ33" i="5"/>
  <c r="BP33" i="5"/>
  <c r="BO33" i="5"/>
  <c r="BN33" i="5"/>
  <c r="BM33" i="5"/>
  <c r="BL33" i="5"/>
  <c r="BK33" i="5"/>
  <c r="BJ33" i="5"/>
  <c r="BI33" i="5"/>
  <c r="BH33" i="5"/>
  <c r="BG33" i="5"/>
  <c r="BF33" i="5"/>
  <c r="BE33" i="5"/>
  <c r="BD33" i="5"/>
  <c r="BC33" i="5"/>
  <c r="BB33" i="5"/>
  <c r="BA33" i="5"/>
  <c r="AZ33" i="5"/>
  <c r="AY33" i="5"/>
  <c r="AX33" i="5"/>
  <c r="AW33" i="5"/>
  <c r="AV33" i="5"/>
  <c r="AU33" i="5"/>
  <c r="AT33" i="5"/>
  <c r="AS33" i="5"/>
  <c r="AR33" i="5"/>
  <c r="AQ33" i="5"/>
  <c r="AP33" i="5"/>
  <c r="AO33" i="5"/>
  <c r="AN33" i="5"/>
  <c r="AM33" i="5"/>
  <c r="AL33" i="5"/>
  <c r="AK33" i="5"/>
  <c r="AJ33" i="5"/>
  <c r="AI33" i="5"/>
  <c r="AH33" i="5"/>
  <c r="AG33" i="5"/>
  <c r="AF33" i="5"/>
  <c r="AE33" i="5"/>
  <c r="AD33" i="5"/>
  <c r="AC33" i="5"/>
  <c r="AB33" i="5"/>
  <c r="AA33" i="5"/>
  <c r="Z33" i="5"/>
  <c r="Y33" i="5"/>
  <c r="X33" i="5"/>
  <c r="W33" i="5"/>
  <c r="V33" i="5"/>
  <c r="U33" i="5"/>
  <c r="T33" i="5"/>
  <c r="S33" i="5"/>
  <c r="R33" i="5"/>
  <c r="Q33" i="5"/>
  <c r="P33" i="5"/>
  <c r="O33" i="5"/>
  <c r="CX32" i="5"/>
  <c r="CW32" i="5"/>
  <c r="CV32" i="5"/>
  <c r="CU32" i="5"/>
  <c r="CS32" i="5"/>
  <c r="CR32" i="5"/>
  <c r="CQ32" i="5"/>
  <c r="CP32" i="5"/>
  <c r="CO32" i="5"/>
  <c r="CN32" i="5"/>
  <c r="CM32" i="5"/>
  <c r="CL32" i="5"/>
  <c r="CK32" i="5"/>
  <c r="CJ32" i="5"/>
  <c r="CI32" i="5"/>
  <c r="CH32" i="5"/>
  <c r="CG32" i="5"/>
  <c r="CF32" i="5"/>
  <c r="CE32" i="5"/>
  <c r="CD32" i="5"/>
  <c r="CC32" i="5"/>
  <c r="CB32" i="5"/>
  <c r="CA32" i="5"/>
  <c r="BZ32" i="5"/>
  <c r="BY32" i="5"/>
  <c r="BX32" i="5"/>
  <c r="BW32" i="5"/>
  <c r="BV32" i="5"/>
  <c r="BU32" i="5"/>
  <c r="BT32" i="5"/>
  <c r="BS32" i="5"/>
  <c r="BR32" i="5"/>
  <c r="BQ32" i="5"/>
  <c r="BP32" i="5"/>
  <c r="BO32" i="5"/>
  <c r="BN32" i="5"/>
  <c r="BM32" i="5"/>
  <c r="BL32" i="5"/>
  <c r="BK32" i="5"/>
  <c r="BJ32" i="5"/>
  <c r="BI32" i="5"/>
  <c r="BH32" i="5"/>
  <c r="BG32" i="5"/>
  <c r="BF32" i="5"/>
  <c r="BE32" i="5"/>
  <c r="BD32" i="5"/>
  <c r="BC32" i="5"/>
  <c r="BB32" i="5"/>
  <c r="BA32" i="5"/>
  <c r="AZ32" i="5"/>
  <c r="AY32" i="5"/>
  <c r="AX32" i="5"/>
  <c r="AW32" i="5"/>
  <c r="AV32" i="5"/>
  <c r="AU32" i="5"/>
  <c r="AT32" i="5"/>
  <c r="AS32" i="5"/>
  <c r="AR32" i="5"/>
  <c r="AQ32" i="5"/>
  <c r="AP32" i="5"/>
  <c r="AO32" i="5"/>
  <c r="AN32" i="5"/>
  <c r="AM32" i="5"/>
  <c r="AL32" i="5"/>
  <c r="AK32" i="5"/>
  <c r="AJ32" i="5"/>
  <c r="AI32" i="5"/>
  <c r="AH32" i="5"/>
  <c r="AG32" i="5"/>
  <c r="AF32" i="5"/>
  <c r="AE32" i="5"/>
  <c r="AD32" i="5"/>
  <c r="AC32" i="5"/>
  <c r="AB32" i="5"/>
  <c r="AA32" i="5"/>
  <c r="Z32" i="5"/>
  <c r="Y32" i="5"/>
  <c r="X32" i="5"/>
  <c r="W32" i="5"/>
  <c r="V32" i="5"/>
  <c r="U32" i="5"/>
  <c r="T32" i="5"/>
  <c r="S32" i="5"/>
  <c r="R32" i="5"/>
  <c r="Q32" i="5"/>
  <c r="P32" i="5"/>
  <c r="O32" i="5"/>
  <c r="CX31" i="5"/>
  <c r="CW31" i="5"/>
  <c r="CV31" i="5"/>
  <c r="CU31" i="5"/>
  <c r="CS31" i="5"/>
  <c r="CR31" i="5"/>
  <c r="CQ31" i="5"/>
  <c r="CP31" i="5"/>
  <c r="CO31" i="5"/>
  <c r="CN31" i="5"/>
  <c r="CM31" i="5"/>
  <c r="CL31" i="5"/>
  <c r="CK31" i="5"/>
  <c r="CJ31" i="5"/>
  <c r="CI31" i="5"/>
  <c r="CH31" i="5"/>
  <c r="CG31" i="5"/>
  <c r="CF31" i="5"/>
  <c r="CE31" i="5"/>
  <c r="CD31" i="5"/>
  <c r="CC31" i="5"/>
  <c r="CB31" i="5"/>
  <c r="CA31" i="5"/>
  <c r="BZ31" i="5"/>
  <c r="BY31" i="5"/>
  <c r="BX31" i="5"/>
  <c r="BW31" i="5"/>
  <c r="BV31" i="5"/>
  <c r="BU31" i="5"/>
  <c r="BT31" i="5"/>
  <c r="BS31" i="5"/>
  <c r="BR31" i="5"/>
  <c r="BQ31" i="5"/>
  <c r="BP31" i="5"/>
  <c r="BO31" i="5"/>
  <c r="BN31" i="5"/>
  <c r="BM31" i="5"/>
  <c r="BL31" i="5"/>
  <c r="BK31" i="5"/>
  <c r="BJ31" i="5"/>
  <c r="BI31" i="5"/>
  <c r="BH31" i="5"/>
  <c r="BG31" i="5"/>
  <c r="BF31" i="5"/>
  <c r="BE31" i="5"/>
  <c r="BD31" i="5"/>
  <c r="BC31" i="5"/>
  <c r="BB31" i="5"/>
  <c r="BA31" i="5"/>
  <c r="AZ31" i="5"/>
  <c r="AY31" i="5"/>
  <c r="AX31" i="5"/>
  <c r="AW31" i="5"/>
  <c r="AV31" i="5"/>
  <c r="AU31" i="5"/>
  <c r="AT31" i="5"/>
  <c r="AS31" i="5"/>
  <c r="AR31" i="5"/>
  <c r="AQ31" i="5"/>
  <c r="AP31" i="5"/>
  <c r="AO31" i="5"/>
  <c r="AN31" i="5"/>
  <c r="AM31" i="5"/>
  <c r="AL31" i="5"/>
  <c r="AK31" i="5"/>
  <c r="AJ31" i="5"/>
  <c r="AI31" i="5"/>
  <c r="AH31" i="5"/>
  <c r="AG31" i="5"/>
  <c r="AF31" i="5"/>
  <c r="AE31" i="5"/>
  <c r="AD31" i="5"/>
  <c r="AC31" i="5"/>
  <c r="AB31" i="5"/>
  <c r="AA31" i="5"/>
  <c r="Z31" i="5"/>
  <c r="Y31" i="5"/>
  <c r="X31" i="5"/>
  <c r="W31" i="5"/>
  <c r="V31" i="5"/>
  <c r="U31" i="5"/>
  <c r="T31" i="5"/>
  <c r="S31" i="5"/>
  <c r="R31" i="5"/>
  <c r="Q31" i="5"/>
  <c r="P31" i="5"/>
  <c r="O31" i="5"/>
  <c r="CX30" i="5"/>
  <c r="CW30" i="5"/>
  <c r="CV30" i="5"/>
  <c r="CU30" i="5"/>
  <c r="CT30" i="5"/>
  <c r="CS30" i="5"/>
  <c r="CR30" i="5"/>
  <c r="CQ30" i="5"/>
  <c r="CP30" i="5"/>
  <c r="CO30" i="5"/>
  <c r="CN30" i="5"/>
  <c r="CM30" i="5"/>
  <c r="CL30" i="5"/>
  <c r="CK30" i="5"/>
  <c r="CJ30" i="5"/>
  <c r="CI30" i="5"/>
  <c r="CH30" i="5"/>
  <c r="CG30" i="5"/>
  <c r="CF30" i="5"/>
  <c r="CE30" i="5"/>
  <c r="CD30" i="5"/>
  <c r="CC30" i="5"/>
  <c r="CB30" i="5"/>
  <c r="CA30" i="5"/>
  <c r="BZ30" i="5"/>
  <c r="BY30" i="5"/>
  <c r="BX30" i="5"/>
  <c r="BW30" i="5"/>
  <c r="BV30" i="5"/>
  <c r="BU30" i="5"/>
  <c r="BT30" i="5"/>
  <c r="BS30" i="5"/>
  <c r="BR30" i="5"/>
  <c r="BQ30" i="5"/>
  <c r="BP30" i="5"/>
  <c r="BO30" i="5"/>
  <c r="BN30" i="5"/>
  <c r="BM30" i="5"/>
  <c r="BL30" i="5"/>
  <c r="BK30" i="5"/>
  <c r="BJ30" i="5"/>
  <c r="BI30" i="5"/>
  <c r="BH30" i="5"/>
  <c r="BG30" i="5"/>
  <c r="BF30" i="5"/>
  <c r="BE30" i="5"/>
  <c r="BD30" i="5"/>
  <c r="BC30" i="5"/>
  <c r="BB30" i="5"/>
  <c r="BA30" i="5"/>
  <c r="AZ30" i="5"/>
  <c r="AY30" i="5"/>
  <c r="AX30" i="5"/>
  <c r="AW30" i="5"/>
  <c r="AV30" i="5"/>
  <c r="AU30" i="5"/>
  <c r="AT30" i="5"/>
  <c r="AS30" i="5"/>
  <c r="AR30" i="5"/>
  <c r="AQ30" i="5"/>
  <c r="AP30" i="5"/>
  <c r="AO30" i="5"/>
  <c r="AN30" i="5"/>
  <c r="AM30" i="5"/>
  <c r="AL30" i="5"/>
  <c r="AK30" i="5"/>
  <c r="AJ30" i="5"/>
  <c r="AI30" i="5"/>
  <c r="AH30" i="5"/>
  <c r="AG30" i="5"/>
  <c r="AF30" i="5"/>
  <c r="AE30" i="5"/>
  <c r="AD30" i="5"/>
  <c r="AC30" i="5"/>
  <c r="AB30" i="5"/>
  <c r="AA30" i="5"/>
  <c r="Z30" i="5"/>
  <c r="Y30" i="5"/>
  <c r="X30" i="5"/>
  <c r="W30" i="5"/>
  <c r="V30" i="5"/>
  <c r="U30" i="5"/>
  <c r="T30" i="5"/>
  <c r="S30" i="5"/>
  <c r="R30" i="5"/>
  <c r="Q30" i="5"/>
  <c r="P30" i="5"/>
  <c r="O30" i="5"/>
  <c r="CX29" i="5"/>
  <c r="CW29" i="5"/>
  <c r="CV29" i="5"/>
  <c r="CU29" i="5"/>
  <c r="CT29" i="5"/>
  <c r="CS29" i="5"/>
  <c r="CR29" i="5"/>
  <c r="CQ29" i="5"/>
  <c r="CP29" i="5"/>
  <c r="CO29" i="5"/>
  <c r="CN29" i="5"/>
  <c r="CM29" i="5"/>
  <c r="CL29" i="5"/>
  <c r="CK29" i="5"/>
  <c r="CJ29" i="5"/>
  <c r="CI29" i="5"/>
  <c r="CH29" i="5"/>
  <c r="CG29" i="5"/>
  <c r="CF29" i="5"/>
  <c r="CE29" i="5"/>
  <c r="CD29" i="5"/>
  <c r="CC29" i="5"/>
  <c r="CB29" i="5"/>
  <c r="CA29" i="5"/>
  <c r="BZ29" i="5"/>
  <c r="BY29" i="5"/>
  <c r="BX29" i="5"/>
  <c r="BW29" i="5"/>
  <c r="BV29" i="5"/>
  <c r="BU29" i="5"/>
  <c r="BT29" i="5"/>
  <c r="BS29" i="5"/>
  <c r="BR29" i="5"/>
  <c r="BQ29" i="5"/>
  <c r="BP29" i="5"/>
  <c r="BO29" i="5"/>
  <c r="BN29" i="5"/>
  <c r="BM29" i="5"/>
  <c r="BL29" i="5"/>
  <c r="BK29" i="5"/>
  <c r="BJ29" i="5"/>
  <c r="BI29" i="5"/>
  <c r="BH29" i="5"/>
  <c r="BG29" i="5"/>
  <c r="BF29" i="5"/>
  <c r="BE29" i="5"/>
  <c r="BD29" i="5"/>
  <c r="BC29" i="5"/>
  <c r="BB29" i="5"/>
  <c r="BA29" i="5"/>
  <c r="AZ29" i="5"/>
  <c r="AY29" i="5"/>
  <c r="AX29" i="5"/>
  <c r="AW29" i="5"/>
  <c r="AV29" i="5"/>
  <c r="AU29" i="5"/>
  <c r="AT29" i="5"/>
  <c r="AS29" i="5"/>
  <c r="AR29" i="5"/>
  <c r="AQ29" i="5"/>
  <c r="AP29" i="5"/>
  <c r="AO29" i="5"/>
  <c r="AN29" i="5"/>
  <c r="AM29" i="5"/>
  <c r="AL29" i="5"/>
  <c r="AK29" i="5"/>
  <c r="AJ29" i="5"/>
  <c r="AI29" i="5"/>
  <c r="AH29" i="5"/>
  <c r="AG29" i="5"/>
  <c r="AF29" i="5"/>
  <c r="AE29" i="5"/>
  <c r="AD29" i="5"/>
  <c r="AC29" i="5"/>
  <c r="AB29" i="5"/>
  <c r="AA29" i="5"/>
  <c r="Z29" i="5"/>
  <c r="Y29" i="5"/>
  <c r="X29" i="5"/>
  <c r="W29" i="5"/>
  <c r="V29" i="5"/>
  <c r="U29" i="5"/>
  <c r="T29" i="5"/>
  <c r="S29" i="5"/>
  <c r="R29" i="5"/>
  <c r="Q29" i="5"/>
  <c r="P29" i="5"/>
  <c r="O29" i="5"/>
  <c r="CX28" i="5"/>
  <c r="CW28" i="5"/>
  <c r="CV28" i="5"/>
  <c r="CU28" i="5"/>
  <c r="CT28" i="5"/>
  <c r="CS28" i="5"/>
  <c r="CR28" i="5"/>
  <c r="CQ28" i="5"/>
  <c r="CP28" i="5"/>
  <c r="CO28" i="5"/>
  <c r="CN28" i="5"/>
  <c r="CM28" i="5"/>
  <c r="CL28" i="5"/>
  <c r="CK28" i="5"/>
  <c r="CJ28" i="5"/>
  <c r="CI28" i="5"/>
  <c r="CH28" i="5"/>
  <c r="CG28" i="5"/>
  <c r="CF28" i="5"/>
  <c r="CE28" i="5"/>
  <c r="CD28" i="5"/>
  <c r="CC28" i="5"/>
  <c r="CB28" i="5"/>
  <c r="CA28" i="5"/>
  <c r="BZ28" i="5"/>
  <c r="BY28" i="5"/>
  <c r="BX28" i="5"/>
  <c r="BW28" i="5"/>
  <c r="BV28" i="5"/>
  <c r="BU28" i="5"/>
  <c r="BT28" i="5"/>
  <c r="BS28" i="5"/>
  <c r="BR28" i="5"/>
  <c r="BQ28" i="5"/>
  <c r="BP28" i="5"/>
  <c r="BO28" i="5"/>
  <c r="BN28" i="5"/>
  <c r="BM28" i="5"/>
  <c r="BL28" i="5"/>
  <c r="BK28" i="5"/>
  <c r="BJ28" i="5"/>
  <c r="BI28" i="5"/>
  <c r="BH28" i="5"/>
  <c r="BG28" i="5"/>
  <c r="BF28" i="5"/>
  <c r="BE28" i="5"/>
  <c r="BC28" i="5"/>
  <c r="BB28" i="5"/>
  <c r="BA28" i="5"/>
  <c r="AZ28" i="5"/>
  <c r="AY28" i="5"/>
  <c r="AX28" i="5"/>
  <c r="AW28" i="5"/>
  <c r="AV28" i="5"/>
  <c r="AU28" i="5"/>
  <c r="AT28" i="5"/>
  <c r="AS28" i="5"/>
  <c r="AR28" i="5"/>
  <c r="AQ28" i="5"/>
  <c r="AP28" i="5"/>
  <c r="AO28" i="5"/>
  <c r="AN28" i="5"/>
  <c r="AM28" i="5"/>
  <c r="AL28" i="5"/>
  <c r="AK28" i="5"/>
  <c r="AJ28" i="5"/>
  <c r="AI28" i="5"/>
  <c r="AH28" i="5"/>
  <c r="AG28" i="5"/>
  <c r="AF28" i="5"/>
  <c r="AE28" i="5"/>
  <c r="AD28" i="5"/>
  <c r="AC28" i="5"/>
  <c r="AB28" i="5"/>
  <c r="AA28" i="5"/>
  <c r="Z28" i="5"/>
  <c r="Y28" i="5"/>
  <c r="X28" i="5"/>
  <c r="W28" i="5"/>
  <c r="V28" i="5"/>
  <c r="U28" i="5"/>
  <c r="T28" i="5"/>
  <c r="S28" i="5"/>
  <c r="R28" i="5"/>
  <c r="Q28" i="5"/>
  <c r="P28" i="5"/>
  <c r="O28" i="5"/>
  <c r="CX27" i="5"/>
  <c r="CW27" i="5"/>
  <c r="CV27" i="5"/>
  <c r="CU27" i="5"/>
  <c r="CT27" i="5"/>
  <c r="CS27" i="5"/>
  <c r="CR27" i="5"/>
  <c r="CQ27" i="5"/>
  <c r="CP27" i="5"/>
  <c r="CO27" i="5"/>
  <c r="CN27" i="5"/>
  <c r="CM27" i="5"/>
  <c r="CL27" i="5"/>
  <c r="CK27" i="5"/>
  <c r="CJ27" i="5"/>
  <c r="CI27" i="5"/>
  <c r="CH27" i="5"/>
  <c r="CG27" i="5"/>
  <c r="CF27" i="5"/>
  <c r="CE27" i="5"/>
  <c r="CD27" i="5"/>
  <c r="CC27" i="5"/>
  <c r="CB27" i="5"/>
  <c r="CA27" i="5"/>
  <c r="BZ27" i="5"/>
  <c r="BY27" i="5"/>
  <c r="BX27" i="5"/>
  <c r="BW27" i="5"/>
  <c r="BV27" i="5"/>
  <c r="BU27" i="5"/>
  <c r="BT27" i="5"/>
  <c r="BS27" i="5"/>
  <c r="BR27" i="5"/>
  <c r="BQ27" i="5"/>
  <c r="BP27" i="5"/>
  <c r="BO27" i="5"/>
  <c r="BN27" i="5"/>
  <c r="BM27" i="5"/>
  <c r="BL27" i="5"/>
  <c r="BK27" i="5"/>
  <c r="BJ27" i="5"/>
  <c r="BI27" i="5"/>
  <c r="BH27" i="5"/>
  <c r="BG27" i="5"/>
  <c r="BF27" i="5"/>
  <c r="BE27" i="5"/>
  <c r="BD27" i="5"/>
  <c r="BC27" i="5"/>
  <c r="BB27" i="5"/>
  <c r="BA27" i="5"/>
  <c r="AZ27" i="5"/>
  <c r="AY27" i="5"/>
  <c r="AX27" i="5"/>
  <c r="AW27" i="5"/>
  <c r="AV27" i="5"/>
  <c r="AU27" i="5"/>
  <c r="AT27" i="5"/>
  <c r="AS27" i="5"/>
  <c r="AR27" i="5"/>
  <c r="AQ27" i="5"/>
  <c r="AP27" i="5"/>
  <c r="AO27" i="5"/>
  <c r="AN27" i="5"/>
  <c r="AM27" i="5"/>
  <c r="AL27" i="5"/>
  <c r="AK27" i="5"/>
  <c r="AJ27" i="5"/>
  <c r="AI27" i="5"/>
  <c r="AH27" i="5"/>
  <c r="AG27" i="5"/>
  <c r="AF27" i="5"/>
  <c r="AE27" i="5"/>
  <c r="AD27" i="5"/>
  <c r="AC27" i="5"/>
  <c r="AB27" i="5"/>
  <c r="AA27" i="5"/>
  <c r="Z27" i="5"/>
  <c r="Y27" i="5"/>
  <c r="X27" i="5"/>
  <c r="W27" i="5"/>
  <c r="V27" i="5"/>
  <c r="U27" i="5"/>
  <c r="T27" i="5"/>
  <c r="S27" i="5"/>
  <c r="R27" i="5"/>
  <c r="Q27" i="5"/>
  <c r="P27" i="5"/>
  <c r="O27" i="5"/>
  <c r="CX26" i="5"/>
  <c r="CW26" i="5"/>
  <c r="CV26" i="5"/>
  <c r="CU26" i="5"/>
  <c r="CT26" i="5"/>
  <c r="CS26" i="5"/>
  <c r="CR26" i="5"/>
  <c r="CQ26" i="5"/>
  <c r="CP26" i="5"/>
  <c r="CO26" i="5"/>
  <c r="CN26" i="5"/>
  <c r="CM26" i="5"/>
  <c r="CL26" i="5"/>
  <c r="CK26" i="5"/>
  <c r="CJ26" i="5"/>
  <c r="CI26" i="5"/>
  <c r="CH26" i="5"/>
  <c r="CG26" i="5"/>
  <c r="CF26" i="5"/>
  <c r="CE26" i="5"/>
  <c r="CD26" i="5"/>
  <c r="CC26" i="5"/>
  <c r="CB26" i="5"/>
  <c r="CA26" i="5"/>
  <c r="BZ26" i="5"/>
  <c r="BY26" i="5"/>
  <c r="BX26" i="5"/>
  <c r="BW26" i="5"/>
  <c r="BV26" i="5"/>
  <c r="BU26" i="5"/>
  <c r="BT26" i="5"/>
  <c r="BS26" i="5"/>
  <c r="BR26" i="5"/>
  <c r="BQ26" i="5"/>
  <c r="BP26" i="5"/>
  <c r="BO26" i="5"/>
  <c r="BN26" i="5"/>
  <c r="BM26" i="5"/>
  <c r="BL26" i="5"/>
  <c r="BK26" i="5"/>
  <c r="BJ26" i="5"/>
  <c r="BI26" i="5"/>
  <c r="BH26" i="5"/>
  <c r="BG26" i="5"/>
  <c r="BF26" i="5"/>
  <c r="BE26" i="5"/>
  <c r="BD26" i="5"/>
  <c r="BC26" i="5"/>
  <c r="BB26" i="5"/>
  <c r="BA26" i="5"/>
  <c r="AZ26" i="5"/>
  <c r="AY26" i="5"/>
  <c r="AX26" i="5"/>
  <c r="AW26" i="5"/>
  <c r="AV26" i="5"/>
  <c r="AU26" i="5"/>
  <c r="AT26" i="5"/>
  <c r="AS26" i="5"/>
  <c r="AR26" i="5"/>
  <c r="AQ26" i="5"/>
  <c r="AP26" i="5"/>
  <c r="AO26" i="5"/>
  <c r="AN26" i="5"/>
  <c r="AM26" i="5"/>
  <c r="AL26" i="5"/>
  <c r="AK26" i="5"/>
  <c r="AJ26" i="5"/>
  <c r="AI26" i="5"/>
  <c r="AH26" i="5"/>
  <c r="AG26" i="5"/>
  <c r="AF26" i="5"/>
  <c r="AE26" i="5"/>
  <c r="AD26" i="5"/>
  <c r="AC26" i="5"/>
  <c r="AB26" i="5"/>
  <c r="AA26" i="5"/>
  <c r="Z26" i="5"/>
  <c r="Y26" i="5"/>
  <c r="X26" i="5"/>
  <c r="W26" i="5"/>
  <c r="V26" i="5"/>
  <c r="U26" i="5"/>
  <c r="T26" i="5"/>
  <c r="S26" i="5"/>
  <c r="R26" i="5"/>
  <c r="Q26" i="5"/>
  <c r="P26" i="5"/>
  <c r="O26" i="5"/>
  <c r="CX25" i="5"/>
  <c r="CW25" i="5"/>
  <c r="CV25" i="5"/>
  <c r="CU25" i="5"/>
  <c r="CT25" i="5"/>
  <c r="CS25" i="5"/>
  <c r="CR25" i="5"/>
  <c r="CQ25" i="5"/>
  <c r="CP25" i="5"/>
  <c r="CO25" i="5"/>
  <c r="CN25" i="5"/>
  <c r="CM25" i="5"/>
  <c r="CL25" i="5"/>
  <c r="CK25" i="5"/>
  <c r="CJ25" i="5"/>
  <c r="CI25" i="5"/>
  <c r="CH25" i="5"/>
  <c r="CG25" i="5"/>
  <c r="CF25" i="5"/>
  <c r="CE25" i="5"/>
  <c r="CD25" i="5"/>
  <c r="CC25" i="5"/>
  <c r="CB25" i="5"/>
  <c r="CA25" i="5"/>
  <c r="BZ25" i="5"/>
  <c r="BY25" i="5"/>
  <c r="BX25" i="5"/>
  <c r="BW25" i="5"/>
  <c r="BV25" i="5"/>
  <c r="BU25" i="5"/>
  <c r="BT25" i="5"/>
  <c r="BS25" i="5"/>
  <c r="BR25" i="5"/>
  <c r="BQ25" i="5"/>
  <c r="BP25" i="5"/>
  <c r="BO25" i="5"/>
  <c r="BN25" i="5"/>
  <c r="BM25" i="5"/>
  <c r="BL25" i="5"/>
  <c r="BK25" i="5"/>
  <c r="BJ25" i="5"/>
  <c r="BI25" i="5"/>
  <c r="BH25" i="5"/>
  <c r="BG25" i="5"/>
  <c r="BF25" i="5"/>
  <c r="BE25" i="5"/>
  <c r="BD25" i="5"/>
  <c r="BC25" i="5"/>
  <c r="BB25" i="5"/>
  <c r="BA25" i="5"/>
  <c r="AZ25" i="5"/>
  <c r="AY25" i="5"/>
  <c r="AX25" i="5"/>
  <c r="AW25" i="5"/>
  <c r="AV25" i="5"/>
  <c r="AU25" i="5"/>
  <c r="AT25" i="5"/>
  <c r="AS25" i="5"/>
  <c r="AR25" i="5"/>
  <c r="AQ25" i="5"/>
  <c r="AP25" i="5"/>
  <c r="AO25" i="5"/>
  <c r="AN25" i="5"/>
  <c r="AM25" i="5"/>
  <c r="AL25" i="5"/>
  <c r="AK25" i="5"/>
  <c r="AJ25" i="5"/>
  <c r="AI25" i="5"/>
  <c r="AH25" i="5"/>
  <c r="AG25" i="5"/>
  <c r="AF25" i="5"/>
  <c r="AE25" i="5"/>
  <c r="AD25" i="5"/>
  <c r="AC25" i="5"/>
  <c r="AB25" i="5"/>
  <c r="AA25" i="5"/>
  <c r="Z25" i="5"/>
  <c r="Y25" i="5"/>
  <c r="X25" i="5"/>
  <c r="W25" i="5"/>
  <c r="V25" i="5"/>
  <c r="U25" i="5"/>
  <c r="T25" i="5"/>
  <c r="S25" i="5"/>
  <c r="R25" i="5"/>
  <c r="Q25" i="5"/>
  <c r="P25" i="5"/>
  <c r="O25" i="5"/>
  <c r="CX24" i="5"/>
  <c r="CW24" i="5"/>
  <c r="CV24" i="5"/>
  <c r="CU24" i="5"/>
  <c r="CT24" i="5"/>
  <c r="CS24" i="5"/>
  <c r="CR24" i="5"/>
  <c r="CQ24" i="5"/>
  <c r="CP24" i="5"/>
  <c r="CO24" i="5"/>
  <c r="CN24" i="5"/>
  <c r="CM24" i="5"/>
  <c r="CL24" i="5"/>
  <c r="CK24" i="5"/>
  <c r="CJ24" i="5"/>
  <c r="CI24" i="5"/>
  <c r="CH24" i="5"/>
  <c r="CG24" i="5"/>
  <c r="CF24" i="5"/>
  <c r="CE24" i="5"/>
  <c r="CD24" i="5"/>
  <c r="CC24" i="5"/>
  <c r="CB24" i="5"/>
  <c r="CA24" i="5"/>
  <c r="BZ24" i="5"/>
  <c r="BY24" i="5"/>
  <c r="BX24" i="5"/>
  <c r="BW24" i="5"/>
  <c r="BV24" i="5"/>
  <c r="BU24" i="5"/>
  <c r="BT24" i="5"/>
  <c r="BS24" i="5"/>
  <c r="BR24" i="5"/>
  <c r="BQ24" i="5"/>
  <c r="BP24" i="5"/>
  <c r="BO24" i="5"/>
  <c r="BN24" i="5"/>
  <c r="BM24" i="5"/>
  <c r="BL24" i="5"/>
  <c r="BK24" i="5"/>
  <c r="BJ24" i="5"/>
  <c r="BI24" i="5"/>
  <c r="BH24" i="5"/>
  <c r="BG24" i="5"/>
  <c r="BF24" i="5"/>
  <c r="BE24" i="5"/>
  <c r="BD24" i="5"/>
  <c r="BC24" i="5"/>
  <c r="BB24" i="5"/>
  <c r="BA24" i="5"/>
  <c r="AZ24" i="5"/>
  <c r="AY24" i="5"/>
  <c r="AX24" i="5"/>
  <c r="AW24" i="5"/>
  <c r="AV24" i="5"/>
  <c r="AU24" i="5"/>
  <c r="AT24" i="5"/>
  <c r="AS24" i="5"/>
  <c r="AR24" i="5"/>
  <c r="AQ24" i="5"/>
  <c r="AP24" i="5"/>
  <c r="AO24" i="5"/>
  <c r="AN24" i="5"/>
  <c r="AM24" i="5"/>
  <c r="AL24" i="5"/>
  <c r="AK24" i="5"/>
  <c r="AJ24" i="5"/>
  <c r="AI24" i="5"/>
  <c r="AH24" i="5"/>
  <c r="AG24" i="5"/>
  <c r="AF24" i="5"/>
  <c r="AE24" i="5"/>
  <c r="AD24" i="5"/>
  <c r="AC24" i="5"/>
  <c r="AB24" i="5"/>
  <c r="AA24" i="5"/>
  <c r="Z24" i="5"/>
  <c r="Y24" i="5"/>
  <c r="X24" i="5"/>
  <c r="W24" i="5"/>
  <c r="V24" i="5"/>
  <c r="U24" i="5"/>
  <c r="T24" i="5"/>
  <c r="S24" i="5"/>
  <c r="R24" i="5"/>
  <c r="Q24" i="5"/>
  <c r="P24" i="5"/>
  <c r="O24" i="5"/>
  <c r="CX23" i="5"/>
  <c r="CW23" i="5"/>
  <c r="CV23" i="5"/>
  <c r="CU23" i="5"/>
  <c r="CT23" i="5"/>
  <c r="CS23" i="5"/>
  <c r="CR23" i="5"/>
  <c r="CQ23" i="5"/>
  <c r="CP23" i="5"/>
  <c r="CO23" i="5"/>
  <c r="CN23" i="5"/>
  <c r="CM23" i="5"/>
  <c r="CL23" i="5"/>
  <c r="CK23" i="5"/>
  <c r="CJ23" i="5"/>
  <c r="CI23" i="5"/>
  <c r="CH23" i="5"/>
  <c r="CG23" i="5"/>
  <c r="CF23" i="5"/>
  <c r="CE23" i="5"/>
  <c r="CD23" i="5"/>
  <c r="CC23" i="5"/>
  <c r="CB23" i="5"/>
  <c r="CA23" i="5"/>
  <c r="BZ23" i="5"/>
  <c r="BY23" i="5"/>
  <c r="BX23" i="5"/>
  <c r="BW23" i="5"/>
  <c r="BV23" i="5"/>
  <c r="BU23" i="5"/>
  <c r="BT23" i="5"/>
  <c r="BS23" i="5"/>
  <c r="BR23" i="5"/>
  <c r="BQ23" i="5"/>
  <c r="BP23" i="5"/>
  <c r="BO23" i="5"/>
  <c r="BN23" i="5"/>
  <c r="BM23" i="5"/>
  <c r="BL23" i="5"/>
  <c r="BK23" i="5"/>
  <c r="BJ23" i="5"/>
  <c r="BI23" i="5"/>
  <c r="BH23" i="5"/>
  <c r="BG23" i="5"/>
  <c r="BF23" i="5"/>
  <c r="BE23" i="5"/>
  <c r="BD23" i="5"/>
  <c r="BC23" i="5"/>
  <c r="BB23" i="5"/>
  <c r="BA23" i="5"/>
  <c r="AZ23" i="5"/>
  <c r="AY23" i="5"/>
  <c r="AX23" i="5"/>
  <c r="AW23" i="5"/>
  <c r="AV23" i="5"/>
  <c r="AU23" i="5"/>
  <c r="AT23" i="5"/>
  <c r="AS23" i="5"/>
  <c r="AR23" i="5"/>
  <c r="AQ23" i="5"/>
  <c r="AP23" i="5"/>
  <c r="AO23" i="5"/>
  <c r="AN23" i="5"/>
  <c r="AM23" i="5"/>
  <c r="AL23" i="5"/>
  <c r="AK23" i="5"/>
  <c r="AJ23" i="5"/>
  <c r="AI23" i="5"/>
  <c r="AH23" i="5"/>
  <c r="AG23" i="5"/>
  <c r="AF23" i="5"/>
  <c r="AE23" i="5"/>
  <c r="AD23" i="5"/>
  <c r="AC23" i="5"/>
  <c r="AB23" i="5"/>
  <c r="AA23" i="5"/>
  <c r="Z23" i="5"/>
  <c r="Y23" i="5"/>
  <c r="X23" i="5"/>
  <c r="W23" i="5"/>
  <c r="V23" i="5"/>
  <c r="U23" i="5"/>
  <c r="T23" i="5"/>
  <c r="S23" i="5"/>
  <c r="R23" i="5"/>
  <c r="Q23" i="5"/>
  <c r="P23" i="5"/>
  <c r="O23" i="5"/>
  <c r="CX22" i="5"/>
  <c r="CW22" i="5"/>
  <c r="CV22" i="5"/>
  <c r="CU22" i="5"/>
  <c r="CT22" i="5"/>
  <c r="CS22" i="5"/>
  <c r="CR22" i="5"/>
  <c r="CQ22" i="5"/>
  <c r="CP22" i="5"/>
  <c r="CO22" i="5"/>
  <c r="CN22" i="5"/>
  <c r="CM22" i="5"/>
  <c r="CL22" i="5"/>
  <c r="CK22" i="5"/>
  <c r="CJ22" i="5"/>
  <c r="CI22" i="5"/>
  <c r="CH22" i="5"/>
  <c r="CG22" i="5"/>
  <c r="CF22" i="5"/>
  <c r="CE22" i="5"/>
  <c r="CD22" i="5"/>
  <c r="CC22" i="5"/>
  <c r="CB22" i="5"/>
  <c r="CA22" i="5"/>
  <c r="BZ22" i="5"/>
  <c r="BY22" i="5"/>
  <c r="BX22" i="5"/>
  <c r="BW22" i="5"/>
  <c r="BV22" i="5"/>
  <c r="BU22" i="5"/>
  <c r="BT22" i="5"/>
  <c r="BS22" i="5"/>
  <c r="BR22" i="5"/>
  <c r="BQ22" i="5"/>
  <c r="BP22" i="5"/>
  <c r="BO22" i="5"/>
  <c r="BN22" i="5"/>
  <c r="BM22" i="5"/>
  <c r="BL22" i="5"/>
  <c r="BK22" i="5"/>
  <c r="BJ22" i="5"/>
  <c r="BI22" i="5"/>
  <c r="BH22" i="5"/>
  <c r="BG22" i="5"/>
  <c r="BF22" i="5"/>
  <c r="BE22" i="5"/>
  <c r="BD22" i="5"/>
  <c r="BC22" i="5"/>
  <c r="BB22" i="5"/>
  <c r="BA22" i="5"/>
  <c r="AZ22" i="5"/>
  <c r="AY22" i="5"/>
  <c r="AX22" i="5"/>
  <c r="AW22" i="5"/>
  <c r="AV22" i="5"/>
  <c r="AU22" i="5"/>
  <c r="AT22" i="5"/>
  <c r="AS22" i="5"/>
  <c r="AR22" i="5"/>
  <c r="AQ22" i="5"/>
  <c r="AP22" i="5"/>
  <c r="AO22" i="5"/>
  <c r="AN22" i="5"/>
  <c r="AM22" i="5"/>
  <c r="AL22" i="5"/>
  <c r="AK22" i="5"/>
  <c r="AJ22" i="5"/>
  <c r="AI22" i="5"/>
  <c r="AH22" i="5"/>
  <c r="AG22" i="5"/>
  <c r="AF22" i="5"/>
  <c r="AE22" i="5"/>
  <c r="AD22" i="5"/>
  <c r="AC22" i="5"/>
  <c r="AB22" i="5"/>
  <c r="AA22" i="5"/>
  <c r="Z22" i="5"/>
  <c r="Y22" i="5"/>
  <c r="X22" i="5"/>
  <c r="W22" i="5"/>
  <c r="V22" i="5"/>
  <c r="U22" i="5"/>
  <c r="T22" i="5"/>
  <c r="S22" i="5"/>
  <c r="R22" i="5"/>
  <c r="Q22" i="5"/>
  <c r="P22" i="5"/>
  <c r="O22" i="5"/>
  <c r="CX21" i="5"/>
  <c r="CW21" i="5"/>
  <c r="CV21" i="5"/>
  <c r="CU21" i="5"/>
  <c r="CT21" i="5"/>
  <c r="CS21" i="5"/>
  <c r="CR21" i="5"/>
  <c r="CQ21" i="5"/>
  <c r="CP21" i="5"/>
  <c r="CO21" i="5"/>
  <c r="CN21" i="5"/>
  <c r="CM21" i="5"/>
  <c r="CL21" i="5"/>
  <c r="CK21" i="5"/>
  <c r="CJ21" i="5"/>
  <c r="CI21" i="5"/>
  <c r="CH21" i="5"/>
  <c r="CG21" i="5"/>
  <c r="CF21" i="5"/>
  <c r="CE21" i="5"/>
  <c r="CD21" i="5"/>
  <c r="CC21" i="5"/>
  <c r="CB21" i="5"/>
  <c r="CA21" i="5"/>
  <c r="BZ21" i="5"/>
  <c r="BY21" i="5"/>
  <c r="BX21" i="5"/>
  <c r="BW21" i="5"/>
  <c r="BV21" i="5"/>
  <c r="BU21" i="5"/>
  <c r="BT21" i="5"/>
  <c r="BS21" i="5"/>
  <c r="BR21" i="5"/>
  <c r="BQ21" i="5"/>
  <c r="BP21" i="5"/>
  <c r="BO21" i="5"/>
  <c r="BN21" i="5"/>
  <c r="BM21" i="5"/>
  <c r="BL21" i="5"/>
  <c r="BK21" i="5"/>
  <c r="BJ21" i="5"/>
  <c r="BI21" i="5"/>
  <c r="BH21" i="5"/>
  <c r="BG21" i="5"/>
  <c r="BF21" i="5"/>
  <c r="BE21" i="5"/>
  <c r="BC21" i="5"/>
  <c r="BB21" i="5"/>
  <c r="BA21" i="5"/>
  <c r="AZ21" i="5"/>
  <c r="AY21" i="5"/>
  <c r="AX21" i="5"/>
  <c r="AW21" i="5"/>
  <c r="AV21" i="5"/>
  <c r="AU21" i="5"/>
  <c r="AT21" i="5"/>
  <c r="AS21" i="5"/>
  <c r="AR21" i="5"/>
  <c r="AQ21" i="5"/>
  <c r="AP21" i="5"/>
  <c r="AO21" i="5"/>
  <c r="AN21" i="5"/>
  <c r="AM21" i="5"/>
  <c r="AL21" i="5"/>
  <c r="AK21" i="5"/>
  <c r="AJ21" i="5"/>
  <c r="AI21" i="5"/>
  <c r="AH21" i="5"/>
  <c r="AG21" i="5"/>
  <c r="AF21" i="5"/>
  <c r="AE21" i="5"/>
  <c r="AD21" i="5"/>
  <c r="AC21" i="5"/>
  <c r="AB21" i="5"/>
  <c r="AA21" i="5"/>
  <c r="Z21" i="5"/>
  <c r="Y21" i="5"/>
  <c r="X21" i="5"/>
  <c r="W21" i="5"/>
  <c r="V21" i="5"/>
  <c r="U21" i="5"/>
  <c r="T21" i="5"/>
  <c r="S21" i="5"/>
  <c r="R21" i="5"/>
  <c r="Q21" i="5"/>
  <c r="P21" i="5"/>
  <c r="O21" i="5"/>
  <c r="CX20" i="5"/>
  <c r="CW20" i="5"/>
  <c r="CV20" i="5"/>
  <c r="CU20" i="5"/>
  <c r="CT20" i="5"/>
  <c r="CS20" i="5"/>
  <c r="CR20" i="5"/>
  <c r="CQ20" i="5"/>
  <c r="CP20" i="5"/>
  <c r="CO20" i="5"/>
  <c r="CN20" i="5"/>
  <c r="CM20" i="5"/>
  <c r="CL20" i="5"/>
  <c r="CK20" i="5"/>
  <c r="CJ20" i="5"/>
  <c r="CI20" i="5"/>
  <c r="CH20" i="5"/>
  <c r="CG20" i="5"/>
  <c r="CF20" i="5"/>
  <c r="CE20" i="5"/>
  <c r="CD20" i="5"/>
  <c r="CC20" i="5"/>
  <c r="CB20" i="5"/>
  <c r="CA20" i="5"/>
  <c r="BZ20" i="5"/>
  <c r="BY20" i="5"/>
  <c r="BX20" i="5"/>
  <c r="BW20" i="5"/>
  <c r="BV20" i="5"/>
  <c r="BU20" i="5"/>
  <c r="BT20" i="5"/>
  <c r="BS20" i="5"/>
  <c r="BR20" i="5"/>
  <c r="BQ20" i="5"/>
  <c r="BP20" i="5"/>
  <c r="BO20" i="5"/>
  <c r="BN20" i="5"/>
  <c r="BM20" i="5"/>
  <c r="BL20" i="5"/>
  <c r="BK20" i="5"/>
  <c r="BJ20" i="5"/>
  <c r="BI20" i="5"/>
  <c r="BH20" i="5"/>
  <c r="BG20" i="5"/>
  <c r="BF20" i="5"/>
  <c r="BE20" i="5"/>
  <c r="BC20" i="5"/>
  <c r="BB20" i="5"/>
  <c r="BA20" i="5"/>
  <c r="AZ20" i="5"/>
  <c r="AY20" i="5"/>
  <c r="AX20" i="5"/>
  <c r="AW20" i="5"/>
  <c r="AV20" i="5"/>
  <c r="AU20" i="5"/>
  <c r="AT20" i="5"/>
  <c r="AS20" i="5"/>
  <c r="AR20" i="5"/>
  <c r="AQ20" i="5"/>
  <c r="AP20" i="5"/>
  <c r="AO20" i="5"/>
  <c r="AN20" i="5"/>
  <c r="AM20" i="5"/>
  <c r="AL20" i="5"/>
  <c r="AK20" i="5"/>
  <c r="AJ20" i="5"/>
  <c r="AI20" i="5"/>
  <c r="AH20" i="5"/>
  <c r="AG20" i="5"/>
  <c r="AF20" i="5"/>
  <c r="AE20" i="5"/>
  <c r="AD20" i="5"/>
  <c r="AC20" i="5"/>
  <c r="AB20" i="5"/>
  <c r="AA20" i="5"/>
  <c r="Z20" i="5"/>
  <c r="Y20" i="5"/>
  <c r="X20" i="5"/>
  <c r="W20" i="5"/>
  <c r="V20" i="5"/>
  <c r="U20" i="5"/>
  <c r="T20" i="5"/>
  <c r="S20" i="5"/>
  <c r="R20" i="5"/>
  <c r="Q20" i="5"/>
  <c r="P20" i="5"/>
  <c r="O20" i="5"/>
  <c r="CX19" i="5"/>
  <c r="CW19" i="5"/>
  <c r="CV19" i="5"/>
  <c r="CU19" i="5"/>
  <c r="CT19" i="5"/>
  <c r="CS19" i="5"/>
  <c r="CR19" i="5"/>
  <c r="CQ19" i="5"/>
  <c r="CP19" i="5"/>
  <c r="CO19" i="5"/>
  <c r="CN19" i="5"/>
  <c r="CM19" i="5"/>
  <c r="CL19" i="5"/>
  <c r="CK19" i="5"/>
  <c r="CJ19" i="5"/>
  <c r="CI19" i="5"/>
  <c r="CH19" i="5"/>
  <c r="CG19" i="5"/>
  <c r="CF19" i="5"/>
  <c r="CE19" i="5"/>
  <c r="CD19" i="5"/>
  <c r="CC19" i="5"/>
  <c r="CB19" i="5"/>
  <c r="CA19" i="5"/>
  <c r="BZ19" i="5"/>
  <c r="BY19" i="5"/>
  <c r="BX19" i="5"/>
  <c r="BW19" i="5"/>
  <c r="BV19" i="5"/>
  <c r="BU19" i="5"/>
  <c r="BT19" i="5"/>
  <c r="BS19" i="5"/>
  <c r="BR19" i="5"/>
  <c r="BQ19" i="5"/>
  <c r="BP19" i="5"/>
  <c r="BO19" i="5"/>
  <c r="BN19" i="5"/>
  <c r="BM19" i="5"/>
  <c r="BL19" i="5"/>
  <c r="BK19" i="5"/>
  <c r="BJ19" i="5"/>
  <c r="BI19" i="5"/>
  <c r="BH19" i="5"/>
  <c r="BG19" i="5"/>
  <c r="BF19" i="5"/>
  <c r="BE19" i="5"/>
  <c r="BC19" i="5"/>
  <c r="BB19" i="5"/>
  <c r="BA19" i="5"/>
  <c r="AZ19" i="5"/>
  <c r="AY19" i="5"/>
  <c r="AX19" i="5"/>
  <c r="AW19" i="5"/>
  <c r="AV19" i="5"/>
  <c r="AU19" i="5"/>
  <c r="AT19" i="5"/>
  <c r="AS19" i="5"/>
  <c r="AR19" i="5"/>
  <c r="AQ19" i="5"/>
  <c r="AP19" i="5"/>
  <c r="AO19" i="5"/>
  <c r="AN19" i="5"/>
  <c r="AM19" i="5"/>
  <c r="AL19" i="5"/>
  <c r="AK19" i="5"/>
  <c r="AJ19" i="5"/>
  <c r="AI19" i="5"/>
  <c r="AH19" i="5"/>
  <c r="AG19" i="5"/>
  <c r="AF19" i="5"/>
  <c r="AE19" i="5"/>
  <c r="AD19" i="5"/>
  <c r="AC19" i="5"/>
  <c r="AB19" i="5"/>
  <c r="AA19" i="5"/>
  <c r="Z19" i="5"/>
  <c r="Y19" i="5"/>
  <c r="X19" i="5"/>
  <c r="W19" i="5"/>
  <c r="V19" i="5"/>
  <c r="U19" i="5"/>
  <c r="T19" i="5"/>
  <c r="S19" i="5"/>
  <c r="R19" i="5"/>
  <c r="Q19" i="5"/>
  <c r="P19" i="5"/>
  <c r="O19" i="5"/>
  <c r="CX18" i="5"/>
  <c r="CW18" i="5"/>
  <c r="CV18" i="5"/>
  <c r="CU18" i="5"/>
  <c r="CT18" i="5"/>
  <c r="CS18" i="5"/>
  <c r="CR18" i="5"/>
  <c r="CQ18" i="5"/>
  <c r="CP18" i="5"/>
  <c r="CO18" i="5"/>
  <c r="CN18" i="5"/>
  <c r="CM18" i="5"/>
  <c r="CL18" i="5"/>
  <c r="CK18" i="5"/>
  <c r="CJ18" i="5"/>
  <c r="CI18" i="5"/>
  <c r="CH18" i="5"/>
  <c r="CG18" i="5"/>
  <c r="CF18" i="5"/>
  <c r="CE18" i="5"/>
  <c r="CD18" i="5"/>
  <c r="CC18" i="5"/>
  <c r="CB18" i="5"/>
  <c r="CA18" i="5"/>
  <c r="BZ18" i="5"/>
  <c r="BY18" i="5"/>
  <c r="BX18" i="5"/>
  <c r="BW18" i="5"/>
  <c r="BV18" i="5"/>
  <c r="BU18" i="5"/>
  <c r="BT18" i="5"/>
  <c r="BS18" i="5"/>
  <c r="BR18" i="5"/>
  <c r="BQ18" i="5"/>
  <c r="BP18" i="5"/>
  <c r="BO18" i="5"/>
  <c r="BN18" i="5"/>
  <c r="BM18" i="5"/>
  <c r="BL18" i="5"/>
  <c r="BK18" i="5"/>
  <c r="BJ18" i="5"/>
  <c r="BI18" i="5"/>
  <c r="BH18" i="5"/>
  <c r="BG18" i="5"/>
  <c r="BF18" i="5"/>
  <c r="BE18" i="5"/>
  <c r="BD18" i="5"/>
  <c r="BC18" i="5"/>
  <c r="BB18" i="5"/>
  <c r="BA18" i="5"/>
  <c r="AZ18" i="5"/>
  <c r="AY18" i="5"/>
  <c r="AX18" i="5"/>
  <c r="AW18" i="5"/>
  <c r="AV18" i="5"/>
  <c r="AU18" i="5"/>
  <c r="AT18" i="5"/>
  <c r="AS18" i="5"/>
  <c r="AR18" i="5"/>
  <c r="AQ18" i="5"/>
  <c r="AP18" i="5"/>
  <c r="AO18" i="5"/>
  <c r="AN18" i="5"/>
  <c r="AM18" i="5"/>
  <c r="AL18" i="5"/>
  <c r="AK18" i="5"/>
  <c r="AJ18" i="5"/>
  <c r="AI18" i="5"/>
  <c r="AH18" i="5"/>
  <c r="AG18" i="5"/>
  <c r="AF18" i="5"/>
  <c r="AE18" i="5"/>
  <c r="AD18" i="5"/>
  <c r="AC18" i="5"/>
  <c r="AB18" i="5"/>
  <c r="AA18" i="5"/>
  <c r="Z18" i="5"/>
  <c r="Y18" i="5"/>
  <c r="X18" i="5"/>
  <c r="W18" i="5"/>
  <c r="V18" i="5"/>
  <c r="U18" i="5"/>
  <c r="T18" i="5"/>
  <c r="S18" i="5"/>
  <c r="R18" i="5"/>
  <c r="Q18" i="5"/>
  <c r="P18" i="5"/>
  <c r="O18" i="5"/>
  <c r="CX17" i="5"/>
  <c r="CW17" i="5"/>
  <c r="CV17" i="5"/>
  <c r="CU17" i="5"/>
  <c r="CT17" i="5"/>
  <c r="CS17" i="5"/>
  <c r="CR17" i="5"/>
  <c r="CQ17" i="5"/>
  <c r="CP17" i="5"/>
  <c r="CO17" i="5"/>
  <c r="CN17" i="5"/>
  <c r="CM17" i="5"/>
  <c r="CL17" i="5"/>
  <c r="CK17" i="5"/>
  <c r="CJ17" i="5"/>
  <c r="CI17" i="5"/>
  <c r="CH17" i="5"/>
  <c r="CG17" i="5"/>
  <c r="CF17" i="5"/>
  <c r="CE17" i="5"/>
  <c r="CD17" i="5"/>
  <c r="CC17" i="5"/>
  <c r="CB17" i="5"/>
  <c r="CA17" i="5"/>
  <c r="BZ17" i="5"/>
  <c r="BY17" i="5"/>
  <c r="BX17" i="5"/>
  <c r="BW17" i="5"/>
  <c r="BV17" i="5"/>
  <c r="BU17" i="5"/>
  <c r="BT17" i="5"/>
  <c r="BS17" i="5"/>
  <c r="BR17" i="5"/>
  <c r="BQ17" i="5"/>
  <c r="BP17" i="5"/>
  <c r="BO17" i="5"/>
  <c r="BN17" i="5"/>
  <c r="BM17" i="5"/>
  <c r="BL17" i="5"/>
  <c r="BK17" i="5"/>
  <c r="BJ17" i="5"/>
  <c r="BI17" i="5"/>
  <c r="BH17" i="5"/>
  <c r="BG17" i="5"/>
  <c r="BF17" i="5"/>
  <c r="BE17" i="5"/>
  <c r="BD17" i="5"/>
  <c r="BC17" i="5"/>
  <c r="BB17" i="5"/>
  <c r="BA17" i="5"/>
  <c r="AZ17" i="5"/>
  <c r="AY17" i="5"/>
  <c r="AX17" i="5"/>
  <c r="AW17" i="5"/>
  <c r="AV17" i="5"/>
  <c r="AU17" i="5"/>
  <c r="AT17" i="5"/>
  <c r="AS17" i="5"/>
  <c r="AR17" i="5"/>
  <c r="AQ17" i="5"/>
  <c r="AP17" i="5"/>
  <c r="AO17" i="5"/>
  <c r="AN17" i="5"/>
  <c r="AM17" i="5"/>
  <c r="AL17" i="5"/>
  <c r="AK17" i="5"/>
  <c r="AJ17" i="5"/>
  <c r="AI17" i="5"/>
  <c r="AH17" i="5"/>
  <c r="AG17" i="5"/>
  <c r="AF17" i="5"/>
  <c r="AE17" i="5"/>
  <c r="AD17" i="5"/>
  <c r="AC17" i="5"/>
  <c r="AB17" i="5"/>
  <c r="AA17" i="5"/>
  <c r="Z17" i="5"/>
  <c r="Y17" i="5"/>
  <c r="X17" i="5"/>
  <c r="W17" i="5"/>
  <c r="V17" i="5"/>
  <c r="U17" i="5"/>
  <c r="T17" i="5"/>
  <c r="S17" i="5"/>
  <c r="R17" i="5"/>
  <c r="Q17" i="5"/>
  <c r="P17" i="5"/>
  <c r="O17" i="5"/>
  <c r="CX16" i="5"/>
  <c r="CW16" i="5"/>
  <c r="CV16" i="5"/>
  <c r="CU16" i="5"/>
  <c r="CT16" i="5"/>
  <c r="CS16" i="5"/>
  <c r="CR16" i="5"/>
  <c r="CQ16" i="5"/>
  <c r="CP16" i="5"/>
  <c r="CO16" i="5"/>
  <c r="CN16" i="5"/>
  <c r="CM16" i="5"/>
  <c r="CL16" i="5"/>
  <c r="CK16" i="5"/>
  <c r="CJ16" i="5"/>
  <c r="CI16" i="5"/>
  <c r="CH16" i="5"/>
  <c r="CG16" i="5"/>
  <c r="CF16" i="5"/>
  <c r="CE16" i="5"/>
  <c r="CD16" i="5"/>
  <c r="CC16" i="5"/>
  <c r="CB16" i="5"/>
  <c r="CA16" i="5"/>
  <c r="BZ16" i="5"/>
  <c r="BY16" i="5"/>
  <c r="BX16" i="5"/>
  <c r="BW16" i="5"/>
  <c r="BV16" i="5"/>
  <c r="BU16" i="5"/>
  <c r="BT16" i="5"/>
  <c r="BS16" i="5"/>
  <c r="BR16" i="5"/>
  <c r="BQ16" i="5"/>
  <c r="BP16" i="5"/>
  <c r="BO16" i="5"/>
  <c r="BN16" i="5"/>
  <c r="BM16" i="5"/>
  <c r="BL16" i="5"/>
  <c r="BK16" i="5"/>
  <c r="BJ16" i="5"/>
  <c r="BI16" i="5"/>
  <c r="BH16" i="5"/>
  <c r="BG16" i="5"/>
  <c r="BF16" i="5"/>
  <c r="BE16" i="5"/>
  <c r="BD16" i="5"/>
  <c r="BC16" i="5"/>
  <c r="BB16" i="5"/>
  <c r="BA16" i="5"/>
  <c r="AZ16" i="5"/>
  <c r="AY16" i="5"/>
  <c r="AX16" i="5"/>
  <c r="AW16" i="5"/>
  <c r="AV16" i="5"/>
  <c r="AU16" i="5"/>
  <c r="AT16" i="5"/>
  <c r="AS16" i="5"/>
  <c r="AR16" i="5"/>
  <c r="AQ16" i="5"/>
  <c r="AP16" i="5"/>
  <c r="AO16" i="5"/>
  <c r="AN16" i="5"/>
  <c r="AM16" i="5"/>
  <c r="AL16" i="5"/>
  <c r="AK16" i="5"/>
  <c r="AJ16" i="5"/>
  <c r="AI16" i="5"/>
  <c r="AH16" i="5"/>
  <c r="AG16" i="5"/>
  <c r="AF16" i="5"/>
  <c r="AE16" i="5"/>
  <c r="AD16" i="5"/>
  <c r="AC16" i="5"/>
  <c r="AB16" i="5"/>
  <c r="AA16" i="5"/>
  <c r="Z16" i="5"/>
  <c r="Y16" i="5"/>
  <c r="X16" i="5"/>
  <c r="W16" i="5"/>
  <c r="V16" i="5"/>
  <c r="U16" i="5"/>
  <c r="T16" i="5"/>
  <c r="S16" i="5"/>
  <c r="R16" i="5"/>
  <c r="Q16" i="5"/>
  <c r="P16" i="5"/>
  <c r="O16" i="5"/>
  <c r="CX15" i="5"/>
  <c r="CW15" i="5"/>
  <c r="CV15" i="5"/>
  <c r="CU15" i="5"/>
  <c r="CT15" i="5"/>
  <c r="CS15" i="5"/>
  <c r="CR15" i="5"/>
  <c r="CQ15" i="5"/>
  <c r="CP15" i="5"/>
  <c r="CO15" i="5"/>
  <c r="CN15" i="5"/>
  <c r="CM15" i="5"/>
  <c r="CL15" i="5"/>
  <c r="CK15" i="5"/>
  <c r="CJ15" i="5"/>
  <c r="CI15" i="5"/>
  <c r="CH15" i="5"/>
  <c r="CG15" i="5"/>
  <c r="CF15" i="5"/>
  <c r="CE15" i="5"/>
  <c r="CD15" i="5"/>
  <c r="CC15" i="5"/>
  <c r="CB15" i="5"/>
  <c r="CA15" i="5"/>
  <c r="BZ15" i="5"/>
  <c r="BY15" i="5"/>
  <c r="BX15" i="5"/>
  <c r="BW15" i="5"/>
  <c r="BV15" i="5"/>
  <c r="BU15" i="5"/>
  <c r="BT15" i="5"/>
  <c r="BS15" i="5"/>
  <c r="BR15" i="5"/>
  <c r="BQ15" i="5"/>
  <c r="BP15" i="5"/>
  <c r="BO15" i="5"/>
  <c r="BN15" i="5"/>
  <c r="BM15" i="5"/>
  <c r="BL15" i="5"/>
  <c r="BK15" i="5"/>
  <c r="BJ15" i="5"/>
  <c r="BI15" i="5"/>
  <c r="BH15" i="5"/>
  <c r="BG15" i="5"/>
  <c r="BF15" i="5"/>
  <c r="BE15" i="5"/>
  <c r="BD15" i="5"/>
  <c r="BC15" i="5"/>
  <c r="BB15" i="5"/>
  <c r="BA15" i="5"/>
  <c r="AZ15" i="5"/>
  <c r="AY15" i="5"/>
  <c r="AX15" i="5"/>
  <c r="AW15" i="5"/>
  <c r="AV15" i="5"/>
  <c r="AU15" i="5"/>
  <c r="AT15" i="5"/>
  <c r="AS15" i="5"/>
  <c r="AR15" i="5"/>
  <c r="AQ15" i="5"/>
  <c r="AP15" i="5"/>
  <c r="AO15" i="5"/>
  <c r="AN15" i="5"/>
  <c r="AM15" i="5"/>
  <c r="AL15" i="5"/>
  <c r="AK15" i="5"/>
  <c r="AJ15" i="5"/>
  <c r="AI15" i="5"/>
  <c r="AH15" i="5"/>
  <c r="AG15" i="5"/>
  <c r="AF15" i="5"/>
  <c r="AE15" i="5"/>
  <c r="AD15" i="5"/>
  <c r="AC15" i="5"/>
  <c r="AB15" i="5"/>
  <c r="AA15" i="5"/>
  <c r="Z15" i="5"/>
  <c r="Y15" i="5"/>
  <c r="X15" i="5"/>
  <c r="W15" i="5"/>
  <c r="V15" i="5"/>
  <c r="U15" i="5"/>
  <c r="T15" i="5"/>
  <c r="S15" i="5"/>
  <c r="R15" i="5"/>
  <c r="Q15" i="5"/>
  <c r="P15" i="5"/>
  <c r="O15" i="5"/>
  <c r="CX14" i="5"/>
  <c r="CW14" i="5"/>
  <c r="CV14" i="5"/>
  <c r="CU14" i="5"/>
  <c r="CT14" i="5"/>
  <c r="CS14" i="5"/>
  <c r="CR14" i="5"/>
  <c r="CQ14" i="5"/>
  <c r="CP14" i="5"/>
  <c r="CO14" i="5"/>
  <c r="CN14" i="5"/>
  <c r="CM14" i="5"/>
  <c r="CL14" i="5"/>
  <c r="CK14" i="5"/>
  <c r="CJ14" i="5"/>
  <c r="CI14" i="5"/>
  <c r="CH14" i="5"/>
  <c r="CG14" i="5"/>
  <c r="CF14" i="5"/>
  <c r="CE14" i="5"/>
  <c r="CD14" i="5"/>
  <c r="CC14" i="5"/>
  <c r="CB14" i="5"/>
  <c r="CA14" i="5"/>
  <c r="BZ14" i="5"/>
  <c r="BY14" i="5"/>
  <c r="BX14" i="5"/>
  <c r="BW14" i="5"/>
  <c r="BV14" i="5"/>
  <c r="BU14" i="5"/>
  <c r="BT14" i="5"/>
  <c r="BS14" i="5"/>
  <c r="BR14" i="5"/>
  <c r="BQ14" i="5"/>
  <c r="BP14" i="5"/>
  <c r="BO14" i="5"/>
  <c r="BN14" i="5"/>
  <c r="BM14" i="5"/>
  <c r="BL14" i="5"/>
  <c r="BK14" i="5"/>
  <c r="BJ14" i="5"/>
  <c r="BI14" i="5"/>
  <c r="BH14" i="5"/>
  <c r="BG14" i="5"/>
  <c r="BF14" i="5"/>
  <c r="BE14" i="5"/>
  <c r="BD14" i="5"/>
  <c r="BC14" i="5"/>
  <c r="BB14" i="5"/>
  <c r="BA14" i="5"/>
  <c r="AZ14" i="5"/>
  <c r="AY14" i="5"/>
  <c r="AX14" i="5"/>
  <c r="AW14" i="5"/>
  <c r="AV14" i="5"/>
  <c r="AU14" i="5"/>
  <c r="AT14" i="5"/>
  <c r="AS14" i="5"/>
  <c r="AR14" i="5"/>
  <c r="AQ14" i="5"/>
  <c r="AP14" i="5"/>
  <c r="AO14" i="5"/>
  <c r="AN14" i="5"/>
  <c r="AM14" i="5"/>
  <c r="AL14" i="5"/>
  <c r="AK14" i="5"/>
  <c r="AJ14" i="5"/>
  <c r="AI14" i="5"/>
  <c r="AH14" i="5"/>
  <c r="AG14" i="5"/>
  <c r="AF14" i="5"/>
  <c r="AE14" i="5"/>
  <c r="AD14" i="5"/>
  <c r="AC14" i="5"/>
  <c r="AB14" i="5"/>
  <c r="AA14" i="5"/>
  <c r="Z14" i="5"/>
  <c r="Y14" i="5"/>
  <c r="X14" i="5"/>
  <c r="W14" i="5"/>
  <c r="V14" i="5"/>
  <c r="U14" i="5"/>
  <c r="T14" i="5"/>
  <c r="S14" i="5"/>
  <c r="R14" i="5"/>
  <c r="Q14" i="5"/>
  <c r="P14" i="5"/>
  <c r="O14" i="5"/>
  <c r="CX13" i="5"/>
  <c r="CW13" i="5"/>
  <c r="CV13" i="5"/>
  <c r="CU13" i="5"/>
  <c r="CT13" i="5"/>
  <c r="CS13" i="5"/>
  <c r="CR13" i="5"/>
  <c r="CQ13" i="5"/>
  <c r="CP13" i="5"/>
  <c r="CO13" i="5"/>
  <c r="CN13" i="5"/>
  <c r="CM13" i="5"/>
  <c r="CL13" i="5"/>
  <c r="CK13" i="5"/>
  <c r="CJ13" i="5"/>
  <c r="CI13" i="5"/>
  <c r="CH13" i="5"/>
  <c r="CG13" i="5"/>
  <c r="CF13" i="5"/>
  <c r="CE13" i="5"/>
  <c r="CD13" i="5"/>
  <c r="CC13" i="5"/>
  <c r="CB13" i="5"/>
  <c r="CA13" i="5"/>
  <c r="BZ13" i="5"/>
  <c r="BY13" i="5"/>
  <c r="BX13" i="5"/>
  <c r="BW13" i="5"/>
  <c r="BV13" i="5"/>
  <c r="BU13" i="5"/>
  <c r="BT13" i="5"/>
  <c r="BS13" i="5"/>
  <c r="BR13" i="5"/>
  <c r="BQ13" i="5"/>
  <c r="BP13" i="5"/>
  <c r="BO13" i="5"/>
  <c r="BN13" i="5"/>
  <c r="BM13" i="5"/>
  <c r="BL13" i="5"/>
  <c r="BK13" i="5"/>
  <c r="BJ13" i="5"/>
  <c r="BI13" i="5"/>
  <c r="BH13" i="5"/>
  <c r="BG13" i="5"/>
  <c r="BF13" i="5"/>
  <c r="BE13" i="5"/>
  <c r="BD13" i="5"/>
  <c r="BC13" i="5"/>
  <c r="BB13" i="5"/>
  <c r="BA13" i="5"/>
  <c r="AZ13" i="5"/>
  <c r="AY13" i="5"/>
  <c r="AX13" i="5"/>
  <c r="AW13" i="5"/>
  <c r="AV13" i="5"/>
  <c r="AU13" i="5"/>
  <c r="AT13" i="5"/>
  <c r="AS13" i="5"/>
  <c r="AR13" i="5"/>
  <c r="AQ13" i="5"/>
  <c r="AP13" i="5"/>
  <c r="AO13" i="5"/>
  <c r="AN13" i="5"/>
  <c r="AM13" i="5"/>
  <c r="AL13" i="5"/>
  <c r="AK13" i="5"/>
  <c r="AJ13" i="5"/>
  <c r="AI13" i="5"/>
  <c r="AH13" i="5"/>
  <c r="AG13" i="5"/>
  <c r="AF13" i="5"/>
  <c r="AE13" i="5"/>
  <c r="AD13" i="5"/>
  <c r="AC13" i="5"/>
  <c r="AB13" i="5"/>
  <c r="AA13" i="5"/>
  <c r="Z13" i="5"/>
  <c r="Y13" i="5"/>
  <c r="X13" i="5"/>
  <c r="W13" i="5"/>
  <c r="V13" i="5"/>
  <c r="U13" i="5"/>
  <c r="T13" i="5"/>
  <c r="S13" i="5"/>
  <c r="R13" i="5"/>
  <c r="Q13" i="5"/>
  <c r="P13" i="5"/>
  <c r="O13" i="5"/>
  <c r="CX12" i="5"/>
  <c r="CW12" i="5"/>
  <c r="CV12" i="5"/>
  <c r="CU12" i="5"/>
  <c r="CT12" i="5"/>
  <c r="CS12" i="5"/>
  <c r="CR12" i="5"/>
  <c r="CQ12" i="5"/>
  <c r="CP12" i="5"/>
  <c r="CO12" i="5"/>
  <c r="CN12" i="5"/>
  <c r="CM12" i="5"/>
  <c r="CL12" i="5"/>
  <c r="CK12" i="5"/>
  <c r="CJ12" i="5"/>
  <c r="CI12" i="5"/>
  <c r="CH12" i="5"/>
  <c r="CG12" i="5"/>
  <c r="CF12" i="5"/>
  <c r="CE12" i="5"/>
  <c r="CD12" i="5"/>
  <c r="CC12" i="5"/>
  <c r="CB12" i="5"/>
  <c r="CA12" i="5"/>
  <c r="BZ12" i="5"/>
  <c r="BY12" i="5"/>
  <c r="BX12" i="5"/>
  <c r="BW12" i="5"/>
  <c r="BV12" i="5"/>
  <c r="BU12" i="5"/>
  <c r="BT12" i="5"/>
  <c r="BS12" i="5"/>
  <c r="BR12" i="5"/>
  <c r="BQ12" i="5"/>
  <c r="BP12" i="5"/>
  <c r="BO12" i="5"/>
  <c r="BN12" i="5"/>
  <c r="BM12" i="5"/>
  <c r="BL12" i="5"/>
  <c r="BK12" i="5"/>
  <c r="BJ12" i="5"/>
  <c r="BI12" i="5"/>
  <c r="BH12" i="5"/>
  <c r="BG12" i="5"/>
  <c r="BF12" i="5"/>
  <c r="BE12" i="5"/>
  <c r="BD12" i="5"/>
  <c r="BC12" i="5"/>
  <c r="BB12" i="5"/>
  <c r="BA12" i="5"/>
  <c r="AZ12" i="5"/>
  <c r="AY12" i="5"/>
  <c r="AX12" i="5"/>
  <c r="AW12" i="5"/>
  <c r="AV12" i="5"/>
  <c r="AU12" i="5"/>
  <c r="AT12" i="5"/>
  <c r="AS12" i="5"/>
  <c r="AR12" i="5"/>
  <c r="AQ12" i="5"/>
  <c r="AP12" i="5"/>
  <c r="AO12" i="5"/>
  <c r="AN12" i="5"/>
  <c r="AM12" i="5"/>
  <c r="AL12" i="5"/>
  <c r="AK12" i="5"/>
  <c r="AJ12" i="5"/>
  <c r="AI12" i="5"/>
  <c r="AH12" i="5"/>
  <c r="AG12" i="5"/>
  <c r="AF12" i="5"/>
  <c r="AE12" i="5"/>
  <c r="AD12" i="5"/>
  <c r="AC12" i="5"/>
  <c r="AB12" i="5"/>
  <c r="AA12" i="5"/>
  <c r="Z12" i="5"/>
  <c r="Y12" i="5"/>
  <c r="X12" i="5"/>
  <c r="W12" i="5"/>
  <c r="V12" i="5"/>
  <c r="U12" i="5"/>
  <c r="T12" i="5"/>
  <c r="S12" i="5"/>
  <c r="R12" i="5"/>
  <c r="Q12" i="5"/>
  <c r="P12" i="5"/>
  <c r="O12" i="5"/>
  <c r="CX11" i="5"/>
  <c r="CW11" i="5"/>
  <c r="CV11" i="5"/>
  <c r="CU11" i="5"/>
  <c r="CT11" i="5"/>
  <c r="CS11" i="5"/>
  <c r="CR11" i="5"/>
  <c r="CQ11" i="5"/>
  <c r="CP11" i="5"/>
  <c r="CO11" i="5"/>
  <c r="CN11" i="5"/>
  <c r="CM11" i="5"/>
  <c r="CL11" i="5"/>
  <c r="CK11" i="5"/>
  <c r="CJ11" i="5"/>
  <c r="CI11" i="5"/>
  <c r="CH11" i="5"/>
  <c r="CG11" i="5"/>
  <c r="CF11" i="5"/>
  <c r="CE11" i="5"/>
  <c r="CD11" i="5"/>
  <c r="CC11" i="5"/>
  <c r="CB11" i="5"/>
  <c r="CA11" i="5"/>
  <c r="BZ11" i="5"/>
  <c r="BY11" i="5"/>
  <c r="BX11" i="5"/>
  <c r="BW11" i="5"/>
  <c r="BV11" i="5"/>
  <c r="BU11" i="5"/>
  <c r="BT11" i="5"/>
  <c r="BS11" i="5"/>
  <c r="BR11" i="5"/>
  <c r="BQ11" i="5"/>
  <c r="BP11" i="5"/>
  <c r="BO11" i="5"/>
  <c r="BN11" i="5"/>
  <c r="BM11" i="5"/>
  <c r="BL11" i="5"/>
  <c r="BK11" i="5"/>
  <c r="BJ11" i="5"/>
  <c r="BI11" i="5"/>
  <c r="BH11" i="5"/>
  <c r="BG11" i="5"/>
  <c r="BF11" i="5"/>
  <c r="BE11" i="5"/>
  <c r="BD11" i="5"/>
  <c r="BC11" i="5"/>
  <c r="BB11" i="5"/>
  <c r="BA11" i="5"/>
  <c r="AZ11" i="5"/>
  <c r="AY11" i="5"/>
  <c r="AX11" i="5"/>
  <c r="AW11" i="5"/>
  <c r="AV11" i="5"/>
  <c r="AU11" i="5"/>
  <c r="AT11" i="5"/>
  <c r="AS11" i="5"/>
  <c r="AR11" i="5"/>
  <c r="AQ11" i="5"/>
  <c r="AP11" i="5"/>
  <c r="AO11" i="5"/>
  <c r="AN11" i="5"/>
  <c r="AM11" i="5"/>
  <c r="AL11" i="5"/>
  <c r="AK11" i="5"/>
  <c r="AJ11" i="5"/>
  <c r="AI11" i="5"/>
  <c r="AH11" i="5"/>
  <c r="AG11" i="5"/>
  <c r="AF11" i="5"/>
  <c r="AE11" i="5"/>
  <c r="AD11" i="5"/>
  <c r="AC11" i="5"/>
  <c r="AB11" i="5"/>
  <c r="AA11" i="5"/>
  <c r="Z11" i="5"/>
  <c r="Y11" i="5"/>
  <c r="X11" i="5"/>
  <c r="W11" i="5"/>
  <c r="V11" i="5"/>
  <c r="U11" i="5"/>
  <c r="T11" i="5"/>
  <c r="S11" i="5"/>
  <c r="R11" i="5"/>
  <c r="Q11" i="5"/>
  <c r="P11" i="5"/>
  <c r="O11" i="5"/>
  <c r="CX10" i="5"/>
  <c r="CW10" i="5"/>
  <c r="CV10" i="5"/>
  <c r="CU10" i="5"/>
  <c r="CT10" i="5"/>
  <c r="CS10" i="5"/>
  <c r="CR10" i="5"/>
  <c r="CQ10" i="5"/>
  <c r="CP10" i="5"/>
  <c r="CO10" i="5"/>
  <c r="CN10" i="5"/>
  <c r="CM10" i="5"/>
  <c r="CL10" i="5"/>
  <c r="CK10" i="5"/>
  <c r="CJ10" i="5"/>
  <c r="CI10" i="5"/>
  <c r="CH10" i="5"/>
  <c r="CG10" i="5"/>
  <c r="CF10" i="5"/>
  <c r="CE10" i="5"/>
  <c r="CD10" i="5"/>
  <c r="CC10" i="5"/>
  <c r="CB10" i="5"/>
  <c r="CA10" i="5"/>
  <c r="BZ10" i="5"/>
  <c r="BY10" i="5"/>
  <c r="BX10" i="5"/>
  <c r="BW10" i="5"/>
  <c r="BV10" i="5"/>
  <c r="BU10" i="5"/>
  <c r="BT10" i="5"/>
  <c r="BS10" i="5"/>
  <c r="BR10" i="5"/>
  <c r="BQ10" i="5"/>
  <c r="BP10" i="5"/>
  <c r="BO10" i="5"/>
  <c r="BN10" i="5"/>
  <c r="BM10" i="5"/>
  <c r="BL10" i="5"/>
  <c r="BK10" i="5"/>
  <c r="BJ10" i="5"/>
  <c r="BI10" i="5"/>
  <c r="BH10" i="5"/>
  <c r="BG10" i="5"/>
  <c r="BF10" i="5"/>
  <c r="BE10" i="5"/>
  <c r="BD10" i="5"/>
  <c r="BC10" i="5"/>
  <c r="BB10" i="5"/>
  <c r="BA10" i="5"/>
  <c r="AZ10" i="5"/>
  <c r="AY10" i="5"/>
  <c r="AX10" i="5"/>
  <c r="AW10" i="5"/>
  <c r="AV10" i="5"/>
  <c r="AU10" i="5"/>
  <c r="AT10" i="5"/>
  <c r="AS10" i="5"/>
  <c r="AR10" i="5"/>
  <c r="AQ10" i="5"/>
  <c r="AP10" i="5"/>
  <c r="AO10" i="5"/>
  <c r="AN10" i="5"/>
  <c r="AM10" i="5"/>
  <c r="AL10" i="5"/>
  <c r="AK10" i="5"/>
  <c r="AJ10" i="5"/>
  <c r="AI10" i="5"/>
  <c r="AH10" i="5"/>
  <c r="AG10" i="5"/>
  <c r="AF10" i="5"/>
  <c r="AE10" i="5"/>
  <c r="AD10" i="5"/>
  <c r="AC10" i="5"/>
  <c r="AB10" i="5"/>
  <c r="AA10" i="5"/>
  <c r="Z10" i="5"/>
  <c r="Y10" i="5"/>
  <c r="X10" i="5"/>
  <c r="W10" i="5"/>
  <c r="V10" i="5"/>
  <c r="U10" i="5"/>
  <c r="T10" i="5"/>
  <c r="S10" i="5"/>
  <c r="R10" i="5"/>
  <c r="Q10" i="5"/>
  <c r="P10" i="5"/>
  <c r="O10" i="5"/>
  <c r="CX9" i="5"/>
  <c r="CX40" i="5" s="1"/>
  <c r="CW9" i="5"/>
  <c r="CW40" i="5" s="1"/>
  <c r="CV9" i="5"/>
  <c r="CV40" i="5" s="1"/>
  <c r="CU9" i="5"/>
  <c r="CT9" i="5"/>
  <c r="CS9" i="5"/>
  <c r="CR9" i="5"/>
  <c r="CR40" i="5" s="1"/>
  <c r="CQ9" i="5"/>
  <c r="CQ40" i="5" s="1"/>
  <c r="CP9" i="5"/>
  <c r="CP40" i="5" s="1"/>
  <c r="CO9" i="5"/>
  <c r="CO40" i="5" s="1"/>
  <c r="CN9" i="5"/>
  <c r="CN40" i="5" s="1"/>
  <c r="CM9" i="5"/>
  <c r="CM40" i="5" s="1"/>
  <c r="CL9" i="5"/>
  <c r="CL40" i="5" s="1"/>
  <c r="CK9" i="5"/>
  <c r="CK40" i="5" s="1"/>
  <c r="CJ9" i="5"/>
  <c r="CJ40" i="5" s="1"/>
  <c r="CI9" i="5"/>
  <c r="CI40" i="5" s="1"/>
  <c r="CH9" i="5"/>
  <c r="CH40" i="5" s="1"/>
  <c r="CG9" i="5"/>
  <c r="CG40" i="5" s="1"/>
  <c r="CF9" i="5"/>
  <c r="CF40" i="5" s="1"/>
  <c r="CE9" i="5"/>
  <c r="CE40" i="5" s="1"/>
  <c r="CD9" i="5"/>
  <c r="CD40" i="5" s="1"/>
  <c r="CC9" i="5"/>
  <c r="CC40" i="5" s="1"/>
  <c r="CB9" i="5"/>
  <c r="CB40" i="5" s="1"/>
  <c r="CA9" i="5"/>
  <c r="CA40" i="5" s="1"/>
  <c r="BZ9" i="5"/>
  <c r="BZ40" i="5" s="1"/>
  <c r="BY9" i="5"/>
  <c r="BY40" i="5" s="1"/>
  <c r="BX9" i="5"/>
  <c r="BX40" i="5" s="1"/>
  <c r="BW9" i="5"/>
  <c r="BW40" i="5" s="1"/>
  <c r="BV9" i="5"/>
  <c r="BV40" i="5" s="1"/>
  <c r="BU9" i="5"/>
  <c r="BU40" i="5" s="1"/>
  <c r="BT9" i="5"/>
  <c r="BT40" i="5" s="1"/>
  <c r="BS9" i="5"/>
  <c r="BS40" i="5" s="1"/>
  <c r="BR9" i="5"/>
  <c r="BR40" i="5" s="1"/>
  <c r="BQ9" i="5"/>
  <c r="BQ40" i="5" s="1"/>
  <c r="BP9" i="5"/>
  <c r="BP40" i="5" s="1"/>
  <c r="BO9" i="5"/>
  <c r="BO40" i="5" s="1"/>
  <c r="BN9" i="5"/>
  <c r="BN40" i="5" s="1"/>
  <c r="BM9" i="5"/>
  <c r="BM40" i="5" s="1"/>
  <c r="BL9" i="5"/>
  <c r="BL40" i="5" s="1"/>
  <c r="BK9" i="5"/>
  <c r="BK40" i="5" s="1"/>
  <c r="BJ9" i="5"/>
  <c r="BJ40" i="5" s="1"/>
  <c r="BI9" i="5"/>
  <c r="BI40" i="5" s="1"/>
  <c r="BH9" i="5"/>
  <c r="BH40" i="5" s="1"/>
  <c r="BG9" i="5"/>
  <c r="BG40" i="5" s="1"/>
  <c r="BF9" i="5"/>
  <c r="BF40" i="5" s="1"/>
  <c r="BE9" i="5"/>
  <c r="BE40" i="5" s="1"/>
  <c r="BD9" i="5"/>
  <c r="BC9" i="5"/>
  <c r="BC40" i="5" s="1"/>
  <c r="BB9" i="5"/>
  <c r="BB40" i="5" s="1"/>
  <c r="BA9" i="5"/>
  <c r="BA40" i="5" s="1"/>
  <c r="AZ9" i="5"/>
  <c r="AZ40" i="5" s="1"/>
  <c r="AY9" i="5"/>
  <c r="AY40" i="5" s="1"/>
  <c r="AX9" i="5"/>
  <c r="AX40" i="5" s="1"/>
  <c r="AW9" i="5"/>
  <c r="AW40" i="5" s="1"/>
  <c r="AV9" i="5"/>
  <c r="AV40" i="5" s="1"/>
  <c r="AU9" i="5"/>
  <c r="AU40" i="5" s="1"/>
  <c r="AT9" i="5"/>
  <c r="AT40" i="5" s="1"/>
  <c r="AS9" i="5"/>
  <c r="AS40" i="5" s="1"/>
  <c r="AR9" i="5"/>
  <c r="AR40" i="5" s="1"/>
  <c r="AQ9" i="5"/>
  <c r="AQ40" i="5" s="1"/>
  <c r="AP9" i="5"/>
  <c r="AP40" i="5" s="1"/>
  <c r="AO9" i="5"/>
  <c r="AO40" i="5" s="1"/>
  <c r="AN9" i="5"/>
  <c r="AN40" i="5" s="1"/>
  <c r="AM9" i="5"/>
  <c r="AM40" i="5" s="1"/>
  <c r="AL9" i="5"/>
  <c r="AL40" i="5" s="1"/>
  <c r="AK9" i="5"/>
  <c r="AK40" i="5" s="1"/>
  <c r="AJ9" i="5"/>
  <c r="AJ40" i="5" s="1"/>
  <c r="AI9" i="5"/>
  <c r="AI40" i="5" s="1"/>
  <c r="AH9" i="5"/>
  <c r="AH40" i="5" s="1"/>
  <c r="AG9" i="5"/>
  <c r="AG40" i="5" s="1"/>
  <c r="AF9" i="5"/>
  <c r="AF40" i="5" s="1"/>
  <c r="AE9" i="5"/>
  <c r="AE40" i="5" s="1"/>
  <c r="AD9" i="5"/>
  <c r="AD40" i="5" s="1"/>
  <c r="AC9" i="5"/>
  <c r="AC40" i="5" s="1"/>
  <c r="AB9" i="5"/>
  <c r="AB40" i="5" s="1"/>
  <c r="AA9" i="5"/>
  <c r="AA40" i="5" s="1"/>
  <c r="Z9" i="5"/>
  <c r="Z40" i="5" s="1"/>
  <c r="Y9" i="5"/>
  <c r="Y40" i="5" s="1"/>
  <c r="X9" i="5"/>
  <c r="X40" i="5" s="1"/>
  <c r="W9" i="5"/>
  <c r="W40" i="5" s="1"/>
  <c r="V9" i="5"/>
  <c r="V40" i="5" s="1"/>
  <c r="U9" i="5"/>
  <c r="U40" i="5" s="1"/>
  <c r="T9" i="5"/>
  <c r="T40" i="5" s="1"/>
  <c r="S9" i="5"/>
  <c r="S40" i="5" s="1"/>
  <c r="R9" i="5"/>
  <c r="R40" i="5" s="1"/>
  <c r="Q9" i="5"/>
  <c r="Q40" i="5" s="1"/>
  <c r="P9" i="5"/>
  <c r="P40" i="5" s="1"/>
  <c r="O9" i="5"/>
  <c r="O40" i="5" s="1"/>
  <c r="CX5" i="5"/>
  <c r="CX6" i="5" s="1"/>
  <c r="CX7" i="5" s="1"/>
  <c r="CW5" i="5"/>
  <c r="CW6" i="5" s="1"/>
  <c r="CW7" i="5" s="1"/>
  <c r="CV5" i="5"/>
  <c r="CV6" i="5" s="1"/>
  <c r="CV7" i="5" s="1"/>
  <c r="CU5" i="5"/>
  <c r="CU6" i="5" s="1"/>
  <c r="CU7" i="5" s="1"/>
  <c r="CU39" i="5" s="1"/>
  <c r="CT5" i="5"/>
  <c r="CT6" i="5" s="1"/>
  <c r="CT7" i="5" s="1"/>
  <c r="CT38" i="5" s="1"/>
  <c r="CS5" i="5"/>
  <c r="CS6" i="5" s="1"/>
  <c r="CS7" i="5" s="1"/>
  <c r="CS36" i="5" s="1"/>
  <c r="CR5" i="5"/>
  <c r="CR6" i="5" s="1"/>
  <c r="CR7" i="5" s="1"/>
  <c r="CQ5" i="5"/>
  <c r="CQ6" i="5" s="1"/>
  <c r="CQ7" i="5" s="1"/>
  <c r="CP5" i="5"/>
  <c r="CP6" i="5" s="1"/>
  <c r="CP7" i="5" s="1"/>
  <c r="CO5" i="5"/>
  <c r="CO6" i="5" s="1"/>
  <c r="CO7" i="5" s="1"/>
  <c r="CN5" i="5"/>
  <c r="CN6" i="5" s="1"/>
  <c r="CN7" i="5" s="1"/>
  <c r="CM5" i="5"/>
  <c r="CM6" i="5" s="1"/>
  <c r="CM7" i="5" s="1"/>
  <c r="CL5" i="5"/>
  <c r="CL6" i="5" s="1"/>
  <c r="CL7" i="5" s="1"/>
  <c r="CK5" i="5"/>
  <c r="CK6" i="5" s="1"/>
  <c r="CK7" i="5" s="1"/>
  <c r="CJ5" i="5"/>
  <c r="CJ6" i="5" s="1"/>
  <c r="CJ7" i="5" s="1"/>
  <c r="CI5" i="5"/>
  <c r="CI6" i="5" s="1"/>
  <c r="CI7" i="5" s="1"/>
  <c r="CH5" i="5"/>
  <c r="CH6" i="5" s="1"/>
  <c r="CH7" i="5" s="1"/>
  <c r="CG5" i="5"/>
  <c r="CG6" i="5" s="1"/>
  <c r="CG7" i="5" s="1"/>
  <c r="CF5" i="5"/>
  <c r="CF6" i="5" s="1"/>
  <c r="CF7" i="5" s="1"/>
  <c r="CE5" i="5"/>
  <c r="CE6" i="5" s="1"/>
  <c r="CE7" i="5" s="1"/>
  <c r="CD5" i="5"/>
  <c r="CD6" i="5" s="1"/>
  <c r="CD7" i="5" s="1"/>
  <c r="CC5" i="5"/>
  <c r="CC6" i="5" s="1"/>
  <c r="CC7" i="5" s="1"/>
  <c r="CB5" i="5"/>
  <c r="CB6" i="5" s="1"/>
  <c r="CB7" i="5" s="1"/>
  <c r="CA5" i="5"/>
  <c r="CA6" i="5" s="1"/>
  <c r="CA7" i="5" s="1"/>
  <c r="BZ5" i="5"/>
  <c r="BZ6" i="5" s="1"/>
  <c r="BZ7" i="5" s="1"/>
  <c r="BY5" i="5"/>
  <c r="BY6" i="5" s="1"/>
  <c r="BY7" i="5" s="1"/>
  <c r="BX5" i="5"/>
  <c r="BX6" i="5" s="1"/>
  <c r="BX7" i="5" s="1"/>
  <c r="BW5" i="5"/>
  <c r="BW6" i="5" s="1"/>
  <c r="BW7" i="5" s="1"/>
  <c r="BV5" i="5"/>
  <c r="BV6" i="5" s="1"/>
  <c r="BV7" i="5" s="1"/>
  <c r="BU5" i="5"/>
  <c r="BU6" i="5" s="1"/>
  <c r="BU7" i="5" s="1"/>
  <c r="BT5" i="5"/>
  <c r="BT6" i="5" s="1"/>
  <c r="BT7" i="5" s="1"/>
  <c r="BS5" i="5"/>
  <c r="BS6" i="5" s="1"/>
  <c r="BS7" i="5" s="1"/>
  <c r="BR5" i="5"/>
  <c r="BR6" i="5" s="1"/>
  <c r="BR7" i="5" s="1"/>
  <c r="BQ5" i="5"/>
  <c r="BQ6" i="5" s="1"/>
  <c r="BQ7" i="5" s="1"/>
  <c r="BP5" i="5"/>
  <c r="BP6" i="5" s="1"/>
  <c r="BP7" i="5" s="1"/>
  <c r="BO5" i="5"/>
  <c r="BO6" i="5" s="1"/>
  <c r="BO7" i="5" s="1"/>
  <c r="BN5" i="5"/>
  <c r="BN6" i="5" s="1"/>
  <c r="BN7" i="5" s="1"/>
  <c r="BM5" i="5"/>
  <c r="BM6" i="5" s="1"/>
  <c r="BM7" i="5" s="1"/>
  <c r="BL5" i="5"/>
  <c r="BL6" i="5" s="1"/>
  <c r="BL7" i="5" s="1"/>
  <c r="BK5" i="5"/>
  <c r="BK6" i="5" s="1"/>
  <c r="BK7" i="5" s="1"/>
  <c r="BJ5" i="5"/>
  <c r="BJ6" i="5" s="1"/>
  <c r="BJ7" i="5" s="1"/>
  <c r="BI5" i="5"/>
  <c r="BI6" i="5" s="1"/>
  <c r="BI7" i="5" s="1"/>
  <c r="BH5" i="5"/>
  <c r="BH6" i="5" s="1"/>
  <c r="BH7" i="5" s="1"/>
  <c r="BG5" i="5"/>
  <c r="BG6" i="5" s="1"/>
  <c r="BG7" i="5" s="1"/>
  <c r="BF5" i="5"/>
  <c r="BF6" i="5" s="1"/>
  <c r="BF7" i="5" s="1"/>
  <c r="BE5" i="5"/>
  <c r="BE6" i="5" s="1"/>
  <c r="BE7" i="5" s="1"/>
  <c r="BD5" i="5"/>
  <c r="BD6" i="5" s="1"/>
  <c r="BD7" i="5" s="1"/>
  <c r="BD28" i="5" s="1"/>
  <c r="BC5" i="5"/>
  <c r="BC6" i="5" s="1"/>
  <c r="BC7" i="5" s="1"/>
  <c r="BB5" i="5"/>
  <c r="BB6" i="5" s="1"/>
  <c r="BB7" i="5" s="1"/>
  <c r="BA5" i="5"/>
  <c r="BA6" i="5" s="1"/>
  <c r="BA7" i="5" s="1"/>
  <c r="AZ5" i="5"/>
  <c r="AZ6" i="5" s="1"/>
  <c r="AZ7" i="5" s="1"/>
  <c r="AY5" i="5"/>
  <c r="AY6" i="5" s="1"/>
  <c r="AY7" i="5" s="1"/>
  <c r="AX5" i="5"/>
  <c r="AX6" i="5" s="1"/>
  <c r="AX7" i="5" s="1"/>
  <c r="AW5" i="5"/>
  <c r="AW6" i="5" s="1"/>
  <c r="AW7" i="5" s="1"/>
  <c r="AV5" i="5"/>
  <c r="AV6" i="5" s="1"/>
  <c r="AV7" i="5" s="1"/>
  <c r="AU5" i="5"/>
  <c r="AU6" i="5" s="1"/>
  <c r="AU7" i="5" s="1"/>
  <c r="AT5" i="5"/>
  <c r="AT6" i="5" s="1"/>
  <c r="AT7" i="5" s="1"/>
  <c r="AS5" i="5"/>
  <c r="AS6" i="5" s="1"/>
  <c r="AS7" i="5" s="1"/>
  <c r="AR5" i="5"/>
  <c r="AR6" i="5" s="1"/>
  <c r="AR7" i="5" s="1"/>
  <c r="AQ5" i="5"/>
  <c r="AQ6" i="5" s="1"/>
  <c r="AQ7" i="5" s="1"/>
  <c r="AP5" i="5"/>
  <c r="AP6" i="5" s="1"/>
  <c r="AP7" i="5" s="1"/>
  <c r="AO5" i="5"/>
  <c r="AO6" i="5" s="1"/>
  <c r="AO7" i="5" s="1"/>
  <c r="AN5" i="5"/>
  <c r="AN6" i="5" s="1"/>
  <c r="AN7" i="5" s="1"/>
  <c r="AM5" i="5"/>
  <c r="AM6" i="5" s="1"/>
  <c r="AM7" i="5" s="1"/>
  <c r="AL5" i="5"/>
  <c r="AL6" i="5" s="1"/>
  <c r="AL7" i="5" s="1"/>
  <c r="AK5" i="5"/>
  <c r="AK6" i="5" s="1"/>
  <c r="AK7" i="5" s="1"/>
  <c r="AJ5" i="5"/>
  <c r="AJ6" i="5" s="1"/>
  <c r="AJ7" i="5" s="1"/>
  <c r="AI5" i="5"/>
  <c r="AI6" i="5" s="1"/>
  <c r="AI7" i="5" s="1"/>
  <c r="AH5" i="5"/>
  <c r="AH6" i="5" s="1"/>
  <c r="AH7" i="5" s="1"/>
  <c r="AG5" i="5"/>
  <c r="AG6" i="5" s="1"/>
  <c r="AG7" i="5" s="1"/>
  <c r="AF5" i="5"/>
  <c r="AF6" i="5" s="1"/>
  <c r="AF7" i="5" s="1"/>
  <c r="AE5" i="5"/>
  <c r="AE6" i="5" s="1"/>
  <c r="AE7" i="5" s="1"/>
  <c r="AD5" i="5"/>
  <c r="AD6" i="5" s="1"/>
  <c r="AD7" i="5" s="1"/>
  <c r="AC5" i="5"/>
  <c r="AC6" i="5" s="1"/>
  <c r="AC7" i="5" s="1"/>
  <c r="AB5" i="5"/>
  <c r="AB6" i="5" s="1"/>
  <c r="AB7" i="5" s="1"/>
  <c r="AA5" i="5"/>
  <c r="AA6" i="5" s="1"/>
  <c r="AA7" i="5" s="1"/>
  <c r="Z5" i="5"/>
  <c r="Z6" i="5" s="1"/>
  <c r="Z7" i="5" s="1"/>
  <c r="Y5" i="5"/>
  <c r="Y6" i="5" s="1"/>
  <c r="Y7" i="5" s="1"/>
  <c r="X5" i="5"/>
  <c r="X6" i="5" s="1"/>
  <c r="X7" i="5" s="1"/>
  <c r="W5" i="5"/>
  <c r="W6" i="5" s="1"/>
  <c r="W7" i="5" s="1"/>
  <c r="V5" i="5"/>
  <c r="V6" i="5" s="1"/>
  <c r="V7" i="5" s="1"/>
  <c r="U5" i="5"/>
  <c r="U6" i="5" s="1"/>
  <c r="U7" i="5" s="1"/>
  <c r="T5" i="5"/>
  <c r="T6" i="5" s="1"/>
  <c r="T7" i="5" s="1"/>
  <c r="S5" i="5"/>
  <c r="S6" i="5" s="1"/>
  <c r="S7" i="5" s="1"/>
  <c r="R5" i="5"/>
  <c r="R6" i="5" s="1"/>
  <c r="R7" i="5" s="1"/>
  <c r="Q5" i="5"/>
  <c r="Q6" i="5" s="1"/>
  <c r="Q7" i="5" s="1"/>
  <c r="P5" i="5"/>
  <c r="P6" i="5" s="1"/>
  <c r="P7" i="5" s="1"/>
  <c r="O5" i="5"/>
  <c r="O6" i="5" s="1"/>
  <c r="O7" i="5" s="1"/>
  <c r="CX4" i="5"/>
  <c r="CW4" i="5"/>
  <c r="CV4" i="5"/>
  <c r="CU4" i="5"/>
  <c r="CT4" i="5"/>
  <c r="CS4" i="5"/>
  <c r="CR4" i="5"/>
  <c r="CQ4" i="5"/>
  <c r="CP4" i="5"/>
  <c r="CO4" i="5"/>
  <c r="CN4" i="5"/>
  <c r="CM4" i="5"/>
  <c r="CL4" i="5"/>
  <c r="CK4" i="5"/>
  <c r="CJ4" i="5"/>
  <c r="CI4" i="5"/>
  <c r="CH4" i="5"/>
  <c r="CG4" i="5"/>
  <c r="CF4" i="5"/>
  <c r="CE4" i="5"/>
  <c r="CD4" i="5"/>
  <c r="CC4" i="5"/>
  <c r="CB4" i="5"/>
  <c r="CA4" i="5"/>
  <c r="BZ4" i="5"/>
  <c r="BY4" i="5"/>
  <c r="BX4" i="5"/>
  <c r="BW4" i="5"/>
  <c r="BV4" i="5"/>
  <c r="BU4" i="5"/>
  <c r="BT4" i="5"/>
  <c r="BS4" i="5"/>
  <c r="BR4" i="5"/>
  <c r="BQ4" i="5"/>
  <c r="BP4" i="5"/>
  <c r="BO4" i="5"/>
  <c r="BN4" i="5"/>
  <c r="BM4" i="5"/>
  <c r="BL4" i="5"/>
  <c r="BK4" i="5"/>
  <c r="BJ4" i="5"/>
  <c r="BI4" i="5"/>
  <c r="BH4" i="5"/>
  <c r="BG4" i="5"/>
  <c r="BF4" i="5"/>
  <c r="BE4" i="5"/>
  <c r="BD4" i="5"/>
  <c r="BC4" i="5"/>
  <c r="BB4" i="5"/>
  <c r="BA4" i="5"/>
  <c r="AZ4" i="5"/>
  <c r="AY4" i="5"/>
  <c r="AX4" i="5"/>
  <c r="AW4" i="5"/>
  <c r="AV4" i="5"/>
  <c r="AU4" i="5"/>
  <c r="AT4" i="5"/>
  <c r="AS4" i="5"/>
  <c r="AR4" i="5"/>
  <c r="AQ4" i="5"/>
  <c r="AP4" i="5"/>
  <c r="AO4" i="5"/>
  <c r="AN4" i="5"/>
  <c r="AM4" i="5"/>
  <c r="AL4" i="5"/>
  <c r="AK4" i="5"/>
  <c r="AJ4" i="5"/>
  <c r="AI4" i="5"/>
  <c r="AH4" i="5"/>
  <c r="AG4" i="5"/>
  <c r="AF4" i="5"/>
  <c r="AE4" i="5"/>
  <c r="AD4" i="5"/>
  <c r="AC4" i="5"/>
  <c r="AB4" i="5"/>
  <c r="AA4" i="5"/>
  <c r="Z4" i="5"/>
  <c r="Y4" i="5"/>
  <c r="X4" i="5"/>
  <c r="W4" i="5"/>
  <c r="V4" i="5"/>
  <c r="U4" i="5"/>
  <c r="T4" i="5"/>
  <c r="S4" i="5"/>
  <c r="R4" i="5"/>
  <c r="Q4" i="5"/>
  <c r="P4" i="5"/>
  <c r="O4" i="5"/>
  <c r="CX39" i="6"/>
  <c r="CW39" i="6"/>
  <c r="CV39" i="6"/>
  <c r="CS39" i="6"/>
  <c r="CR39" i="6"/>
  <c r="CQ39" i="6"/>
  <c r="CP39" i="6"/>
  <c r="CO39" i="6"/>
  <c r="CN39" i="6"/>
  <c r="CM39" i="6"/>
  <c r="CL39" i="6"/>
  <c r="CK39" i="6"/>
  <c r="CJ39" i="6"/>
  <c r="CI39" i="6"/>
  <c r="CH39" i="6"/>
  <c r="CG39" i="6"/>
  <c r="CF39" i="6"/>
  <c r="CE39" i="6"/>
  <c r="CD39" i="6"/>
  <c r="CC39" i="6"/>
  <c r="CB39" i="6"/>
  <c r="CA39" i="6"/>
  <c r="BZ39" i="6"/>
  <c r="BY39" i="6"/>
  <c r="BX39" i="6"/>
  <c r="BW39" i="6"/>
  <c r="BV39" i="6"/>
  <c r="BU39" i="6"/>
  <c r="BT39" i="6"/>
  <c r="BS39" i="6"/>
  <c r="BR39" i="6"/>
  <c r="BQ39" i="6"/>
  <c r="BP39" i="6"/>
  <c r="BO39" i="6"/>
  <c r="BN39" i="6"/>
  <c r="BM39" i="6"/>
  <c r="BL39" i="6"/>
  <c r="BK39" i="6"/>
  <c r="BJ39" i="6"/>
  <c r="BI39" i="6"/>
  <c r="BH39" i="6"/>
  <c r="BG39" i="6"/>
  <c r="BF39" i="6"/>
  <c r="BF39" i="7" s="1"/>
  <c r="BE39" i="6"/>
  <c r="BE39" i="7" s="1"/>
  <c r="BD39" i="6"/>
  <c r="BD39" i="7" s="1"/>
  <c r="BC39" i="6"/>
  <c r="BB39" i="6"/>
  <c r="BA39" i="6"/>
  <c r="AZ39" i="6"/>
  <c r="AY39" i="6"/>
  <c r="AX39" i="6"/>
  <c r="AW39" i="6"/>
  <c r="AV39" i="6"/>
  <c r="AU39" i="6"/>
  <c r="AT39" i="6"/>
  <c r="AS39" i="6"/>
  <c r="AR39" i="6"/>
  <c r="AQ39" i="6"/>
  <c r="AP39" i="6"/>
  <c r="AO39" i="6"/>
  <c r="AN39" i="6"/>
  <c r="AM39" i="6"/>
  <c r="AL39" i="6"/>
  <c r="AK39" i="6"/>
  <c r="AJ39" i="6"/>
  <c r="AI39" i="6"/>
  <c r="AH39" i="6"/>
  <c r="AG39" i="6"/>
  <c r="AF39" i="6"/>
  <c r="AE39" i="6"/>
  <c r="AD39" i="6"/>
  <c r="AC39" i="6"/>
  <c r="AB39" i="6"/>
  <c r="AA39" i="6"/>
  <c r="Z39" i="6"/>
  <c r="Y39" i="6"/>
  <c r="X39" i="6"/>
  <c r="W39" i="6"/>
  <c r="V39" i="6"/>
  <c r="U39" i="6"/>
  <c r="T39" i="6"/>
  <c r="S39" i="6"/>
  <c r="R39" i="6"/>
  <c r="Q39" i="6"/>
  <c r="P39" i="6"/>
  <c r="O39" i="6"/>
  <c r="CX38" i="6"/>
  <c r="CW38" i="6"/>
  <c r="CV38" i="6"/>
  <c r="CR38" i="6"/>
  <c r="CQ38" i="6"/>
  <c r="CP38" i="6"/>
  <c r="CO38" i="6"/>
  <c r="CN38" i="6"/>
  <c r="CM38" i="6"/>
  <c r="CL38" i="6"/>
  <c r="CK38" i="6"/>
  <c r="CJ38" i="6"/>
  <c r="CI38" i="6"/>
  <c r="CH38" i="6"/>
  <c r="CG38" i="6"/>
  <c r="CF38" i="6"/>
  <c r="CE38" i="6"/>
  <c r="CD38" i="6"/>
  <c r="CC38" i="6"/>
  <c r="CB38" i="6"/>
  <c r="CA38" i="6"/>
  <c r="BZ38" i="6"/>
  <c r="BY38" i="6"/>
  <c r="BX38" i="6"/>
  <c r="BW38" i="6"/>
  <c r="BV38" i="6"/>
  <c r="BU38" i="6"/>
  <c r="BT38" i="6"/>
  <c r="BS38" i="6"/>
  <c r="BR38" i="6"/>
  <c r="BQ38" i="6"/>
  <c r="BP38" i="6"/>
  <c r="BO38" i="6"/>
  <c r="BN38" i="6"/>
  <c r="BM38" i="6"/>
  <c r="BL38" i="6"/>
  <c r="BK38" i="6"/>
  <c r="BJ38" i="6"/>
  <c r="BI38" i="6"/>
  <c r="BH38" i="6"/>
  <c r="BG38" i="6"/>
  <c r="BF38" i="6"/>
  <c r="BF38" i="7" s="1"/>
  <c r="BE38" i="6"/>
  <c r="BD38" i="6"/>
  <c r="BD38" i="7" s="1"/>
  <c r="BC38" i="6"/>
  <c r="BB38" i="6"/>
  <c r="BA38" i="6"/>
  <c r="AZ38" i="6"/>
  <c r="AY38" i="6"/>
  <c r="AX38" i="6"/>
  <c r="AW38" i="6"/>
  <c r="AV38" i="6"/>
  <c r="AU38" i="6"/>
  <c r="AT38" i="6"/>
  <c r="AS38" i="6"/>
  <c r="AR38" i="6"/>
  <c r="AQ38" i="6"/>
  <c r="AP38" i="6"/>
  <c r="AO38" i="6"/>
  <c r="AN38" i="6"/>
  <c r="AM38" i="6"/>
  <c r="AL38" i="6"/>
  <c r="AK38" i="6"/>
  <c r="AJ38" i="6"/>
  <c r="AI38" i="6"/>
  <c r="AH38" i="6"/>
  <c r="AG38" i="6"/>
  <c r="AF38" i="6"/>
  <c r="AE38" i="6"/>
  <c r="AD38" i="6"/>
  <c r="AC38" i="6"/>
  <c r="AB38" i="6"/>
  <c r="AA38" i="6"/>
  <c r="Z38" i="6"/>
  <c r="Y38" i="6"/>
  <c r="X38" i="6"/>
  <c r="W38" i="6"/>
  <c r="V38" i="6"/>
  <c r="U38" i="6"/>
  <c r="T38" i="6"/>
  <c r="S38" i="6"/>
  <c r="R38" i="6"/>
  <c r="Q38" i="6"/>
  <c r="P38" i="6"/>
  <c r="O38" i="6"/>
  <c r="CX37" i="6"/>
  <c r="CW37" i="6"/>
  <c r="CV37" i="6"/>
  <c r="CR37" i="6"/>
  <c r="CQ37" i="6"/>
  <c r="CP37" i="6"/>
  <c r="CO37" i="6"/>
  <c r="CN37" i="6"/>
  <c r="CM37" i="6"/>
  <c r="CL37" i="6"/>
  <c r="CK37" i="6"/>
  <c r="CJ37" i="6"/>
  <c r="CI37" i="6"/>
  <c r="CH37" i="6"/>
  <c r="CG37" i="6"/>
  <c r="CF37" i="6"/>
  <c r="CE37" i="6"/>
  <c r="CD37" i="6"/>
  <c r="CC37" i="6"/>
  <c r="CB37" i="6"/>
  <c r="CA37" i="6"/>
  <c r="BZ37" i="6"/>
  <c r="BY37" i="6"/>
  <c r="BX37" i="6"/>
  <c r="BW37" i="6"/>
  <c r="BV37" i="6"/>
  <c r="BU37" i="6"/>
  <c r="BT37" i="6"/>
  <c r="BS37" i="6"/>
  <c r="BR37" i="6"/>
  <c r="BQ37" i="6"/>
  <c r="BP37" i="6"/>
  <c r="BO37" i="6"/>
  <c r="BN37" i="6"/>
  <c r="BM37" i="6"/>
  <c r="BL37" i="6"/>
  <c r="BK37" i="6"/>
  <c r="BJ37" i="6"/>
  <c r="BI37" i="6"/>
  <c r="BH37" i="6"/>
  <c r="BG37" i="6"/>
  <c r="BF37" i="6"/>
  <c r="BF37" i="7" s="1"/>
  <c r="BE37" i="6"/>
  <c r="BD37" i="6"/>
  <c r="BD37" i="7" s="1"/>
  <c r="BC37" i="6"/>
  <c r="BB37" i="6"/>
  <c r="BA37" i="6"/>
  <c r="AZ37" i="6"/>
  <c r="AY37" i="6"/>
  <c r="AX37" i="6"/>
  <c r="AW37" i="6"/>
  <c r="AV37" i="6"/>
  <c r="AU37" i="6"/>
  <c r="AT37" i="6"/>
  <c r="AS37" i="6"/>
  <c r="AR37" i="6"/>
  <c r="AQ37" i="6"/>
  <c r="AP37" i="6"/>
  <c r="AO37" i="6"/>
  <c r="AN37" i="6"/>
  <c r="AM37" i="6"/>
  <c r="AL37" i="6"/>
  <c r="AK37" i="6"/>
  <c r="AJ37" i="6"/>
  <c r="AI37" i="6"/>
  <c r="AH37" i="6"/>
  <c r="AG37" i="6"/>
  <c r="AF37" i="6"/>
  <c r="AE37" i="6"/>
  <c r="AD37" i="6"/>
  <c r="AC37" i="6"/>
  <c r="AB37" i="6"/>
  <c r="AA37" i="6"/>
  <c r="Z37" i="6"/>
  <c r="Y37" i="6"/>
  <c r="X37" i="6"/>
  <c r="W37" i="6"/>
  <c r="V37" i="6"/>
  <c r="U37" i="6"/>
  <c r="T37" i="6"/>
  <c r="S37" i="6"/>
  <c r="R37" i="6"/>
  <c r="Q37" i="6"/>
  <c r="P37" i="6"/>
  <c r="O37" i="6"/>
  <c r="CX36" i="6"/>
  <c r="CW36" i="6"/>
  <c r="CV36" i="6"/>
  <c r="CR36" i="6"/>
  <c r="CQ36" i="6"/>
  <c r="CP36" i="6"/>
  <c r="CO36" i="6"/>
  <c r="CN36" i="6"/>
  <c r="CM36" i="6"/>
  <c r="CL36" i="6"/>
  <c r="CK36" i="6"/>
  <c r="CJ36" i="6"/>
  <c r="CI36" i="6"/>
  <c r="CH36" i="6"/>
  <c r="CG36" i="6"/>
  <c r="CF36" i="6"/>
  <c r="CE36" i="6"/>
  <c r="CD36" i="6"/>
  <c r="CC36" i="6"/>
  <c r="CB36" i="6"/>
  <c r="CA36" i="6"/>
  <c r="BZ36" i="6"/>
  <c r="BY36" i="6"/>
  <c r="BX36" i="6"/>
  <c r="BW36" i="6"/>
  <c r="BV36" i="6"/>
  <c r="BU36" i="6"/>
  <c r="BT36" i="6"/>
  <c r="BS36" i="6"/>
  <c r="BR36" i="6"/>
  <c r="BQ36" i="6"/>
  <c r="BP36" i="6"/>
  <c r="BO36" i="6"/>
  <c r="BN36" i="6"/>
  <c r="BM36" i="6"/>
  <c r="BL36" i="6"/>
  <c r="BK36" i="6"/>
  <c r="BJ36" i="6"/>
  <c r="BI36" i="6"/>
  <c r="BH36" i="6"/>
  <c r="BG36" i="6"/>
  <c r="BG36" i="7" s="1"/>
  <c r="BF36" i="6"/>
  <c r="BF36" i="8" s="1"/>
  <c r="BE36" i="6"/>
  <c r="BE36" i="7" s="1"/>
  <c r="BD36" i="6"/>
  <c r="BD36" i="7" s="1"/>
  <c r="BC36" i="6"/>
  <c r="BB36" i="6"/>
  <c r="BA36" i="6"/>
  <c r="AZ36" i="6"/>
  <c r="AY36" i="6"/>
  <c r="AX36" i="6"/>
  <c r="AW36" i="6"/>
  <c r="AV36" i="6"/>
  <c r="AU36" i="6"/>
  <c r="AT36" i="6"/>
  <c r="AS36" i="6"/>
  <c r="AR36" i="6"/>
  <c r="AQ36" i="6"/>
  <c r="AP36" i="6"/>
  <c r="AO36" i="6"/>
  <c r="AN36" i="6"/>
  <c r="AM36" i="6"/>
  <c r="AL36" i="6"/>
  <c r="AK36" i="6"/>
  <c r="AJ36" i="6"/>
  <c r="AI36" i="6"/>
  <c r="AH36" i="6"/>
  <c r="AG36" i="6"/>
  <c r="AF36" i="6"/>
  <c r="AE36" i="6"/>
  <c r="AD36" i="6"/>
  <c r="AC36" i="6"/>
  <c r="AB36" i="6"/>
  <c r="AA36" i="6"/>
  <c r="Z36" i="6"/>
  <c r="Y36" i="6"/>
  <c r="X36" i="6"/>
  <c r="W36" i="6"/>
  <c r="V36" i="6"/>
  <c r="U36" i="6"/>
  <c r="T36" i="6"/>
  <c r="S36" i="6"/>
  <c r="R36" i="6"/>
  <c r="Q36" i="6"/>
  <c r="P36" i="6"/>
  <c r="O36" i="6"/>
  <c r="CX35" i="6"/>
  <c r="CW35" i="6"/>
  <c r="CV35" i="6"/>
  <c r="CR35" i="6"/>
  <c r="CQ35" i="6"/>
  <c r="CP35" i="6"/>
  <c r="CO35" i="6"/>
  <c r="CN35" i="6"/>
  <c r="CM35" i="6"/>
  <c r="CL35" i="6"/>
  <c r="CK35" i="6"/>
  <c r="CJ35" i="6"/>
  <c r="CI35" i="6"/>
  <c r="CH35" i="6"/>
  <c r="CG35" i="6"/>
  <c r="CF35" i="6"/>
  <c r="CE35" i="6"/>
  <c r="CD35" i="6"/>
  <c r="CC35" i="6"/>
  <c r="CB35" i="6"/>
  <c r="CA35" i="6"/>
  <c r="BZ35" i="6"/>
  <c r="BY35" i="6"/>
  <c r="BX35" i="6"/>
  <c r="BW35" i="6"/>
  <c r="BV35" i="6"/>
  <c r="BU35" i="6"/>
  <c r="BT35" i="6"/>
  <c r="BS35" i="6"/>
  <c r="BR35" i="6"/>
  <c r="BQ35" i="6"/>
  <c r="BP35" i="6"/>
  <c r="BO35" i="6"/>
  <c r="BN35" i="6"/>
  <c r="BM35" i="6"/>
  <c r="BL35" i="6"/>
  <c r="BK35" i="6"/>
  <c r="BJ35" i="6"/>
  <c r="BI35" i="6"/>
  <c r="BH35" i="6"/>
  <c r="BG35" i="6"/>
  <c r="BF35" i="6"/>
  <c r="BF35" i="7" s="1"/>
  <c r="BE35" i="6"/>
  <c r="BE35" i="7" s="1"/>
  <c r="BD35" i="6"/>
  <c r="BD35" i="7" s="1"/>
  <c r="BC35" i="6"/>
  <c r="BB35" i="6"/>
  <c r="BA35" i="6"/>
  <c r="AZ35" i="6"/>
  <c r="AY35" i="6"/>
  <c r="AX35" i="6"/>
  <c r="AW35" i="6"/>
  <c r="AV35" i="6"/>
  <c r="AU35" i="6"/>
  <c r="AT35" i="6"/>
  <c r="AS35" i="6"/>
  <c r="AR35" i="6"/>
  <c r="AQ35" i="6"/>
  <c r="AP35" i="6"/>
  <c r="AO35" i="6"/>
  <c r="AN35" i="6"/>
  <c r="AM35" i="6"/>
  <c r="AL35" i="6"/>
  <c r="AK35" i="6"/>
  <c r="AJ35" i="6"/>
  <c r="AI35" i="6"/>
  <c r="AH35" i="6"/>
  <c r="AG35" i="6"/>
  <c r="AF35" i="6"/>
  <c r="AE35" i="6"/>
  <c r="AD35" i="6"/>
  <c r="AC35" i="6"/>
  <c r="AB35" i="6"/>
  <c r="AA35" i="6"/>
  <c r="Z35" i="6"/>
  <c r="Y35" i="6"/>
  <c r="X35" i="6"/>
  <c r="W35" i="6"/>
  <c r="V35" i="6"/>
  <c r="U35" i="6"/>
  <c r="T35" i="6"/>
  <c r="S35" i="6"/>
  <c r="R35" i="6"/>
  <c r="Q35" i="6"/>
  <c r="P35" i="6"/>
  <c r="O35" i="6"/>
  <c r="CX34" i="6"/>
  <c r="CW34" i="6"/>
  <c r="CV34" i="6"/>
  <c r="CR34" i="6"/>
  <c r="CQ34" i="6"/>
  <c r="CP34" i="6"/>
  <c r="CO34" i="6"/>
  <c r="CN34" i="6"/>
  <c r="CM34" i="6"/>
  <c r="CL34" i="6"/>
  <c r="CK34" i="6"/>
  <c r="CJ34" i="6"/>
  <c r="CI34" i="6"/>
  <c r="CH34" i="6"/>
  <c r="CG34" i="6"/>
  <c r="CF34" i="6"/>
  <c r="CE34" i="6"/>
  <c r="CD34" i="6"/>
  <c r="CC34" i="6"/>
  <c r="CB34" i="6"/>
  <c r="CA34" i="6"/>
  <c r="BZ34" i="6"/>
  <c r="BY34" i="6"/>
  <c r="BX34" i="6"/>
  <c r="BW34" i="6"/>
  <c r="BV34" i="6"/>
  <c r="BU34" i="6"/>
  <c r="BT34" i="6"/>
  <c r="BS34" i="6"/>
  <c r="BR34" i="6"/>
  <c r="BQ34" i="6"/>
  <c r="BP34" i="6"/>
  <c r="BO34" i="6"/>
  <c r="BN34" i="6"/>
  <c r="BM34" i="6"/>
  <c r="BL34" i="6"/>
  <c r="BK34" i="6"/>
  <c r="BJ34" i="6"/>
  <c r="BI34" i="6"/>
  <c r="BH34" i="6"/>
  <c r="BG34" i="6"/>
  <c r="BF34" i="6"/>
  <c r="BF34" i="7" s="1"/>
  <c r="BE34" i="6"/>
  <c r="BD34" i="6"/>
  <c r="BD34" i="7" s="1"/>
  <c r="BC34" i="6"/>
  <c r="BB34" i="6"/>
  <c r="BA34" i="6"/>
  <c r="AZ34" i="6"/>
  <c r="AY34" i="6"/>
  <c r="AX34" i="6"/>
  <c r="AW34" i="6"/>
  <c r="AV34" i="6"/>
  <c r="AU34" i="6"/>
  <c r="AT34" i="6"/>
  <c r="AS34" i="6"/>
  <c r="AR34" i="6"/>
  <c r="AQ34" i="6"/>
  <c r="AP34" i="6"/>
  <c r="AO34" i="6"/>
  <c r="AN34" i="6"/>
  <c r="AM34" i="6"/>
  <c r="AL34" i="6"/>
  <c r="AK34" i="6"/>
  <c r="AJ34" i="6"/>
  <c r="AI34" i="6"/>
  <c r="AH34" i="6"/>
  <c r="AG34" i="6"/>
  <c r="AF34" i="6"/>
  <c r="AE34" i="6"/>
  <c r="AD34" i="6"/>
  <c r="AC34" i="6"/>
  <c r="AB34" i="6"/>
  <c r="AA34" i="6"/>
  <c r="Z34" i="6"/>
  <c r="Y34" i="6"/>
  <c r="X34" i="6"/>
  <c r="W34" i="6"/>
  <c r="V34" i="6"/>
  <c r="U34" i="6"/>
  <c r="T34" i="6"/>
  <c r="S34" i="6"/>
  <c r="R34" i="6"/>
  <c r="Q34" i="6"/>
  <c r="P34" i="6"/>
  <c r="O34" i="6"/>
  <c r="CX33" i="6"/>
  <c r="CW33" i="6"/>
  <c r="CV33" i="6"/>
  <c r="CU33" i="6"/>
  <c r="CU33" i="7" s="1"/>
  <c r="CR33" i="6"/>
  <c r="CQ33" i="6"/>
  <c r="CP33" i="6"/>
  <c r="CO33" i="6"/>
  <c r="CN33" i="6"/>
  <c r="CM33" i="6"/>
  <c r="CL33" i="6"/>
  <c r="CK33" i="6"/>
  <c r="CJ33" i="6"/>
  <c r="CI33" i="6"/>
  <c r="CH33" i="6"/>
  <c r="CG33" i="6"/>
  <c r="CF33" i="6"/>
  <c r="CE33" i="6"/>
  <c r="CD33" i="6"/>
  <c r="CC33" i="6"/>
  <c r="CB33" i="6"/>
  <c r="CA33" i="6"/>
  <c r="BZ33" i="6"/>
  <c r="BY33" i="6"/>
  <c r="BX33" i="6"/>
  <c r="BW33" i="6"/>
  <c r="BV33" i="6"/>
  <c r="BU33" i="6"/>
  <c r="BT33" i="6"/>
  <c r="BS33" i="6"/>
  <c r="BR33" i="6"/>
  <c r="BQ33" i="6"/>
  <c r="BP33" i="6"/>
  <c r="BO33" i="6"/>
  <c r="BN33" i="6"/>
  <c r="BM33" i="6"/>
  <c r="BL33" i="6"/>
  <c r="BK33" i="6"/>
  <c r="BJ33" i="6"/>
  <c r="BI33" i="6"/>
  <c r="BH33" i="6"/>
  <c r="BG33" i="6"/>
  <c r="BF33" i="6"/>
  <c r="BF33" i="7" s="1"/>
  <c r="BE33" i="6"/>
  <c r="BD33" i="6"/>
  <c r="BD33" i="7" s="1"/>
  <c r="BC33" i="6"/>
  <c r="BB33" i="6"/>
  <c r="BA33" i="6"/>
  <c r="AZ33" i="6"/>
  <c r="AY33" i="6"/>
  <c r="AX33" i="6"/>
  <c r="AW33" i="6"/>
  <c r="AV33" i="6"/>
  <c r="AU33" i="6"/>
  <c r="AT33" i="6"/>
  <c r="AS33" i="6"/>
  <c r="AR33" i="6"/>
  <c r="AQ33" i="6"/>
  <c r="AP33" i="6"/>
  <c r="AO33" i="6"/>
  <c r="AN33" i="6"/>
  <c r="AM33" i="6"/>
  <c r="AL33" i="6"/>
  <c r="AK33" i="6"/>
  <c r="AJ33" i="6"/>
  <c r="AI33" i="6"/>
  <c r="AH33" i="6"/>
  <c r="AG33" i="6"/>
  <c r="AF33" i="6"/>
  <c r="AE33" i="6"/>
  <c r="AD33" i="6"/>
  <c r="AC33" i="6"/>
  <c r="AB33" i="6"/>
  <c r="AA33" i="6"/>
  <c r="Z33" i="6"/>
  <c r="Y33" i="6"/>
  <c r="X33" i="6"/>
  <c r="W33" i="6"/>
  <c r="V33" i="6"/>
  <c r="U33" i="6"/>
  <c r="T33" i="6"/>
  <c r="S33" i="6"/>
  <c r="R33" i="6"/>
  <c r="Q33" i="6"/>
  <c r="P33" i="6"/>
  <c r="O33" i="6"/>
  <c r="CX32" i="6"/>
  <c r="CW32" i="6"/>
  <c r="CV32" i="6"/>
  <c r="CU32" i="6"/>
  <c r="CU32" i="7" s="1"/>
  <c r="CR32" i="6"/>
  <c r="CQ32" i="6"/>
  <c r="CP32" i="6"/>
  <c r="CO32" i="6"/>
  <c r="CN32" i="6"/>
  <c r="CM32" i="6"/>
  <c r="CL32" i="6"/>
  <c r="CK32" i="6"/>
  <c r="CJ32" i="6"/>
  <c r="CI32" i="6"/>
  <c r="CH32" i="6"/>
  <c r="CG32" i="6"/>
  <c r="CF32" i="6"/>
  <c r="CE32" i="6"/>
  <c r="CD32" i="6"/>
  <c r="CC32" i="6"/>
  <c r="CB32" i="6"/>
  <c r="CA32" i="6"/>
  <c r="BZ32" i="6"/>
  <c r="BY32" i="6"/>
  <c r="BX32" i="6"/>
  <c r="BW32" i="6"/>
  <c r="BV32" i="6"/>
  <c r="BU32" i="6"/>
  <c r="BT32" i="6"/>
  <c r="BS32" i="6"/>
  <c r="BR32" i="6"/>
  <c r="BQ32" i="6"/>
  <c r="BP32" i="6"/>
  <c r="BO32" i="6"/>
  <c r="BN32" i="6"/>
  <c r="BM32" i="6"/>
  <c r="BL32" i="6"/>
  <c r="BK32" i="6"/>
  <c r="BJ32" i="6"/>
  <c r="BI32" i="6"/>
  <c r="BH32" i="6"/>
  <c r="BG32" i="6"/>
  <c r="BF32" i="6"/>
  <c r="BF32" i="8" s="1"/>
  <c r="BE32" i="6"/>
  <c r="BD32" i="6"/>
  <c r="BD32" i="7" s="1"/>
  <c r="BC32" i="6"/>
  <c r="BB32" i="6"/>
  <c r="BA32" i="6"/>
  <c r="AZ32" i="6"/>
  <c r="AY32" i="6"/>
  <c r="AX32" i="6"/>
  <c r="AW32" i="6"/>
  <c r="AV32" i="6"/>
  <c r="AU32" i="6"/>
  <c r="AT32" i="6"/>
  <c r="AS32" i="6"/>
  <c r="AR32" i="6"/>
  <c r="AQ32" i="6"/>
  <c r="AP32" i="6"/>
  <c r="AO32" i="6"/>
  <c r="AN32" i="6"/>
  <c r="AM32" i="6"/>
  <c r="AL32" i="6"/>
  <c r="AK32" i="6"/>
  <c r="AJ32" i="6"/>
  <c r="AI32" i="6"/>
  <c r="AH32" i="6"/>
  <c r="AG32" i="6"/>
  <c r="AF32" i="6"/>
  <c r="AE32" i="6"/>
  <c r="AD32" i="6"/>
  <c r="AC32" i="6"/>
  <c r="AB32" i="6"/>
  <c r="AA32" i="6"/>
  <c r="Z32" i="6"/>
  <c r="Y32" i="6"/>
  <c r="X32" i="6"/>
  <c r="W32" i="6"/>
  <c r="V32" i="6"/>
  <c r="U32" i="6"/>
  <c r="T32" i="6"/>
  <c r="S32" i="6"/>
  <c r="R32" i="6"/>
  <c r="Q32" i="6"/>
  <c r="P32" i="6"/>
  <c r="O32" i="6"/>
  <c r="CX31" i="6"/>
  <c r="CW31" i="6"/>
  <c r="CV31" i="6"/>
  <c r="CU31" i="6"/>
  <c r="CU31" i="8" s="1"/>
  <c r="CR31" i="6"/>
  <c r="CQ31" i="6"/>
  <c r="CP31" i="6"/>
  <c r="CO31" i="6"/>
  <c r="CN31" i="6"/>
  <c r="CM31" i="6"/>
  <c r="CL31" i="6"/>
  <c r="CK31" i="6"/>
  <c r="CJ31" i="6"/>
  <c r="CI31" i="6"/>
  <c r="CH31" i="6"/>
  <c r="CG31" i="6"/>
  <c r="CF31" i="6"/>
  <c r="CE31" i="6"/>
  <c r="CD31" i="6"/>
  <c r="CC31" i="6"/>
  <c r="CB31" i="6"/>
  <c r="CA31" i="6"/>
  <c r="BZ31" i="6"/>
  <c r="BY31" i="6"/>
  <c r="BX31" i="6"/>
  <c r="BW31" i="6"/>
  <c r="BV31" i="6"/>
  <c r="BU31" i="6"/>
  <c r="BT31" i="6"/>
  <c r="BS31" i="6"/>
  <c r="BR31" i="6"/>
  <c r="BQ31" i="6"/>
  <c r="BP31" i="6"/>
  <c r="BO31" i="6"/>
  <c r="BN31" i="6"/>
  <c r="BM31" i="6"/>
  <c r="BL31" i="6"/>
  <c r="BK31" i="6"/>
  <c r="BJ31" i="6"/>
  <c r="BI31" i="6"/>
  <c r="BH31" i="6"/>
  <c r="BH31" i="7" s="1"/>
  <c r="BG31" i="6"/>
  <c r="BF31" i="6"/>
  <c r="BE31" i="6"/>
  <c r="BD31" i="6"/>
  <c r="BD31" i="7" s="1"/>
  <c r="BC31" i="6"/>
  <c r="BB31" i="6"/>
  <c r="BA31" i="6"/>
  <c r="AZ31" i="6"/>
  <c r="AY31" i="6"/>
  <c r="AX31" i="6"/>
  <c r="AW31" i="6"/>
  <c r="AV31" i="6"/>
  <c r="AU31" i="6"/>
  <c r="AT31" i="6"/>
  <c r="AS31" i="6"/>
  <c r="AR31" i="6"/>
  <c r="AQ31" i="6"/>
  <c r="AP31" i="6"/>
  <c r="AO31" i="6"/>
  <c r="AN31" i="6"/>
  <c r="AM31" i="6"/>
  <c r="AL31" i="6"/>
  <c r="AK31" i="6"/>
  <c r="AJ31" i="6"/>
  <c r="AI31" i="6"/>
  <c r="AH31" i="6"/>
  <c r="AG31" i="6"/>
  <c r="AF31" i="6"/>
  <c r="AE31" i="6"/>
  <c r="AD31" i="6"/>
  <c r="AC31" i="6"/>
  <c r="AB31" i="6"/>
  <c r="AA31" i="6"/>
  <c r="Z31" i="6"/>
  <c r="Y31" i="6"/>
  <c r="X31" i="6"/>
  <c r="W31" i="6"/>
  <c r="V31" i="6"/>
  <c r="U31" i="6"/>
  <c r="T31" i="6"/>
  <c r="S31" i="6"/>
  <c r="R31" i="6"/>
  <c r="Q31" i="6"/>
  <c r="P31" i="6"/>
  <c r="O31" i="6"/>
  <c r="CX30" i="6"/>
  <c r="CW30" i="6"/>
  <c r="CV30" i="6"/>
  <c r="CU30" i="6"/>
  <c r="CU30" i="7" s="1"/>
  <c r="CT30" i="6"/>
  <c r="CT30" i="8" s="1"/>
  <c r="CR30" i="6"/>
  <c r="CQ30" i="6"/>
  <c r="CP30" i="6"/>
  <c r="CO30" i="6"/>
  <c r="CN30" i="6"/>
  <c r="CM30" i="6"/>
  <c r="CL30" i="6"/>
  <c r="CK30" i="6"/>
  <c r="CJ30" i="6"/>
  <c r="CI30" i="6"/>
  <c r="CH30" i="6"/>
  <c r="CG30" i="6"/>
  <c r="CF30" i="6"/>
  <c r="CE30" i="6"/>
  <c r="CD30" i="6"/>
  <c r="CC30" i="6"/>
  <c r="CB30" i="6"/>
  <c r="CA30" i="6"/>
  <c r="BZ30" i="6"/>
  <c r="BY30" i="6"/>
  <c r="BX30" i="6"/>
  <c r="BW30" i="6"/>
  <c r="BV30" i="6"/>
  <c r="BU30" i="6"/>
  <c r="BT30" i="6"/>
  <c r="BS30" i="6"/>
  <c r="BR30" i="6"/>
  <c r="BQ30" i="6"/>
  <c r="BP30" i="6"/>
  <c r="BO30" i="6"/>
  <c r="BN30" i="6"/>
  <c r="BM30" i="6"/>
  <c r="BL30" i="6"/>
  <c r="BK30" i="6"/>
  <c r="BJ30" i="6"/>
  <c r="BI30" i="6"/>
  <c r="BH30" i="6"/>
  <c r="BH30" i="8" s="1"/>
  <c r="BG30" i="6"/>
  <c r="BG30" i="7" s="1"/>
  <c r="BF30" i="6"/>
  <c r="BE30" i="6"/>
  <c r="BD30" i="6"/>
  <c r="BD30" i="7" s="1"/>
  <c r="BC30" i="6"/>
  <c r="BB30" i="6"/>
  <c r="BA30" i="6"/>
  <c r="AZ30" i="6"/>
  <c r="AY30" i="6"/>
  <c r="AX30" i="6"/>
  <c r="AW30" i="6"/>
  <c r="AV30" i="6"/>
  <c r="AU30" i="6"/>
  <c r="AT30" i="6"/>
  <c r="AS30" i="6"/>
  <c r="AR30" i="6"/>
  <c r="AQ30" i="6"/>
  <c r="AP30" i="6"/>
  <c r="AO30" i="6"/>
  <c r="AN30" i="6"/>
  <c r="AM30" i="6"/>
  <c r="AL30" i="6"/>
  <c r="AK30" i="6"/>
  <c r="AJ30" i="6"/>
  <c r="AI30" i="6"/>
  <c r="AH30" i="6"/>
  <c r="AG30" i="6"/>
  <c r="AF30" i="6"/>
  <c r="AE30" i="6"/>
  <c r="AD30" i="6"/>
  <c r="AC30" i="6"/>
  <c r="AB30" i="6"/>
  <c r="AA30" i="6"/>
  <c r="Z30" i="6"/>
  <c r="Y30" i="6"/>
  <c r="X30" i="6"/>
  <c r="W30" i="6"/>
  <c r="V30" i="6"/>
  <c r="U30" i="6"/>
  <c r="T30" i="6"/>
  <c r="S30" i="6"/>
  <c r="R30" i="6"/>
  <c r="Q30" i="6"/>
  <c r="P30" i="6"/>
  <c r="O30" i="6"/>
  <c r="CX29" i="6"/>
  <c r="CW29" i="6"/>
  <c r="CV29" i="6"/>
  <c r="CU29" i="6"/>
  <c r="CU29" i="7" s="1"/>
  <c r="CT29" i="6"/>
  <c r="CT29" i="8" s="1"/>
  <c r="CR29" i="6"/>
  <c r="CQ29" i="6"/>
  <c r="CP29" i="6"/>
  <c r="CO29" i="6"/>
  <c r="CN29" i="6"/>
  <c r="CM29" i="6"/>
  <c r="CL29" i="6"/>
  <c r="CK29" i="6"/>
  <c r="CJ29" i="6"/>
  <c r="CI29" i="6"/>
  <c r="CH29" i="6"/>
  <c r="CG29" i="6"/>
  <c r="CF29" i="6"/>
  <c r="CE29" i="6"/>
  <c r="CD29" i="6"/>
  <c r="CC29" i="6"/>
  <c r="CB29" i="6"/>
  <c r="CA29" i="6"/>
  <c r="BZ29" i="6"/>
  <c r="BY29" i="6"/>
  <c r="BX29" i="6"/>
  <c r="BW29" i="6"/>
  <c r="BV29" i="6"/>
  <c r="BU29" i="6"/>
  <c r="BT29" i="6"/>
  <c r="BS29" i="6"/>
  <c r="BR29" i="6"/>
  <c r="BQ29" i="6"/>
  <c r="BP29" i="6"/>
  <c r="BO29" i="6"/>
  <c r="BN29" i="6"/>
  <c r="BM29" i="6"/>
  <c r="BL29" i="6"/>
  <c r="BK29" i="6"/>
  <c r="BJ29" i="6"/>
  <c r="BI29" i="6"/>
  <c r="BH29" i="6"/>
  <c r="BH29" i="8" s="1"/>
  <c r="BG29" i="6"/>
  <c r="BG29" i="8" s="1"/>
  <c r="BF29" i="6"/>
  <c r="BE29" i="6"/>
  <c r="BD29" i="6"/>
  <c r="BD29" i="7" s="1"/>
  <c r="BC29" i="6"/>
  <c r="BB29" i="6"/>
  <c r="BA29" i="6"/>
  <c r="AZ29" i="6"/>
  <c r="AY29" i="6"/>
  <c r="AX29" i="6"/>
  <c r="AW29" i="6"/>
  <c r="AV29" i="6"/>
  <c r="AU29" i="6"/>
  <c r="AT29" i="6"/>
  <c r="AS29" i="6"/>
  <c r="AR29" i="6"/>
  <c r="AQ29" i="6"/>
  <c r="AP29" i="6"/>
  <c r="AO29" i="6"/>
  <c r="AN29" i="6"/>
  <c r="AM29" i="6"/>
  <c r="AL29" i="6"/>
  <c r="AK29" i="6"/>
  <c r="AJ29" i="6"/>
  <c r="AI29" i="6"/>
  <c r="AH29" i="6"/>
  <c r="AG29" i="6"/>
  <c r="AF29" i="6"/>
  <c r="AE29" i="6"/>
  <c r="AD29" i="6"/>
  <c r="AC29" i="6"/>
  <c r="AB29" i="6"/>
  <c r="AA29" i="6"/>
  <c r="Z29" i="6"/>
  <c r="Y29" i="6"/>
  <c r="X29" i="6"/>
  <c r="W29" i="6"/>
  <c r="V29" i="6"/>
  <c r="U29" i="6"/>
  <c r="T29" i="6"/>
  <c r="S29" i="6"/>
  <c r="R29" i="6"/>
  <c r="Q29" i="6"/>
  <c r="P29" i="6"/>
  <c r="O29" i="6"/>
  <c r="CX28" i="6"/>
  <c r="CW28" i="6"/>
  <c r="CV28" i="6"/>
  <c r="CU28" i="6"/>
  <c r="CU28" i="8" s="1"/>
  <c r="CT28" i="6"/>
  <c r="CT28" i="7" s="1"/>
  <c r="CS28" i="6"/>
  <c r="CS28" i="7" s="1"/>
  <c r="CR28" i="6"/>
  <c r="CQ28" i="6"/>
  <c r="CP28" i="6"/>
  <c r="CO28" i="6"/>
  <c r="CN28" i="6"/>
  <c r="CM28" i="6"/>
  <c r="CL28" i="6"/>
  <c r="CK28" i="6"/>
  <c r="CJ28" i="6"/>
  <c r="CI28" i="6"/>
  <c r="CH28" i="6"/>
  <c r="CG28" i="6"/>
  <c r="CF28" i="6"/>
  <c r="CE28" i="6"/>
  <c r="CD28" i="6"/>
  <c r="CC28" i="6"/>
  <c r="CB28" i="6"/>
  <c r="CA28" i="6"/>
  <c r="BZ28" i="6"/>
  <c r="BY28" i="6"/>
  <c r="BX28" i="6"/>
  <c r="BW28" i="6"/>
  <c r="BV28" i="6"/>
  <c r="BU28" i="6"/>
  <c r="BT28" i="6"/>
  <c r="BS28" i="6"/>
  <c r="BR28" i="6"/>
  <c r="BQ28" i="6"/>
  <c r="BP28" i="6"/>
  <c r="BO28" i="6"/>
  <c r="BN28" i="6"/>
  <c r="BM28" i="6"/>
  <c r="BL28" i="6"/>
  <c r="BK28" i="6"/>
  <c r="BJ28" i="6"/>
  <c r="BI28" i="6"/>
  <c r="BH28" i="6"/>
  <c r="BH28" i="8" s="1"/>
  <c r="BG28" i="6"/>
  <c r="BG28" i="7" s="1"/>
  <c r="BF28" i="6"/>
  <c r="BE28" i="6"/>
  <c r="BC28" i="6"/>
  <c r="BB28" i="6"/>
  <c r="BA28" i="6"/>
  <c r="AZ28" i="6"/>
  <c r="AY28" i="6"/>
  <c r="AX28" i="6"/>
  <c r="AW28" i="6"/>
  <c r="AV28" i="6"/>
  <c r="AU28" i="6"/>
  <c r="AT28" i="6"/>
  <c r="AS28" i="6"/>
  <c r="AR28" i="6"/>
  <c r="AQ28" i="6"/>
  <c r="AP28" i="6"/>
  <c r="AO28" i="6"/>
  <c r="AN28" i="6"/>
  <c r="AM28" i="6"/>
  <c r="AL28" i="6"/>
  <c r="AK28" i="6"/>
  <c r="AJ28" i="6"/>
  <c r="AI28" i="6"/>
  <c r="AH28" i="6"/>
  <c r="AG28" i="6"/>
  <c r="AF28" i="6"/>
  <c r="AE28" i="6"/>
  <c r="AD28" i="6"/>
  <c r="AC28" i="6"/>
  <c r="AB28" i="6"/>
  <c r="AA28" i="6"/>
  <c r="Z28" i="6"/>
  <c r="Y28" i="6"/>
  <c r="X28" i="6"/>
  <c r="W28" i="6"/>
  <c r="V28" i="6"/>
  <c r="U28" i="6"/>
  <c r="T28" i="6"/>
  <c r="S28" i="6"/>
  <c r="R28" i="6"/>
  <c r="Q28" i="6"/>
  <c r="P28" i="6"/>
  <c r="O28" i="6"/>
  <c r="CX27" i="6"/>
  <c r="CW27" i="6"/>
  <c r="CV27" i="6"/>
  <c r="CU27" i="6"/>
  <c r="CU27" i="7" s="1"/>
  <c r="CT27" i="6"/>
  <c r="CT27" i="8" s="1"/>
  <c r="CS27" i="6"/>
  <c r="CS27" i="7" s="1"/>
  <c r="CR27" i="6"/>
  <c r="CQ27" i="6"/>
  <c r="CP27" i="6"/>
  <c r="CO27" i="6"/>
  <c r="CN27" i="6"/>
  <c r="CM27" i="6"/>
  <c r="CL27" i="6"/>
  <c r="CK27" i="6"/>
  <c r="CJ27" i="6"/>
  <c r="CI27" i="6"/>
  <c r="CH27" i="6"/>
  <c r="CG27" i="6"/>
  <c r="CF27" i="6"/>
  <c r="CE27" i="6"/>
  <c r="CD27" i="6"/>
  <c r="CC27" i="6"/>
  <c r="CB27" i="6"/>
  <c r="CA27" i="6"/>
  <c r="BZ27" i="6"/>
  <c r="BY27" i="6"/>
  <c r="BX27" i="6"/>
  <c r="BW27" i="6"/>
  <c r="BV27" i="6"/>
  <c r="BU27" i="6"/>
  <c r="BT27" i="6"/>
  <c r="BS27" i="6"/>
  <c r="BR27" i="6"/>
  <c r="BQ27" i="6"/>
  <c r="BP27" i="6"/>
  <c r="BO27" i="6"/>
  <c r="BN27" i="6"/>
  <c r="BM27" i="6"/>
  <c r="BL27" i="6"/>
  <c r="BK27" i="6"/>
  <c r="BJ27" i="6"/>
  <c r="BI27" i="6"/>
  <c r="BH27" i="6"/>
  <c r="BH27" i="7" s="1"/>
  <c r="BF27" i="6"/>
  <c r="BE27" i="6"/>
  <c r="BE27" i="7" s="1"/>
  <c r="BD27" i="6"/>
  <c r="BD27" i="7" s="1"/>
  <c r="BC27" i="6"/>
  <c r="BB27" i="6"/>
  <c r="BA27" i="6"/>
  <c r="AZ27" i="6"/>
  <c r="AY27" i="6"/>
  <c r="AX27" i="6"/>
  <c r="AW27" i="6"/>
  <c r="AV27" i="6"/>
  <c r="AU27" i="6"/>
  <c r="AT27" i="6"/>
  <c r="AS27" i="6"/>
  <c r="AR27" i="6"/>
  <c r="AQ27" i="6"/>
  <c r="AP27" i="6"/>
  <c r="AO27" i="6"/>
  <c r="AN27" i="6"/>
  <c r="AM27" i="6"/>
  <c r="AL27" i="6"/>
  <c r="AK27" i="6"/>
  <c r="AJ27" i="6"/>
  <c r="AI27" i="6"/>
  <c r="AH27" i="6"/>
  <c r="AG27" i="6"/>
  <c r="AF27" i="6"/>
  <c r="AE27" i="6"/>
  <c r="AD27" i="6"/>
  <c r="AC27" i="6"/>
  <c r="AB27" i="6"/>
  <c r="AA27" i="6"/>
  <c r="Z27" i="6"/>
  <c r="Y27" i="6"/>
  <c r="X27" i="6"/>
  <c r="W27" i="6"/>
  <c r="V27" i="6"/>
  <c r="U27" i="6"/>
  <c r="T27" i="6"/>
  <c r="S27" i="6"/>
  <c r="R27" i="6"/>
  <c r="Q27" i="6"/>
  <c r="P27" i="6"/>
  <c r="O27" i="6"/>
  <c r="CX26" i="6"/>
  <c r="CW26" i="6"/>
  <c r="CV26" i="6"/>
  <c r="CU26" i="6"/>
  <c r="CU26" i="7" s="1"/>
  <c r="CT26" i="6"/>
  <c r="CT26" i="7" s="1"/>
  <c r="CS26" i="6"/>
  <c r="CS26" i="7" s="1"/>
  <c r="CR26" i="6"/>
  <c r="CQ26" i="6"/>
  <c r="CP26" i="6"/>
  <c r="CO26" i="6"/>
  <c r="CN26" i="6"/>
  <c r="CM26" i="6"/>
  <c r="CL26" i="6"/>
  <c r="CK26" i="6"/>
  <c r="CJ26" i="6"/>
  <c r="CI26" i="6"/>
  <c r="CH26" i="6"/>
  <c r="CG26" i="6"/>
  <c r="CF26" i="6"/>
  <c r="CE26" i="6"/>
  <c r="CD26" i="6"/>
  <c r="CC26" i="6"/>
  <c r="CB26" i="6"/>
  <c r="CA26" i="6"/>
  <c r="BZ26" i="6"/>
  <c r="BY26" i="6"/>
  <c r="BX26" i="6"/>
  <c r="BW26" i="6"/>
  <c r="BV26" i="6"/>
  <c r="BU26" i="6"/>
  <c r="BT26" i="6"/>
  <c r="BS26" i="6"/>
  <c r="BR26" i="6"/>
  <c r="BQ26" i="6"/>
  <c r="BP26" i="6"/>
  <c r="BO26" i="6"/>
  <c r="BN26" i="6"/>
  <c r="BM26" i="6"/>
  <c r="BL26" i="6"/>
  <c r="BK26" i="6"/>
  <c r="BJ26" i="6"/>
  <c r="BI26" i="6"/>
  <c r="BH26" i="6"/>
  <c r="BH26" i="8" s="1"/>
  <c r="BF26" i="6"/>
  <c r="BE26" i="6"/>
  <c r="BD26" i="6"/>
  <c r="BD26" i="7" s="1"/>
  <c r="BC26" i="6"/>
  <c r="BB26" i="6"/>
  <c r="BA26" i="6"/>
  <c r="AZ26" i="6"/>
  <c r="AY26" i="6"/>
  <c r="AX26" i="6"/>
  <c r="AW26" i="6"/>
  <c r="AV26" i="6"/>
  <c r="AU26" i="6"/>
  <c r="AT26" i="6"/>
  <c r="AS26" i="6"/>
  <c r="AR26" i="6"/>
  <c r="AQ26" i="6"/>
  <c r="AP26" i="6"/>
  <c r="AO26" i="6"/>
  <c r="AN26" i="6"/>
  <c r="AM26" i="6"/>
  <c r="AL26" i="6"/>
  <c r="AK26" i="6"/>
  <c r="AJ26" i="6"/>
  <c r="AI26" i="6"/>
  <c r="AH26" i="6"/>
  <c r="AG26" i="6"/>
  <c r="AF26" i="6"/>
  <c r="AE26" i="6"/>
  <c r="AD26" i="6"/>
  <c r="AC26" i="6"/>
  <c r="AB26" i="6"/>
  <c r="AA26" i="6"/>
  <c r="Z26" i="6"/>
  <c r="Y26" i="6"/>
  <c r="X26" i="6"/>
  <c r="W26" i="6"/>
  <c r="V26" i="6"/>
  <c r="U26" i="6"/>
  <c r="T26" i="6"/>
  <c r="S26" i="6"/>
  <c r="R26" i="6"/>
  <c r="Q26" i="6"/>
  <c r="P26" i="6"/>
  <c r="O26" i="6"/>
  <c r="CX25" i="6"/>
  <c r="CW25" i="6"/>
  <c r="CV25" i="6"/>
  <c r="CU25" i="6"/>
  <c r="CU25" i="8" s="1"/>
  <c r="CT25" i="6"/>
  <c r="CT25" i="8" s="1"/>
  <c r="CS25" i="6"/>
  <c r="CS25" i="7" s="1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H25" i="8" s="1"/>
  <c r="BF25" i="6"/>
  <c r="BF25" i="7" s="1"/>
  <c r="BE25" i="6"/>
  <c r="BE25" i="8" s="1"/>
  <c r="BD25" i="6"/>
  <c r="BD25" i="7" s="1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CX24" i="6"/>
  <c r="CW24" i="6"/>
  <c r="CV24" i="6"/>
  <c r="CU24" i="6"/>
  <c r="CU24" i="7" s="1"/>
  <c r="CT24" i="6"/>
  <c r="CT24" i="8" s="1"/>
  <c r="CS24" i="6"/>
  <c r="CS24" i="8" s="1"/>
  <c r="CR24" i="6"/>
  <c r="CQ24" i="6"/>
  <c r="CP24" i="6"/>
  <c r="CO24" i="6"/>
  <c r="CN24" i="6"/>
  <c r="CM24" i="6"/>
  <c r="CL24" i="6"/>
  <c r="CK24" i="6"/>
  <c r="CJ24" i="6"/>
  <c r="CI24" i="6"/>
  <c r="CH24" i="6"/>
  <c r="CG24" i="6"/>
  <c r="CF24" i="6"/>
  <c r="CE24" i="6"/>
  <c r="CD24" i="6"/>
  <c r="CC24" i="6"/>
  <c r="CB24" i="6"/>
  <c r="CA24" i="6"/>
  <c r="BZ24" i="6"/>
  <c r="BY24" i="6"/>
  <c r="BX24" i="6"/>
  <c r="BW24" i="6"/>
  <c r="BV24" i="6"/>
  <c r="BU24" i="6"/>
  <c r="BT24" i="6"/>
  <c r="BS24" i="6"/>
  <c r="BR24" i="6"/>
  <c r="BQ24" i="6"/>
  <c r="BP24" i="6"/>
  <c r="BO24" i="6"/>
  <c r="BN24" i="6"/>
  <c r="BM24" i="6"/>
  <c r="BL24" i="6"/>
  <c r="BK24" i="6"/>
  <c r="BJ24" i="6"/>
  <c r="BI24" i="6"/>
  <c r="BH24" i="6"/>
  <c r="BH24" i="8" s="1"/>
  <c r="BF24" i="6"/>
  <c r="BE24" i="6"/>
  <c r="BD24" i="6"/>
  <c r="BD24" i="7" s="1"/>
  <c r="BC24" i="6"/>
  <c r="BB24" i="6"/>
  <c r="BA24" i="6"/>
  <c r="AZ24" i="6"/>
  <c r="AY24" i="6"/>
  <c r="AX24" i="6"/>
  <c r="AW24" i="6"/>
  <c r="AV24" i="6"/>
  <c r="AU24" i="6"/>
  <c r="AT24" i="6"/>
  <c r="AS24" i="6"/>
  <c r="AR24" i="6"/>
  <c r="AQ24" i="6"/>
  <c r="AP24" i="6"/>
  <c r="AO24" i="6"/>
  <c r="AN24" i="6"/>
  <c r="AM24" i="6"/>
  <c r="AL24" i="6"/>
  <c r="AK24" i="6"/>
  <c r="AJ24" i="6"/>
  <c r="AI24" i="6"/>
  <c r="AH24" i="6"/>
  <c r="AG24" i="6"/>
  <c r="AF24" i="6"/>
  <c r="AE24" i="6"/>
  <c r="AD24" i="6"/>
  <c r="AC24" i="6"/>
  <c r="AB24" i="6"/>
  <c r="AA24" i="6"/>
  <c r="Z24" i="6"/>
  <c r="Y24" i="6"/>
  <c r="X24" i="6"/>
  <c r="W24" i="6"/>
  <c r="V24" i="6"/>
  <c r="U24" i="6"/>
  <c r="T24" i="6"/>
  <c r="S24" i="6"/>
  <c r="R24" i="6"/>
  <c r="Q24" i="6"/>
  <c r="P24" i="6"/>
  <c r="O24" i="6"/>
  <c r="CX23" i="6"/>
  <c r="CW23" i="6"/>
  <c r="CV23" i="6"/>
  <c r="CU23" i="6"/>
  <c r="CU23" i="7" s="1"/>
  <c r="CT23" i="6"/>
  <c r="CT23" i="8" s="1"/>
  <c r="CS23" i="6"/>
  <c r="CS23" i="7" s="1"/>
  <c r="CR23" i="6"/>
  <c r="CQ23" i="6"/>
  <c r="CP23" i="6"/>
  <c r="CO23" i="6"/>
  <c r="CN23" i="6"/>
  <c r="CM23" i="6"/>
  <c r="CL23" i="6"/>
  <c r="CK23" i="6"/>
  <c r="CJ23" i="6"/>
  <c r="CI23" i="6"/>
  <c r="CH23" i="6"/>
  <c r="CG23" i="6"/>
  <c r="CF23" i="6"/>
  <c r="CE23" i="6"/>
  <c r="CD23" i="6"/>
  <c r="CC23" i="6"/>
  <c r="CB23" i="6"/>
  <c r="CA23" i="6"/>
  <c r="BZ23" i="6"/>
  <c r="BY23" i="6"/>
  <c r="BX23" i="6"/>
  <c r="BW23" i="6"/>
  <c r="BV23" i="6"/>
  <c r="BU23" i="6"/>
  <c r="BT23" i="6"/>
  <c r="BS23" i="6"/>
  <c r="BR23" i="6"/>
  <c r="BQ23" i="6"/>
  <c r="BP23" i="6"/>
  <c r="BO23" i="6"/>
  <c r="BN23" i="6"/>
  <c r="BM23" i="6"/>
  <c r="BL23" i="6"/>
  <c r="BK23" i="6"/>
  <c r="BJ23" i="6"/>
  <c r="BI23" i="6"/>
  <c r="BH23" i="6"/>
  <c r="BH23" i="8" s="1"/>
  <c r="BF23" i="6"/>
  <c r="BE23" i="6"/>
  <c r="BE23" i="7" s="1"/>
  <c r="BD23" i="6"/>
  <c r="BD23" i="7" s="1"/>
  <c r="BC23" i="6"/>
  <c r="BB23" i="6"/>
  <c r="BA23" i="6"/>
  <c r="AZ23" i="6"/>
  <c r="AY23" i="6"/>
  <c r="AX23" i="6"/>
  <c r="AW23" i="6"/>
  <c r="AV23" i="6"/>
  <c r="AU23" i="6"/>
  <c r="AT23" i="6"/>
  <c r="AS23" i="6"/>
  <c r="AR23" i="6"/>
  <c r="AQ23" i="6"/>
  <c r="AP23" i="6"/>
  <c r="AO23" i="6"/>
  <c r="AN23" i="6"/>
  <c r="AM23" i="6"/>
  <c r="AL23" i="6"/>
  <c r="AK23" i="6"/>
  <c r="AJ23" i="6"/>
  <c r="AI23" i="6"/>
  <c r="AH23" i="6"/>
  <c r="AG23" i="6"/>
  <c r="AF23" i="6"/>
  <c r="AE23" i="6"/>
  <c r="AD23" i="6"/>
  <c r="AC23" i="6"/>
  <c r="AB23" i="6"/>
  <c r="AA23" i="6"/>
  <c r="Z23" i="6"/>
  <c r="Y23" i="6"/>
  <c r="X23" i="6"/>
  <c r="W23" i="6"/>
  <c r="V23" i="6"/>
  <c r="U23" i="6"/>
  <c r="T23" i="6"/>
  <c r="S23" i="6"/>
  <c r="R23" i="6"/>
  <c r="Q23" i="6"/>
  <c r="P23" i="6"/>
  <c r="O23" i="6"/>
  <c r="CX22" i="6"/>
  <c r="CW22" i="6"/>
  <c r="CV22" i="6"/>
  <c r="CU22" i="6"/>
  <c r="CU22" i="8" s="1"/>
  <c r="CT22" i="6"/>
  <c r="CT22" i="8" s="1"/>
  <c r="CS22" i="6"/>
  <c r="CS22" i="8" s="1"/>
  <c r="CR22" i="6"/>
  <c r="CQ22" i="6"/>
  <c r="CP22" i="6"/>
  <c r="CO22" i="6"/>
  <c r="CN22" i="6"/>
  <c r="CM22" i="6"/>
  <c r="CL22" i="6"/>
  <c r="CK22" i="6"/>
  <c r="CJ22" i="6"/>
  <c r="CI22" i="6"/>
  <c r="CH22" i="6"/>
  <c r="CG22" i="6"/>
  <c r="CF22" i="6"/>
  <c r="CE22" i="6"/>
  <c r="CD22" i="6"/>
  <c r="CC22" i="6"/>
  <c r="CB22" i="6"/>
  <c r="CA22" i="6"/>
  <c r="BZ22" i="6"/>
  <c r="BY22" i="6"/>
  <c r="BX22" i="6"/>
  <c r="BW22" i="6"/>
  <c r="BV22" i="6"/>
  <c r="BU22" i="6"/>
  <c r="BT22" i="6"/>
  <c r="BS22" i="6"/>
  <c r="BR22" i="6"/>
  <c r="BQ22" i="6"/>
  <c r="BP22" i="6"/>
  <c r="BO22" i="6"/>
  <c r="BN22" i="6"/>
  <c r="BM22" i="6"/>
  <c r="BL22" i="6"/>
  <c r="BK22" i="6"/>
  <c r="BJ22" i="6"/>
  <c r="BI22" i="6"/>
  <c r="BH22" i="6"/>
  <c r="BH22" i="8" s="1"/>
  <c r="BF22" i="6"/>
  <c r="BE22" i="6"/>
  <c r="BD22" i="6"/>
  <c r="BD22" i="7" s="1"/>
  <c r="BC22" i="6"/>
  <c r="BB22" i="6"/>
  <c r="BA22" i="6"/>
  <c r="AZ22" i="6"/>
  <c r="AY22" i="6"/>
  <c r="AX22" i="6"/>
  <c r="AW22" i="6"/>
  <c r="AV22" i="6"/>
  <c r="AU22" i="6"/>
  <c r="AT22" i="6"/>
  <c r="AS22" i="6"/>
  <c r="AR22" i="6"/>
  <c r="AQ22" i="6"/>
  <c r="AP22" i="6"/>
  <c r="AO22" i="6"/>
  <c r="AN22" i="6"/>
  <c r="AM22" i="6"/>
  <c r="AL22" i="6"/>
  <c r="AK22" i="6"/>
  <c r="AJ22" i="6"/>
  <c r="AI22" i="6"/>
  <c r="AH22" i="6"/>
  <c r="AG22" i="6"/>
  <c r="AF22" i="6"/>
  <c r="AE22" i="6"/>
  <c r="AD22" i="6"/>
  <c r="AC22" i="6"/>
  <c r="AB22" i="6"/>
  <c r="AA22" i="6"/>
  <c r="Z22" i="6"/>
  <c r="Y22" i="6"/>
  <c r="X22" i="6"/>
  <c r="W22" i="6"/>
  <c r="V22" i="6"/>
  <c r="U22" i="6"/>
  <c r="T22" i="6"/>
  <c r="S22" i="6"/>
  <c r="R22" i="6"/>
  <c r="Q22" i="6"/>
  <c r="P22" i="6"/>
  <c r="O22" i="6"/>
  <c r="CX21" i="6"/>
  <c r="CW21" i="6"/>
  <c r="CV21" i="6"/>
  <c r="CU21" i="6"/>
  <c r="CU21" i="8" s="1"/>
  <c r="CT21" i="6"/>
  <c r="CT21" i="7" s="1"/>
  <c r="CS21" i="6"/>
  <c r="CS21" i="7" s="1"/>
  <c r="CR21" i="6"/>
  <c r="CQ21" i="6"/>
  <c r="CP21" i="6"/>
  <c r="CO21" i="6"/>
  <c r="CN21" i="6"/>
  <c r="CM21" i="6"/>
  <c r="CL21" i="6"/>
  <c r="CK21" i="6"/>
  <c r="CJ21" i="6"/>
  <c r="CI21" i="6"/>
  <c r="CH21" i="6"/>
  <c r="CG21" i="6"/>
  <c r="CF21" i="6"/>
  <c r="CE21" i="6"/>
  <c r="CD21" i="6"/>
  <c r="CC21" i="6"/>
  <c r="CB21" i="6"/>
  <c r="CA21" i="6"/>
  <c r="BZ21" i="6"/>
  <c r="BY21" i="6"/>
  <c r="BX21" i="6"/>
  <c r="BW21" i="6"/>
  <c r="BV21" i="6"/>
  <c r="BU21" i="6"/>
  <c r="BT21" i="6"/>
  <c r="BS21" i="6"/>
  <c r="BR21" i="6"/>
  <c r="BQ21" i="6"/>
  <c r="BP21" i="6"/>
  <c r="BO21" i="6"/>
  <c r="BN21" i="6"/>
  <c r="BM21" i="6"/>
  <c r="BL21" i="6"/>
  <c r="BK21" i="6"/>
  <c r="BJ21" i="6"/>
  <c r="BI21" i="6"/>
  <c r="BH21" i="6"/>
  <c r="BH21" i="7" s="1"/>
  <c r="BF21" i="6"/>
  <c r="BC21" i="6"/>
  <c r="BB21" i="6"/>
  <c r="BA21" i="6"/>
  <c r="AZ21" i="6"/>
  <c r="AY21" i="6"/>
  <c r="AX21" i="6"/>
  <c r="AW21" i="6"/>
  <c r="AV21" i="6"/>
  <c r="AU21" i="6"/>
  <c r="AT21" i="6"/>
  <c r="AS21" i="6"/>
  <c r="AR21" i="6"/>
  <c r="AQ21" i="6"/>
  <c r="AP21" i="6"/>
  <c r="AO21" i="6"/>
  <c r="AN21" i="6"/>
  <c r="AM21" i="6"/>
  <c r="AL21" i="6"/>
  <c r="AK21" i="6"/>
  <c r="AJ21" i="6"/>
  <c r="AI21" i="6"/>
  <c r="AH21" i="6"/>
  <c r="AG21" i="6"/>
  <c r="AF21" i="6"/>
  <c r="AE21" i="6"/>
  <c r="AD21" i="6"/>
  <c r="AC21" i="6"/>
  <c r="AB21" i="6"/>
  <c r="AA21" i="6"/>
  <c r="Z21" i="6"/>
  <c r="Y21" i="6"/>
  <c r="X21" i="6"/>
  <c r="W21" i="6"/>
  <c r="V21" i="6"/>
  <c r="U21" i="6"/>
  <c r="T21" i="6"/>
  <c r="S21" i="6"/>
  <c r="R21" i="6"/>
  <c r="Q21" i="6"/>
  <c r="P21" i="6"/>
  <c r="O21" i="6"/>
  <c r="CX20" i="6"/>
  <c r="CW20" i="6"/>
  <c r="CV20" i="6"/>
  <c r="CU20" i="6"/>
  <c r="CU20" i="7" s="1"/>
  <c r="CT20" i="6"/>
  <c r="CT20" i="8" s="1"/>
  <c r="CS20" i="6"/>
  <c r="CR20" i="6"/>
  <c r="CQ20" i="6"/>
  <c r="CP20" i="6"/>
  <c r="CO20" i="6"/>
  <c r="CN20" i="6"/>
  <c r="CM20" i="6"/>
  <c r="CL20" i="6"/>
  <c r="CK20" i="6"/>
  <c r="CJ20" i="6"/>
  <c r="CI20" i="6"/>
  <c r="CH20" i="6"/>
  <c r="CG20" i="6"/>
  <c r="CF20" i="6"/>
  <c r="CE20" i="6"/>
  <c r="CD20" i="6"/>
  <c r="CC20" i="6"/>
  <c r="CB20" i="6"/>
  <c r="CA20" i="6"/>
  <c r="BZ20" i="6"/>
  <c r="BY20" i="6"/>
  <c r="BX20" i="6"/>
  <c r="BW20" i="6"/>
  <c r="BV20" i="6"/>
  <c r="BU20" i="6"/>
  <c r="BT20" i="6"/>
  <c r="BS20" i="6"/>
  <c r="BR20" i="6"/>
  <c r="BQ20" i="6"/>
  <c r="BP20" i="6"/>
  <c r="BO20" i="6"/>
  <c r="BN20" i="6"/>
  <c r="BM20" i="6"/>
  <c r="BL20" i="6"/>
  <c r="BK20" i="6"/>
  <c r="BJ20" i="6"/>
  <c r="BI20" i="6"/>
  <c r="BH20" i="6"/>
  <c r="BH20" i="8" s="1"/>
  <c r="BC20" i="6"/>
  <c r="BB20" i="6"/>
  <c r="BA20" i="6"/>
  <c r="AZ20" i="6"/>
  <c r="AY20" i="6"/>
  <c r="AX20" i="6"/>
  <c r="AW20" i="6"/>
  <c r="AV20" i="6"/>
  <c r="AU20" i="6"/>
  <c r="AT20" i="6"/>
  <c r="AS20" i="6"/>
  <c r="AR20" i="6"/>
  <c r="AQ20" i="6"/>
  <c r="AP20" i="6"/>
  <c r="AO20" i="6"/>
  <c r="AN20" i="6"/>
  <c r="AM20" i="6"/>
  <c r="AL20" i="6"/>
  <c r="AK20" i="6"/>
  <c r="AJ20" i="6"/>
  <c r="AI20" i="6"/>
  <c r="AH20" i="6"/>
  <c r="AG20" i="6"/>
  <c r="AF20" i="6"/>
  <c r="AE20" i="6"/>
  <c r="AD20" i="6"/>
  <c r="AC20" i="6"/>
  <c r="AB20" i="6"/>
  <c r="AA20" i="6"/>
  <c r="Z20" i="6"/>
  <c r="Y20" i="6"/>
  <c r="X20" i="6"/>
  <c r="W20" i="6"/>
  <c r="V20" i="6"/>
  <c r="U20" i="6"/>
  <c r="T20" i="6"/>
  <c r="S20" i="6"/>
  <c r="R20" i="6"/>
  <c r="Q20" i="6"/>
  <c r="P20" i="6"/>
  <c r="O20" i="6"/>
  <c r="CX19" i="6"/>
  <c r="CW19" i="6"/>
  <c r="CV19" i="6"/>
  <c r="CU19" i="6"/>
  <c r="CT19" i="6"/>
  <c r="CT19" i="8" s="1"/>
  <c r="CS19" i="6"/>
  <c r="CS19" i="7" s="1"/>
  <c r="CR19" i="6"/>
  <c r="CQ19" i="6"/>
  <c r="CP19" i="6"/>
  <c r="CO19" i="6"/>
  <c r="CN19" i="6"/>
  <c r="CM19" i="6"/>
  <c r="CL19" i="6"/>
  <c r="CK19" i="6"/>
  <c r="CJ19" i="6"/>
  <c r="CI19" i="6"/>
  <c r="CH19" i="6"/>
  <c r="CG19" i="6"/>
  <c r="CF19" i="6"/>
  <c r="CE19" i="6"/>
  <c r="CD19" i="6"/>
  <c r="CC19" i="6"/>
  <c r="CB19" i="6"/>
  <c r="CA19" i="6"/>
  <c r="BZ19" i="6"/>
  <c r="BY19" i="6"/>
  <c r="BX19" i="6"/>
  <c r="BW19" i="6"/>
  <c r="BV19" i="6"/>
  <c r="BU19" i="6"/>
  <c r="BT19" i="6"/>
  <c r="BS19" i="6"/>
  <c r="BR19" i="6"/>
  <c r="BQ19" i="6"/>
  <c r="BP19" i="6"/>
  <c r="BO19" i="6"/>
  <c r="BN19" i="6"/>
  <c r="BM19" i="6"/>
  <c r="BL19" i="6"/>
  <c r="BK19" i="6"/>
  <c r="BJ19" i="6"/>
  <c r="BI19" i="6"/>
  <c r="BH19" i="6"/>
  <c r="BH19" i="8" s="1"/>
  <c r="BC19" i="6"/>
  <c r="BB19" i="6"/>
  <c r="BA19" i="6"/>
  <c r="AZ19" i="6"/>
  <c r="AY19" i="6"/>
  <c r="AX19" i="6"/>
  <c r="AW19" i="6"/>
  <c r="AV19" i="6"/>
  <c r="AU19" i="6"/>
  <c r="AT19" i="6"/>
  <c r="AS19" i="6"/>
  <c r="AR19" i="6"/>
  <c r="AQ19" i="6"/>
  <c r="AP19" i="6"/>
  <c r="AO19" i="6"/>
  <c r="AN19" i="6"/>
  <c r="AM19" i="6"/>
  <c r="AL19" i="6"/>
  <c r="AK19" i="6"/>
  <c r="AJ19" i="6"/>
  <c r="AI19" i="6"/>
  <c r="AH19" i="6"/>
  <c r="AG19" i="6"/>
  <c r="AF19" i="6"/>
  <c r="AE19" i="6"/>
  <c r="AD19" i="6"/>
  <c r="AC19" i="6"/>
  <c r="AB19" i="6"/>
  <c r="AA19" i="6"/>
  <c r="Z19" i="6"/>
  <c r="Y19" i="6"/>
  <c r="X19" i="6"/>
  <c r="W19" i="6"/>
  <c r="V19" i="6"/>
  <c r="U19" i="6"/>
  <c r="T19" i="6"/>
  <c r="S19" i="6"/>
  <c r="R19" i="6"/>
  <c r="Q19" i="6"/>
  <c r="P19" i="6"/>
  <c r="O19" i="6"/>
  <c r="CX18" i="6"/>
  <c r="CW18" i="6"/>
  <c r="CV18" i="6"/>
  <c r="CU18" i="6"/>
  <c r="CT18" i="6"/>
  <c r="CS18" i="6"/>
  <c r="CS18" i="8" s="1"/>
  <c r="CR18" i="6"/>
  <c r="CQ18" i="6"/>
  <c r="CP18" i="6"/>
  <c r="CO18" i="6"/>
  <c r="CN18" i="6"/>
  <c r="CM18" i="6"/>
  <c r="CL18" i="6"/>
  <c r="CK18" i="6"/>
  <c r="CJ18" i="6"/>
  <c r="CI18" i="6"/>
  <c r="CH18" i="6"/>
  <c r="CG18" i="6"/>
  <c r="CF18" i="6"/>
  <c r="CE18" i="6"/>
  <c r="CD18" i="6"/>
  <c r="CC18" i="6"/>
  <c r="CB18" i="6"/>
  <c r="CA18" i="6"/>
  <c r="BZ18" i="6"/>
  <c r="BY18" i="6"/>
  <c r="BX18" i="6"/>
  <c r="BW18" i="6"/>
  <c r="BV18" i="6"/>
  <c r="BU18" i="6"/>
  <c r="BT18" i="6"/>
  <c r="BS18" i="6"/>
  <c r="BR18" i="6"/>
  <c r="BQ18" i="6"/>
  <c r="BP18" i="6"/>
  <c r="BO18" i="6"/>
  <c r="BN18" i="6"/>
  <c r="BM18" i="6"/>
  <c r="BL18" i="6"/>
  <c r="BK18" i="6"/>
  <c r="BJ18" i="6"/>
  <c r="BI18" i="6"/>
  <c r="BH18" i="6"/>
  <c r="BG18" i="6"/>
  <c r="BG18" i="7" s="1"/>
  <c r="BF18" i="6"/>
  <c r="BF18" i="7" s="1"/>
  <c r="BE18" i="6"/>
  <c r="BE18" i="7" s="1"/>
  <c r="BD18" i="6"/>
  <c r="BD18" i="7" s="1"/>
  <c r="BC18" i="6"/>
  <c r="BB18" i="6"/>
  <c r="BA18" i="6"/>
  <c r="AZ18" i="6"/>
  <c r="AY18" i="6"/>
  <c r="AX18" i="6"/>
  <c r="AW18" i="6"/>
  <c r="AV18" i="6"/>
  <c r="AU18" i="6"/>
  <c r="AT18" i="6"/>
  <c r="AS18" i="6"/>
  <c r="AR18" i="6"/>
  <c r="AQ18" i="6"/>
  <c r="AP18" i="6"/>
  <c r="AO18" i="6"/>
  <c r="AN18" i="6"/>
  <c r="AM18" i="6"/>
  <c r="AL18" i="6"/>
  <c r="AK18" i="6"/>
  <c r="AJ18" i="6"/>
  <c r="AI18" i="6"/>
  <c r="AH18" i="6"/>
  <c r="AG18" i="6"/>
  <c r="AF18" i="6"/>
  <c r="AE18" i="6"/>
  <c r="AD18" i="6"/>
  <c r="AC18" i="6"/>
  <c r="AB18" i="6"/>
  <c r="AA18" i="6"/>
  <c r="Z18" i="6"/>
  <c r="Y18" i="6"/>
  <c r="X18" i="6"/>
  <c r="W18" i="6"/>
  <c r="V18" i="6"/>
  <c r="U18" i="6"/>
  <c r="T18" i="6"/>
  <c r="S18" i="6"/>
  <c r="R18" i="6"/>
  <c r="Q18" i="6"/>
  <c r="P18" i="6"/>
  <c r="O18" i="6"/>
  <c r="CX17" i="6"/>
  <c r="CW17" i="6"/>
  <c r="CV17" i="6"/>
  <c r="CU17" i="6"/>
  <c r="CU17" i="7" s="1"/>
  <c r="CT17" i="6"/>
  <c r="CS17" i="6"/>
  <c r="CS17" i="7" s="1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G17" i="8" s="1"/>
  <c r="BF17" i="6"/>
  <c r="BF17" i="7" s="1"/>
  <c r="BE17" i="6"/>
  <c r="BE17" i="8" s="1"/>
  <c r="BD17" i="6"/>
  <c r="BD17" i="7" s="1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CX16" i="6"/>
  <c r="CW16" i="6"/>
  <c r="CV16" i="6"/>
  <c r="CU16" i="6"/>
  <c r="CT16" i="6"/>
  <c r="CS16" i="6"/>
  <c r="CS16" i="8" s="1"/>
  <c r="CR16" i="6"/>
  <c r="CQ16" i="6"/>
  <c r="CP16" i="6"/>
  <c r="CO16" i="6"/>
  <c r="CN16" i="6"/>
  <c r="CM16" i="6"/>
  <c r="CL16" i="6"/>
  <c r="CK16" i="6"/>
  <c r="CJ16" i="6"/>
  <c r="CI16" i="6"/>
  <c r="CH16" i="6"/>
  <c r="CG16" i="6"/>
  <c r="CF16" i="6"/>
  <c r="CE16" i="6"/>
  <c r="CD16" i="6"/>
  <c r="CC16" i="6"/>
  <c r="CB16" i="6"/>
  <c r="CA16" i="6"/>
  <c r="BZ16" i="6"/>
  <c r="BY16" i="6"/>
  <c r="BX16" i="6"/>
  <c r="BW16" i="6"/>
  <c r="BV16" i="6"/>
  <c r="BU16" i="6"/>
  <c r="BT16" i="6"/>
  <c r="BS16" i="6"/>
  <c r="BR16" i="6"/>
  <c r="BQ16" i="6"/>
  <c r="BP16" i="6"/>
  <c r="BO16" i="6"/>
  <c r="BN16" i="6"/>
  <c r="BM16" i="6"/>
  <c r="BL16" i="6"/>
  <c r="BK16" i="6"/>
  <c r="BJ16" i="6"/>
  <c r="BI16" i="6"/>
  <c r="BH16" i="6"/>
  <c r="BG16" i="6"/>
  <c r="BG16" i="7" s="1"/>
  <c r="BF16" i="6"/>
  <c r="BF16" i="8" s="1"/>
  <c r="BE16" i="6"/>
  <c r="BE16" i="7" s="1"/>
  <c r="BD16" i="6"/>
  <c r="BD16" i="7" s="1"/>
  <c r="BC16" i="6"/>
  <c r="BB16" i="6"/>
  <c r="BA16" i="6"/>
  <c r="AZ16" i="6"/>
  <c r="AY16" i="6"/>
  <c r="AX16" i="6"/>
  <c r="AW16" i="6"/>
  <c r="AV16" i="6"/>
  <c r="AU16" i="6"/>
  <c r="AT16" i="6"/>
  <c r="AS16" i="6"/>
  <c r="AR16" i="6"/>
  <c r="AQ16" i="6"/>
  <c r="AP16" i="6"/>
  <c r="AO16" i="6"/>
  <c r="AN16" i="6"/>
  <c r="AM16" i="6"/>
  <c r="AL16" i="6"/>
  <c r="AK16" i="6"/>
  <c r="AJ16" i="6"/>
  <c r="AI16" i="6"/>
  <c r="AH16" i="6"/>
  <c r="AG16" i="6"/>
  <c r="AF16" i="6"/>
  <c r="AE16" i="6"/>
  <c r="AD16" i="6"/>
  <c r="AC16" i="6"/>
  <c r="AB16" i="6"/>
  <c r="AA16" i="6"/>
  <c r="Z16" i="6"/>
  <c r="Y16" i="6"/>
  <c r="X16" i="6"/>
  <c r="W16" i="6"/>
  <c r="V16" i="6"/>
  <c r="U16" i="6"/>
  <c r="T16" i="6"/>
  <c r="S16" i="6"/>
  <c r="R16" i="6"/>
  <c r="Q16" i="6"/>
  <c r="P16" i="6"/>
  <c r="O16" i="6"/>
  <c r="CX15" i="6"/>
  <c r="CW15" i="6"/>
  <c r="CV15" i="6"/>
  <c r="CU15" i="6"/>
  <c r="CT15" i="6"/>
  <c r="CS15" i="6"/>
  <c r="CS15" i="7" s="1"/>
  <c r="CR15" i="6"/>
  <c r="CQ15" i="6"/>
  <c r="CP15" i="6"/>
  <c r="CO15" i="6"/>
  <c r="CN15" i="6"/>
  <c r="CM15" i="6"/>
  <c r="CL15" i="6"/>
  <c r="CK15" i="6"/>
  <c r="CJ15" i="6"/>
  <c r="CI15" i="6"/>
  <c r="CH15" i="6"/>
  <c r="CG15" i="6"/>
  <c r="CF15" i="6"/>
  <c r="CE15" i="6"/>
  <c r="CD15" i="6"/>
  <c r="CC15" i="6"/>
  <c r="CB15" i="6"/>
  <c r="CA15" i="6"/>
  <c r="BZ15" i="6"/>
  <c r="BY15" i="6"/>
  <c r="BX15" i="6"/>
  <c r="BW15" i="6"/>
  <c r="BV15" i="6"/>
  <c r="BU15" i="6"/>
  <c r="BT15" i="6"/>
  <c r="BS15" i="6"/>
  <c r="BR15" i="6"/>
  <c r="BQ15" i="6"/>
  <c r="BP15" i="6"/>
  <c r="BO15" i="6"/>
  <c r="BN15" i="6"/>
  <c r="BM15" i="6"/>
  <c r="BL15" i="6"/>
  <c r="BK15" i="6"/>
  <c r="BJ15" i="6"/>
  <c r="BI15" i="6"/>
  <c r="BH15" i="6"/>
  <c r="BG15" i="6"/>
  <c r="BG15" i="7" s="1"/>
  <c r="BF15" i="6"/>
  <c r="BF15" i="7" s="1"/>
  <c r="BE15" i="6"/>
  <c r="BE15" i="7" s="1"/>
  <c r="BD15" i="6"/>
  <c r="BD15" i="7" s="1"/>
  <c r="BC15" i="6"/>
  <c r="BB15" i="6"/>
  <c r="BA15" i="6"/>
  <c r="AZ15" i="6"/>
  <c r="AY15" i="6"/>
  <c r="AX15" i="6"/>
  <c r="AW15" i="6"/>
  <c r="AV15" i="6"/>
  <c r="AU15" i="6"/>
  <c r="AT15" i="6"/>
  <c r="AS15" i="6"/>
  <c r="AR15" i="6"/>
  <c r="AQ15" i="6"/>
  <c r="AP15" i="6"/>
  <c r="AO15" i="6"/>
  <c r="AN15" i="6"/>
  <c r="AM15" i="6"/>
  <c r="AL15" i="6"/>
  <c r="AK15" i="6"/>
  <c r="AJ15" i="6"/>
  <c r="AI15" i="6"/>
  <c r="AH15" i="6"/>
  <c r="AG15" i="6"/>
  <c r="AF15" i="6"/>
  <c r="AE15" i="6"/>
  <c r="AD15" i="6"/>
  <c r="AC15" i="6"/>
  <c r="AB15" i="6"/>
  <c r="AA15" i="6"/>
  <c r="Z15" i="6"/>
  <c r="Y15" i="6"/>
  <c r="X15" i="6"/>
  <c r="W15" i="6"/>
  <c r="V15" i="6"/>
  <c r="U15" i="6"/>
  <c r="T15" i="6"/>
  <c r="S15" i="6"/>
  <c r="R15" i="6"/>
  <c r="Q15" i="6"/>
  <c r="P15" i="6"/>
  <c r="O15" i="6"/>
  <c r="CX14" i="6"/>
  <c r="CW14" i="6"/>
  <c r="CV14" i="6"/>
  <c r="CU14" i="6"/>
  <c r="CT14" i="6"/>
  <c r="CS14" i="6"/>
  <c r="CS14" i="8" s="1"/>
  <c r="CR14" i="6"/>
  <c r="CQ14" i="6"/>
  <c r="CP14" i="6"/>
  <c r="CO14" i="6"/>
  <c r="CN14" i="6"/>
  <c r="CM14" i="6"/>
  <c r="CL14" i="6"/>
  <c r="CK14" i="6"/>
  <c r="CJ14" i="6"/>
  <c r="CI14" i="6"/>
  <c r="CH14" i="6"/>
  <c r="CG14" i="6"/>
  <c r="CF14" i="6"/>
  <c r="CE14" i="6"/>
  <c r="CD14" i="6"/>
  <c r="CC14" i="6"/>
  <c r="CB14" i="6"/>
  <c r="CA14" i="6"/>
  <c r="BZ14" i="6"/>
  <c r="BY14" i="6"/>
  <c r="BX14" i="6"/>
  <c r="BW14" i="6"/>
  <c r="BV14" i="6"/>
  <c r="BU14" i="6"/>
  <c r="BT14" i="6"/>
  <c r="BS14" i="6"/>
  <c r="BR14" i="6"/>
  <c r="BQ14" i="6"/>
  <c r="BP14" i="6"/>
  <c r="BO14" i="6"/>
  <c r="BN14" i="6"/>
  <c r="BM14" i="6"/>
  <c r="BL14" i="6"/>
  <c r="BK14" i="6"/>
  <c r="BJ14" i="6"/>
  <c r="BI14" i="6"/>
  <c r="BH14" i="6"/>
  <c r="BG14" i="6"/>
  <c r="BG14" i="8" s="1"/>
  <c r="BF14" i="6"/>
  <c r="BF14" i="7" s="1"/>
  <c r="BE14" i="6"/>
  <c r="BE14" i="7" s="1"/>
  <c r="BD14" i="6"/>
  <c r="BD14" i="7" s="1"/>
  <c r="BC14" i="6"/>
  <c r="BB14" i="6"/>
  <c r="BA14" i="6"/>
  <c r="AZ14" i="6"/>
  <c r="AY14" i="6"/>
  <c r="AX14" i="6"/>
  <c r="AW14" i="6"/>
  <c r="AV14" i="6"/>
  <c r="AU14" i="6"/>
  <c r="AT14" i="6"/>
  <c r="AS14" i="6"/>
  <c r="AR14" i="6"/>
  <c r="AQ14" i="6"/>
  <c r="AP14" i="6"/>
  <c r="AO14" i="6"/>
  <c r="AN14" i="6"/>
  <c r="AM14" i="6"/>
  <c r="AL14" i="6"/>
  <c r="AK14" i="6"/>
  <c r="AJ14" i="6"/>
  <c r="AI14" i="6"/>
  <c r="AH14" i="6"/>
  <c r="AG14" i="6"/>
  <c r="AF14" i="6"/>
  <c r="AE14" i="6"/>
  <c r="AD14" i="6"/>
  <c r="AC14" i="6"/>
  <c r="AB14" i="6"/>
  <c r="AA14" i="6"/>
  <c r="Z14" i="6"/>
  <c r="Y14" i="6"/>
  <c r="X14" i="6"/>
  <c r="W14" i="6"/>
  <c r="V14" i="6"/>
  <c r="U14" i="6"/>
  <c r="T14" i="6"/>
  <c r="S14" i="6"/>
  <c r="R14" i="6"/>
  <c r="Q14" i="6"/>
  <c r="P14" i="6"/>
  <c r="O14" i="6"/>
  <c r="CX13" i="6"/>
  <c r="CW13" i="6"/>
  <c r="CV13" i="6"/>
  <c r="CU13" i="6"/>
  <c r="CT13" i="6"/>
  <c r="CS13" i="6"/>
  <c r="CS13" i="7" s="1"/>
  <c r="CR13" i="6"/>
  <c r="CQ13" i="6"/>
  <c r="CP13" i="6"/>
  <c r="CO13" i="6"/>
  <c r="CN13" i="6"/>
  <c r="CM13" i="6"/>
  <c r="CL13" i="6"/>
  <c r="CK13" i="6"/>
  <c r="CJ13" i="6"/>
  <c r="CI13" i="6"/>
  <c r="CH13" i="6"/>
  <c r="CG13" i="6"/>
  <c r="CF13" i="6"/>
  <c r="CE13" i="6"/>
  <c r="CD13" i="6"/>
  <c r="CC13" i="6"/>
  <c r="CB13" i="6"/>
  <c r="CA13" i="6"/>
  <c r="BZ13" i="6"/>
  <c r="BY13" i="6"/>
  <c r="BX13" i="6"/>
  <c r="BW13" i="6"/>
  <c r="BV13" i="6"/>
  <c r="BU13" i="6"/>
  <c r="BT13" i="6"/>
  <c r="BS13" i="6"/>
  <c r="BR13" i="6"/>
  <c r="BQ13" i="6"/>
  <c r="BP13" i="6"/>
  <c r="BO13" i="6"/>
  <c r="BN13" i="6"/>
  <c r="BM13" i="6"/>
  <c r="BL13" i="6"/>
  <c r="BK13" i="6"/>
  <c r="BJ13" i="6"/>
  <c r="BI13" i="6"/>
  <c r="BH13" i="6"/>
  <c r="BG13" i="6"/>
  <c r="BG13" i="7" s="1"/>
  <c r="BF13" i="6"/>
  <c r="BF13" i="7" s="1"/>
  <c r="BE13" i="6"/>
  <c r="BE13" i="7" s="1"/>
  <c r="BD13" i="6"/>
  <c r="BD13" i="7" s="1"/>
  <c r="BC13" i="6"/>
  <c r="BB13" i="6"/>
  <c r="BA13" i="6"/>
  <c r="AZ13" i="6"/>
  <c r="AY13" i="6"/>
  <c r="AX13" i="6"/>
  <c r="AW13" i="6"/>
  <c r="AV13" i="6"/>
  <c r="AU13" i="6"/>
  <c r="AT13" i="6"/>
  <c r="AS13" i="6"/>
  <c r="AR13" i="6"/>
  <c r="AQ13" i="6"/>
  <c r="AP13" i="6"/>
  <c r="AO13" i="6"/>
  <c r="AN13" i="6"/>
  <c r="AM13" i="6"/>
  <c r="AL13" i="6"/>
  <c r="AK13" i="6"/>
  <c r="AJ13" i="6"/>
  <c r="AI13" i="6"/>
  <c r="AH13" i="6"/>
  <c r="AG13" i="6"/>
  <c r="AF13" i="6"/>
  <c r="AE13" i="6"/>
  <c r="AD13" i="6"/>
  <c r="AC13" i="6"/>
  <c r="AB13" i="6"/>
  <c r="AA13" i="6"/>
  <c r="Z13" i="6"/>
  <c r="Y13" i="6"/>
  <c r="X13" i="6"/>
  <c r="W13" i="6"/>
  <c r="V13" i="6"/>
  <c r="U13" i="6"/>
  <c r="T13" i="6"/>
  <c r="S13" i="6"/>
  <c r="R13" i="6"/>
  <c r="Q13" i="6"/>
  <c r="P13" i="6"/>
  <c r="O13" i="6"/>
  <c r="CX12" i="6"/>
  <c r="CW12" i="6"/>
  <c r="CV12" i="6"/>
  <c r="CU12" i="6"/>
  <c r="CT12" i="6"/>
  <c r="CS12" i="6"/>
  <c r="CS12" i="8" s="1"/>
  <c r="CR12" i="6"/>
  <c r="CQ12" i="6"/>
  <c r="CP12" i="6"/>
  <c r="CO12" i="6"/>
  <c r="CN12" i="6"/>
  <c r="CM12" i="6"/>
  <c r="CL12" i="6"/>
  <c r="CK12" i="6"/>
  <c r="CJ12" i="6"/>
  <c r="CI12" i="6"/>
  <c r="CH12" i="6"/>
  <c r="CG12" i="6"/>
  <c r="CF12" i="6"/>
  <c r="CE12" i="6"/>
  <c r="CD12" i="6"/>
  <c r="CC12" i="6"/>
  <c r="CB12" i="6"/>
  <c r="CA12" i="6"/>
  <c r="BZ12" i="6"/>
  <c r="BY12" i="6"/>
  <c r="BX12" i="6"/>
  <c r="BW12" i="6"/>
  <c r="BV12" i="6"/>
  <c r="BU12" i="6"/>
  <c r="BT12" i="6"/>
  <c r="BS12" i="6"/>
  <c r="BR12" i="6"/>
  <c r="BQ12" i="6"/>
  <c r="BP12" i="6"/>
  <c r="BO12" i="6"/>
  <c r="BN12" i="6"/>
  <c r="BM12" i="6"/>
  <c r="BL12" i="6"/>
  <c r="BK12" i="6"/>
  <c r="BJ12" i="6"/>
  <c r="BI12" i="6"/>
  <c r="BH12" i="6"/>
  <c r="BG12" i="6"/>
  <c r="BG12" i="7" s="1"/>
  <c r="BF12" i="6"/>
  <c r="BF12" i="8" s="1"/>
  <c r="BE12" i="6"/>
  <c r="BE12" i="7" s="1"/>
  <c r="BD12" i="6"/>
  <c r="BD12" i="7" s="1"/>
  <c r="BC12" i="6"/>
  <c r="BB12" i="6"/>
  <c r="BA12" i="6"/>
  <c r="AZ12" i="6"/>
  <c r="AY12" i="6"/>
  <c r="AX12" i="6"/>
  <c r="AW12" i="6"/>
  <c r="AV12" i="6"/>
  <c r="AU12" i="6"/>
  <c r="AT12" i="6"/>
  <c r="AS12" i="6"/>
  <c r="AR12" i="6"/>
  <c r="AQ12" i="6"/>
  <c r="AP12" i="6"/>
  <c r="AO12" i="6"/>
  <c r="AN12" i="6"/>
  <c r="AM12" i="6"/>
  <c r="AL12" i="6"/>
  <c r="AK12" i="6"/>
  <c r="AJ12" i="6"/>
  <c r="AI12" i="6"/>
  <c r="AH12" i="6"/>
  <c r="AG12" i="6"/>
  <c r="AF12" i="6"/>
  <c r="AE12" i="6"/>
  <c r="AD12" i="6"/>
  <c r="AC12" i="6"/>
  <c r="AB12" i="6"/>
  <c r="AA12" i="6"/>
  <c r="Z12" i="6"/>
  <c r="Y12" i="6"/>
  <c r="X12" i="6"/>
  <c r="W12" i="6"/>
  <c r="V12" i="6"/>
  <c r="U12" i="6"/>
  <c r="T12" i="6"/>
  <c r="S12" i="6"/>
  <c r="R12" i="6"/>
  <c r="Q12" i="6"/>
  <c r="P12" i="6"/>
  <c r="O12" i="6"/>
  <c r="CX11" i="6"/>
  <c r="CW11" i="6"/>
  <c r="CV11" i="6"/>
  <c r="CU11" i="6"/>
  <c r="CT11" i="6"/>
  <c r="CS11" i="6"/>
  <c r="CS11" i="7" s="1"/>
  <c r="CR11" i="6"/>
  <c r="CQ11" i="6"/>
  <c r="CP11" i="6"/>
  <c r="CO11" i="6"/>
  <c r="CN11" i="6"/>
  <c r="CM11" i="6"/>
  <c r="CL11" i="6"/>
  <c r="CK11" i="6"/>
  <c r="CJ11" i="6"/>
  <c r="CI11" i="6"/>
  <c r="CH11" i="6"/>
  <c r="CG11" i="6"/>
  <c r="CF11" i="6"/>
  <c r="CE11" i="6"/>
  <c r="CD11" i="6"/>
  <c r="CC11" i="6"/>
  <c r="CB11" i="6"/>
  <c r="CA11" i="6"/>
  <c r="BZ11" i="6"/>
  <c r="BY11" i="6"/>
  <c r="BX11" i="6"/>
  <c r="BW11" i="6"/>
  <c r="BV11" i="6"/>
  <c r="BU11" i="6"/>
  <c r="BT11" i="6"/>
  <c r="BS11" i="6"/>
  <c r="BR11" i="6"/>
  <c r="BQ11" i="6"/>
  <c r="BP11" i="6"/>
  <c r="BO11" i="6"/>
  <c r="BN11" i="6"/>
  <c r="BM11" i="6"/>
  <c r="BL11" i="6"/>
  <c r="BK11" i="6"/>
  <c r="BJ11" i="6"/>
  <c r="BI11" i="6"/>
  <c r="BH11" i="6"/>
  <c r="BG11" i="6"/>
  <c r="BG11" i="8" s="1"/>
  <c r="BF11" i="6"/>
  <c r="BF11" i="7" s="1"/>
  <c r="BE11" i="6"/>
  <c r="BE11" i="7" s="1"/>
  <c r="BD11" i="6"/>
  <c r="BD11" i="7" s="1"/>
  <c r="BC11" i="6"/>
  <c r="BB11" i="6"/>
  <c r="BA11" i="6"/>
  <c r="AZ11" i="6"/>
  <c r="AY11" i="6"/>
  <c r="AX11" i="6"/>
  <c r="AW11" i="6"/>
  <c r="AV11" i="6"/>
  <c r="AU11" i="6"/>
  <c r="AT11" i="6"/>
  <c r="AS11" i="6"/>
  <c r="AR11" i="6"/>
  <c r="AQ11" i="6"/>
  <c r="AP11" i="6"/>
  <c r="AO11" i="6"/>
  <c r="AN11" i="6"/>
  <c r="AM11" i="6"/>
  <c r="AL11" i="6"/>
  <c r="AK11" i="6"/>
  <c r="AJ11" i="6"/>
  <c r="AI11" i="6"/>
  <c r="AH11" i="6"/>
  <c r="AG11" i="6"/>
  <c r="AF11" i="6"/>
  <c r="AE11" i="6"/>
  <c r="AD11" i="6"/>
  <c r="AC11" i="6"/>
  <c r="AB11" i="6"/>
  <c r="AA11" i="6"/>
  <c r="Z11" i="6"/>
  <c r="Y11" i="6"/>
  <c r="X11" i="6"/>
  <c r="W11" i="6"/>
  <c r="V11" i="6"/>
  <c r="U11" i="6"/>
  <c r="T11" i="6"/>
  <c r="S11" i="6"/>
  <c r="R11" i="6"/>
  <c r="Q11" i="6"/>
  <c r="P11" i="6"/>
  <c r="O11" i="6"/>
  <c r="CX10" i="6"/>
  <c r="CW10" i="6"/>
  <c r="CV10" i="6"/>
  <c r="CU10" i="6"/>
  <c r="CU10" i="7" s="1"/>
  <c r="CT10" i="6"/>
  <c r="CS10" i="6"/>
  <c r="CS10" i="8" s="1"/>
  <c r="CR10" i="6"/>
  <c r="CQ10" i="6"/>
  <c r="CP10" i="6"/>
  <c r="CO10" i="6"/>
  <c r="CN10" i="6"/>
  <c r="CM10" i="6"/>
  <c r="CL10" i="6"/>
  <c r="CK10" i="6"/>
  <c r="CJ10" i="6"/>
  <c r="CI10" i="6"/>
  <c r="CH10" i="6"/>
  <c r="CG10" i="6"/>
  <c r="CF10" i="6"/>
  <c r="CE10" i="6"/>
  <c r="CD10" i="6"/>
  <c r="CC10" i="6"/>
  <c r="CB10" i="6"/>
  <c r="CA10" i="6"/>
  <c r="BZ10" i="6"/>
  <c r="BY10" i="6"/>
  <c r="BX10" i="6"/>
  <c r="BW10" i="6"/>
  <c r="BV10" i="6"/>
  <c r="BU10" i="6"/>
  <c r="BT10" i="6"/>
  <c r="BS10" i="6"/>
  <c r="BR10" i="6"/>
  <c r="BQ10" i="6"/>
  <c r="BP10" i="6"/>
  <c r="BO10" i="6"/>
  <c r="BN10" i="6"/>
  <c r="BM10" i="6"/>
  <c r="BL10" i="6"/>
  <c r="BK10" i="6"/>
  <c r="BJ10" i="6"/>
  <c r="BI10" i="6"/>
  <c r="BH10" i="6"/>
  <c r="BG10" i="6"/>
  <c r="BG10" i="7" s="1"/>
  <c r="BF10" i="6"/>
  <c r="BF10" i="7" s="1"/>
  <c r="BE10" i="6"/>
  <c r="BE10" i="7" s="1"/>
  <c r="BD10" i="6"/>
  <c r="BD10" i="7" s="1"/>
  <c r="BC10" i="6"/>
  <c r="BB10" i="6"/>
  <c r="BA10" i="6"/>
  <c r="AZ10" i="6"/>
  <c r="AY10" i="6"/>
  <c r="AX10" i="6"/>
  <c r="AW10" i="6"/>
  <c r="AV10" i="6"/>
  <c r="AU10" i="6"/>
  <c r="AT10" i="6"/>
  <c r="AS10" i="6"/>
  <c r="AR10" i="6"/>
  <c r="AQ10" i="6"/>
  <c r="AP10" i="6"/>
  <c r="AO10" i="6"/>
  <c r="AN10" i="6"/>
  <c r="AM10" i="6"/>
  <c r="AL10" i="6"/>
  <c r="AK10" i="6"/>
  <c r="AJ10" i="6"/>
  <c r="AI10" i="6"/>
  <c r="AH10" i="6"/>
  <c r="AG10" i="6"/>
  <c r="AF10" i="6"/>
  <c r="AE10" i="6"/>
  <c r="AD10" i="6"/>
  <c r="AC10" i="6"/>
  <c r="AB10" i="6"/>
  <c r="AA10" i="6"/>
  <c r="Z10" i="6"/>
  <c r="Y10" i="6"/>
  <c r="X10" i="6"/>
  <c r="W10" i="6"/>
  <c r="V10" i="6"/>
  <c r="U10" i="6"/>
  <c r="T10" i="6"/>
  <c r="S10" i="6"/>
  <c r="R10" i="6"/>
  <c r="Q10" i="6"/>
  <c r="P10" i="6"/>
  <c r="O10" i="6"/>
  <c r="CX9" i="6"/>
  <c r="CX40" i="6" s="1"/>
  <c r="CW9" i="6"/>
  <c r="CW40" i="6" s="1"/>
  <c r="CV9" i="6"/>
  <c r="CV40" i="6" s="1"/>
  <c r="CU9" i="6"/>
  <c r="CT9" i="6"/>
  <c r="CR9" i="6"/>
  <c r="CR40" i="6" s="1"/>
  <c r="CQ9" i="6"/>
  <c r="CQ40" i="6" s="1"/>
  <c r="CP9" i="6"/>
  <c r="CP40" i="6" s="1"/>
  <c r="CO9" i="6"/>
  <c r="CO40" i="6" s="1"/>
  <c r="CN9" i="6"/>
  <c r="CN40" i="6" s="1"/>
  <c r="CM9" i="6"/>
  <c r="CM40" i="6" s="1"/>
  <c r="CL9" i="6"/>
  <c r="CL40" i="6" s="1"/>
  <c r="CK9" i="6"/>
  <c r="CK40" i="6" s="1"/>
  <c r="CJ9" i="6"/>
  <c r="CJ40" i="6" s="1"/>
  <c r="CI9" i="6"/>
  <c r="CI40" i="6" s="1"/>
  <c r="CH9" i="6"/>
  <c r="CH40" i="6" s="1"/>
  <c r="CG9" i="6"/>
  <c r="CG40" i="6" s="1"/>
  <c r="CF9" i="6"/>
  <c r="CF40" i="6" s="1"/>
  <c r="CE9" i="6"/>
  <c r="CE40" i="6" s="1"/>
  <c r="CD9" i="6"/>
  <c r="CD40" i="6" s="1"/>
  <c r="CC9" i="6"/>
  <c r="CC40" i="6" s="1"/>
  <c r="CB9" i="6"/>
  <c r="CB40" i="6" s="1"/>
  <c r="CA9" i="6"/>
  <c r="CA40" i="6" s="1"/>
  <c r="BZ9" i="6"/>
  <c r="BZ40" i="6" s="1"/>
  <c r="BY9" i="6"/>
  <c r="BY40" i="6" s="1"/>
  <c r="BX9" i="6"/>
  <c r="BX40" i="6" s="1"/>
  <c r="BW9" i="6"/>
  <c r="BW40" i="6" s="1"/>
  <c r="BV9" i="6"/>
  <c r="BV40" i="6" s="1"/>
  <c r="BU9" i="6"/>
  <c r="BU40" i="6" s="1"/>
  <c r="BT9" i="6"/>
  <c r="BT40" i="6" s="1"/>
  <c r="BS9" i="6"/>
  <c r="BS40" i="6" s="1"/>
  <c r="BR9" i="6"/>
  <c r="BR40" i="6" s="1"/>
  <c r="BQ9" i="6"/>
  <c r="BQ40" i="6" s="1"/>
  <c r="BP9" i="6"/>
  <c r="BP40" i="6" s="1"/>
  <c r="BO9" i="6"/>
  <c r="BO40" i="6" s="1"/>
  <c r="BN9" i="6"/>
  <c r="BN40" i="6" s="1"/>
  <c r="BM9" i="6"/>
  <c r="BM40" i="6" s="1"/>
  <c r="BL9" i="6"/>
  <c r="BL40" i="6" s="1"/>
  <c r="BK9" i="6"/>
  <c r="BK40" i="6" s="1"/>
  <c r="BJ9" i="6"/>
  <c r="BJ40" i="6" s="1"/>
  <c r="BI9" i="6"/>
  <c r="BI40" i="6" s="1"/>
  <c r="BH9" i="6"/>
  <c r="BH40" i="6" s="1"/>
  <c r="BG9" i="6"/>
  <c r="BF9" i="6"/>
  <c r="BE9" i="6"/>
  <c r="BD9" i="6"/>
  <c r="BC9" i="6"/>
  <c r="BC40" i="6" s="1"/>
  <c r="BB9" i="6"/>
  <c r="BB40" i="6" s="1"/>
  <c r="BA9" i="6"/>
  <c r="BA40" i="6" s="1"/>
  <c r="AZ9" i="6"/>
  <c r="AZ40" i="6" s="1"/>
  <c r="AY9" i="6"/>
  <c r="AY40" i="6" s="1"/>
  <c r="AX9" i="6"/>
  <c r="AX40" i="6" s="1"/>
  <c r="AW9" i="6"/>
  <c r="AW40" i="6" s="1"/>
  <c r="AV9" i="6"/>
  <c r="AV40" i="6" s="1"/>
  <c r="AU9" i="6"/>
  <c r="AU40" i="6" s="1"/>
  <c r="AT9" i="6"/>
  <c r="AT40" i="6" s="1"/>
  <c r="AS9" i="6"/>
  <c r="AS40" i="6" s="1"/>
  <c r="AR9" i="6"/>
  <c r="AR40" i="6" s="1"/>
  <c r="AQ9" i="6"/>
  <c r="AQ40" i="6" s="1"/>
  <c r="AP9" i="6"/>
  <c r="AP40" i="6" s="1"/>
  <c r="AO9" i="6"/>
  <c r="AO40" i="6" s="1"/>
  <c r="AN9" i="6"/>
  <c r="AN40" i="6" s="1"/>
  <c r="AM9" i="6"/>
  <c r="AM40" i="6" s="1"/>
  <c r="AL9" i="6"/>
  <c r="AL40" i="6" s="1"/>
  <c r="AK9" i="6"/>
  <c r="AK40" i="6" s="1"/>
  <c r="AJ9" i="6"/>
  <c r="AJ40" i="6" s="1"/>
  <c r="AI9" i="6"/>
  <c r="AI40" i="6" s="1"/>
  <c r="AH9" i="6"/>
  <c r="AH40" i="6" s="1"/>
  <c r="AG9" i="6"/>
  <c r="AG40" i="6" s="1"/>
  <c r="AF9" i="6"/>
  <c r="AF40" i="6" s="1"/>
  <c r="AE9" i="6"/>
  <c r="AE40" i="6" s="1"/>
  <c r="AD9" i="6"/>
  <c r="AD40" i="6" s="1"/>
  <c r="AC9" i="6"/>
  <c r="AC40" i="6" s="1"/>
  <c r="AB9" i="6"/>
  <c r="AB40" i="6" s="1"/>
  <c r="AA9" i="6"/>
  <c r="AA40" i="6" s="1"/>
  <c r="Z9" i="6"/>
  <c r="Z40" i="6" s="1"/>
  <c r="Y9" i="6"/>
  <c r="Y40" i="6" s="1"/>
  <c r="X9" i="6"/>
  <c r="X40" i="6" s="1"/>
  <c r="W9" i="6"/>
  <c r="W40" i="6" s="1"/>
  <c r="V9" i="6"/>
  <c r="V40" i="6" s="1"/>
  <c r="U9" i="6"/>
  <c r="U40" i="6" s="1"/>
  <c r="T9" i="6"/>
  <c r="T40" i="6" s="1"/>
  <c r="S9" i="6"/>
  <c r="S40" i="6" s="1"/>
  <c r="R9" i="6"/>
  <c r="R40" i="6" s="1"/>
  <c r="Q9" i="6"/>
  <c r="Q40" i="6" s="1"/>
  <c r="P9" i="6"/>
  <c r="P40" i="6" s="1"/>
  <c r="O9" i="6"/>
  <c r="O40" i="6" s="1"/>
  <c r="CX5" i="6"/>
  <c r="CX6" i="6" s="1"/>
  <c r="CX7" i="6" s="1"/>
  <c r="CW5" i="6"/>
  <c r="CW6" i="6" s="1"/>
  <c r="CW7" i="6" s="1"/>
  <c r="CV5" i="6"/>
  <c r="CV6" i="6" s="1"/>
  <c r="CV7" i="6" s="1"/>
  <c r="CU5" i="6"/>
  <c r="CU6" i="6" s="1"/>
  <c r="CU7" i="6" s="1"/>
  <c r="CT5" i="6"/>
  <c r="CT6" i="6" s="1"/>
  <c r="CT7" i="6" s="1"/>
  <c r="CS5" i="6"/>
  <c r="CS6" i="6" s="1"/>
  <c r="CS7" i="6" s="1"/>
  <c r="CR5" i="6"/>
  <c r="CR6" i="6" s="1"/>
  <c r="CR7" i="6" s="1"/>
  <c r="CQ5" i="6"/>
  <c r="CQ6" i="6" s="1"/>
  <c r="CQ7" i="6" s="1"/>
  <c r="CP5" i="6"/>
  <c r="CP6" i="6" s="1"/>
  <c r="CP7" i="6" s="1"/>
  <c r="CO5" i="6"/>
  <c r="CO6" i="6" s="1"/>
  <c r="CO7" i="6" s="1"/>
  <c r="CN5" i="6"/>
  <c r="CN6" i="6" s="1"/>
  <c r="CN7" i="6" s="1"/>
  <c r="CM5" i="6"/>
  <c r="CM6" i="6" s="1"/>
  <c r="CM7" i="6" s="1"/>
  <c r="CL5" i="6"/>
  <c r="CL6" i="6" s="1"/>
  <c r="CL7" i="6" s="1"/>
  <c r="CK5" i="6"/>
  <c r="CK6" i="6" s="1"/>
  <c r="CK7" i="6" s="1"/>
  <c r="CJ5" i="6"/>
  <c r="CJ6" i="6" s="1"/>
  <c r="CJ7" i="6" s="1"/>
  <c r="CI5" i="6"/>
  <c r="CI6" i="6" s="1"/>
  <c r="CI7" i="6" s="1"/>
  <c r="CH5" i="6"/>
  <c r="CH6" i="6" s="1"/>
  <c r="CH7" i="6" s="1"/>
  <c r="CG5" i="6"/>
  <c r="CG6" i="6" s="1"/>
  <c r="CG7" i="6" s="1"/>
  <c r="CF5" i="6"/>
  <c r="CF6" i="6" s="1"/>
  <c r="CF7" i="6" s="1"/>
  <c r="CE5" i="6"/>
  <c r="CE6" i="6" s="1"/>
  <c r="CE7" i="6" s="1"/>
  <c r="CD5" i="6"/>
  <c r="CD6" i="6" s="1"/>
  <c r="CD7" i="6" s="1"/>
  <c r="CC5" i="6"/>
  <c r="CC6" i="6" s="1"/>
  <c r="CC7" i="6" s="1"/>
  <c r="CB5" i="6"/>
  <c r="CB6" i="6" s="1"/>
  <c r="CB7" i="6" s="1"/>
  <c r="CA5" i="6"/>
  <c r="CA6" i="6" s="1"/>
  <c r="CA7" i="6" s="1"/>
  <c r="BZ5" i="6"/>
  <c r="BZ6" i="6" s="1"/>
  <c r="BZ7" i="6" s="1"/>
  <c r="BY5" i="6"/>
  <c r="BY6" i="6" s="1"/>
  <c r="BY7" i="6" s="1"/>
  <c r="BX5" i="6"/>
  <c r="BX6" i="6" s="1"/>
  <c r="BX7" i="6" s="1"/>
  <c r="BW5" i="6"/>
  <c r="BW6" i="6" s="1"/>
  <c r="BW7" i="6" s="1"/>
  <c r="BV5" i="6"/>
  <c r="BV6" i="6" s="1"/>
  <c r="BV7" i="6" s="1"/>
  <c r="BU5" i="6"/>
  <c r="BU6" i="6" s="1"/>
  <c r="BU7" i="6" s="1"/>
  <c r="BT5" i="6"/>
  <c r="BT6" i="6" s="1"/>
  <c r="BT7" i="6" s="1"/>
  <c r="BS5" i="6"/>
  <c r="BS6" i="6" s="1"/>
  <c r="BS7" i="6" s="1"/>
  <c r="BR5" i="6"/>
  <c r="BR6" i="6" s="1"/>
  <c r="BR7" i="6" s="1"/>
  <c r="BQ5" i="6"/>
  <c r="BQ6" i="6" s="1"/>
  <c r="BQ7" i="6" s="1"/>
  <c r="BP5" i="6"/>
  <c r="BP6" i="6" s="1"/>
  <c r="BP7" i="6" s="1"/>
  <c r="BO5" i="6"/>
  <c r="BO6" i="6" s="1"/>
  <c r="BO7" i="6" s="1"/>
  <c r="BN5" i="6"/>
  <c r="BN6" i="6" s="1"/>
  <c r="BN7" i="6" s="1"/>
  <c r="BM5" i="6"/>
  <c r="BM6" i="6" s="1"/>
  <c r="BM7" i="6" s="1"/>
  <c r="BL5" i="6"/>
  <c r="BL6" i="6" s="1"/>
  <c r="BL7" i="6" s="1"/>
  <c r="BK5" i="6"/>
  <c r="BK6" i="6" s="1"/>
  <c r="BK7" i="6" s="1"/>
  <c r="BJ5" i="6"/>
  <c r="BJ6" i="6" s="1"/>
  <c r="BJ7" i="6" s="1"/>
  <c r="BI5" i="6"/>
  <c r="BI6" i="6" s="1"/>
  <c r="BI7" i="6" s="1"/>
  <c r="BH5" i="6"/>
  <c r="BH6" i="6" s="1"/>
  <c r="BH7" i="6" s="1"/>
  <c r="BG5" i="6"/>
  <c r="BG6" i="6" s="1"/>
  <c r="BG7" i="6" s="1"/>
  <c r="BF5" i="6"/>
  <c r="BF6" i="6" s="1"/>
  <c r="BF7" i="6" s="1"/>
  <c r="BE5" i="6"/>
  <c r="BE6" i="6" s="1"/>
  <c r="BE7" i="6" s="1"/>
  <c r="BD5" i="6"/>
  <c r="BD6" i="6" s="1"/>
  <c r="BD7" i="6" s="1"/>
  <c r="BC5" i="6"/>
  <c r="BC6" i="6" s="1"/>
  <c r="BC7" i="6" s="1"/>
  <c r="BB5" i="6"/>
  <c r="BB6" i="6" s="1"/>
  <c r="BB7" i="6" s="1"/>
  <c r="BA5" i="6"/>
  <c r="BA6" i="6" s="1"/>
  <c r="BA7" i="6" s="1"/>
  <c r="AZ5" i="6"/>
  <c r="AZ6" i="6" s="1"/>
  <c r="AZ7" i="6" s="1"/>
  <c r="AY5" i="6"/>
  <c r="AY6" i="6" s="1"/>
  <c r="AY7" i="6" s="1"/>
  <c r="AX5" i="6"/>
  <c r="AX6" i="6" s="1"/>
  <c r="AX7" i="6" s="1"/>
  <c r="AW5" i="6"/>
  <c r="AW6" i="6" s="1"/>
  <c r="AW7" i="6" s="1"/>
  <c r="AV5" i="6"/>
  <c r="AV6" i="6" s="1"/>
  <c r="AV7" i="6" s="1"/>
  <c r="AU5" i="6"/>
  <c r="AU6" i="6" s="1"/>
  <c r="AU7" i="6" s="1"/>
  <c r="AT5" i="6"/>
  <c r="AT6" i="6" s="1"/>
  <c r="AT7" i="6" s="1"/>
  <c r="AS5" i="6"/>
  <c r="AS6" i="6" s="1"/>
  <c r="AS7" i="6" s="1"/>
  <c r="AR5" i="6"/>
  <c r="AR6" i="6" s="1"/>
  <c r="AR7" i="6" s="1"/>
  <c r="AQ5" i="6"/>
  <c r="AQ6" i="6" s="1"/>
  <c r="AQ7" i="6" s="1"/>
  <c r="AP5" i="6"/>
  <c r="AP6" i="6" s="1"/>
  <c r="AP7" i="6" s="1"/>
  <c r="AO5" i="6"/>
  <c r="AO6" i="6" s="1"/>
  <c r="AO7" i="6" s="1"/>
  <c r="AN5" i="6"/>
  <c r="AN6" i="6" s="1"/>
  <c r="AN7" i="6" s="1"/>
  <c r="AM5" i="6"/>
  <c r="AM6" i="6" s="1"/>
  <c r="AM7" i="6" s="1"/>
  <c r="AL5" i="6"/>
  <c r="AL6" i="6" s="1"/>
  <c r="AL7" i="6" s="1"/>
  <c r="AK5" i="6"/>
  <c r="AK6" i="6" s="1"/>
  <c r="AK7" i="6" s="1"/>
  <c r="AJ5" i="6"/>
  <c r="AJ6" i="6" s="1"/>
  <c r="AJ7" i="6" s="1"/>
  <c r="AI5" i="6"/>
  <c r="AI6" i="6" s="1"/>
  <c r="AI7" i="6" s="1"/>
  <c r="AH5" i="6"/>
  <c r="AH6" i="6" s="1"/>
  <c r="AH7" i="6" s="1"/>
  <c r="AG5" i="6"/>
  <c r="AG6" i="6" s="1"/>
  <c r="AG7" i="6" s="1"/>
  <c r="AF5" i="6"/>
  <c r="AF6" i="6" s="1"/>
  <c r="AF7" i="6" s="1"/>
  <c r="AE5" i="6"/>
  <c r="AE6" i="6" s="1"/>
  <c r="AE7" i="6" s="1"/>
  <c r="AD5" i="6"/>
  <c r="AD6" i="6" s="1"/>
  <c r="AD7" i="6" s="1"/>
  <c r="AC5" i="6"/>
  <c r="AC6" i="6" s="1"/>
  <c r="AC7" i="6" s="1"/>
  <c r="AB5" i="6"/>
  <c r="AB6" i="6" s="1"/>
  <c r="AB7" i="6" s="1"/>
  <c r="AA5" i="6"/>
  <c r="AA6" i="6" s="1"/>
  <c r="AA7" i="6" s="1"/>
  <c r="Z5" i="6"/>
  <c r="Z6" i="6" s="1"/>
  <c r="Z7" i="6" s="1"/>
  <c r="Y5" i="6"/>
  <c r="Y6" i="6" s="1"/>
  <c r="Y7" i="6" s="1"/>
  <c r="X5" i="6"/>
  <c r="X6" i="6" s="1"/>
  <c r="X7" i="6" s="1"/>
  <c r="W5" i="6"/>
  <c r="W6" i="6" s="1"/>
  <c r="W7" i="6" s="1"/>
  <c r="V5" i="6"/>
  <c r="V6" i="6" s="1"/>
  <c r="V7" i="6" s="1"/>
  <c r="U5" i="6"/>
  <c r="U6" i="6" s="1"/>
  <c r="U7" i="6" s="1"/>
  <c r="T5" i="6"/>
  <c r="T6" i="6" s="1"/>
  <c r="T7" i="6" s="1"/>
  <c r="S5" i="6"/>
  <c r="S6" i="6" s="1"/>
  <c r="S7" i="6" s="1"/>
  <c r="R5" i="6"/>
  <c r="R6" i="6" s="1"/>
  <c r="R7" i="6" s="1"/>
  <c r="Q5" i="6"/>
  <c r="Q6" i="6" s="1"/>
  <c r="Q7" i="6" s="1"/>
  <c r="P5" i="6"/>
  <c r="P6" i="6" s="1"/>
  <c r="P7" i="6" s="1"/>
  <c r="O5" i="6"/>
  <c r="O6" i="6" s="1"/>
  <c r="O7" i="6" s="1"/>
  <c r="CX4" i="6"/>
  <c r="CW4" i="6"/>
  <c r="CV4" i="6"/>
  <c r="CU4" i="6"/>
  <c r="CT4" i="6"/>
  <c r="CS4" i="6"/>
  <c r="CR4" i="6"/>
  <c r="CQ4" i="6"/>
  <c r="CP4" i="6"/>
  <c r="CO4" i="6"/>
  <c r="CN4" i="6"/>
  <c r="CM4" i="6"/>
  <c r="CL4" i="6"/>
  <c r="CK4" i="6"/>
  <c r="CJ4" i="6"/>
  <c r="CI4" i="6"/>
  <c r="CH4" i="6"/>
  <c r="CG4" i="6"/>
  <c r="CF4" i="6"/>
  <c r="CE4" i="6"/>
  <c r="CD4" i="6"/>
  <c r="CC4" i="6"/>
  <c r="CB4" i="6"/>
  <c r="CA4" i="6"/>
  <c r="BZ4" i="6"/>
  <c r="BY4" i="6"/>
  <c r="BX4" i="6"/>
  <c r="BW4" i="6"/>
  <c r="BV4" i="6"/>
  <c r="BU4" i="6"/>
  <c r="BT4" i="6"/>
  <c r="BS4" i="6"/>
  <c r="BR4" i="6"/>
  <c r="BQ4" i="6"/>
  <c r="BP4" i="6"/>
  <c r="BO4" i="6"/>
  <c r="BN4" i="6"/>
  <c r="BM4" i="6"/>
  <c r="BL4" i="6"/>
  <c r="BK4" i="6"/>
  <c r="BJ4" i="6"/>
  <c r="BI4" i="6"/>
  <c r="BH4" i="6"/>
  <c r="BG4" i="6"/>
  <c r="BF4" i="6"/>
  <c r="BE4" i="6"/>
  <c r="BD4" i="6"/>
  <c r="BC4" i="6"/>
  <c r="BB4" i="6"/>
  <c r="BA4" i="6"/>
  <c r="AZ4" i="6"/>
  <c r="AY4" i="6"/>
  <c r="AX4" i="6"/>
  <c r="AW4" i="6"/>
  <c r="AV4" i="6"/>
  <c r="AU4" i="6"/>
  <c r="AT4" i="6"/>
  <c r="AS4" i="6"/>
  <c r="AR4" i="6"/>
  <c r="AQ4" i="6"/>
  <c r="AP4" i="6"/>
  <c r="AO4" i="6"/>
  <c r="AN4" i="6"/>
  <c r="AM4" i="6"/>
  <c r="AL4" i="6"/>
  <c r="AK4" i="6"/>
  <c r="AJ4" i="6"/>
  <c r="AI4" i="6"/>
  <c r="AH4" i="6"/>
  <c r="AG4" i="6"/>
  <c r="AF4" i="6"/>
  <c r="AE4" i="6"/>
  <c r="AD4" i="6"/>
  <c r="AC4" i="6"/>
  <c r="AB4" i="6"/>
  <c r="AA4" i="6"/>
  <c r="Z4" i="6"/>
  <c r="Y4" i="6"/>
  <c r="X4" i="6"/>
  <c r="W4" i="6"/>
  <c r="V4" i="6"/>
  <c r="U4" i="6"/>
  <c r="T4" i="6"/>
  <c r="S4" i="6"/>
  <c r="R4" i="6"/>
  <c r="Q4" i="6"/>
  <c r="P4" i="6"/>
  <c r="O4" i="6"/>
  <c r="CX39" i="3"/>
  <c r="CW39" i="3"/>
  <c r="CV39" i="3"/>
  <c r="CT39" i="3"/>
  <c r="CT39" i="6" s="1"/>
  <c r="CT39" i="8" s="1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CB39" i="3"/>
  <c r="CA39" i="3"/>
  <c r="BZ39" i="3"/>
  <c r="BY39" i="3"/>
  <c r="BX39" i="3"/>
  <c r="BW39" i="3"/>
  <c r="BV39" i="3"/>
  <c r="BU39" i="3"/>
  <c r="BT39" i="3"/>
  <c r="BS39" i="3"/>
  <c r="BR39" i="3"/>
  <c r="BQ39" i="3"/>
  <c r="BP39" i="3"/>
  <c r="BO39" i="3"/>
  <c r="BN39" i="3"/>
  <c r="BM39" i="3"/>
  <c r="BL39" i="3"/>
  <c r="BK39" i="3"/>
  <c r="BJ39" i="3"/>
  <c r="BI39" i="3"/>
  <c r="BH39" i="3"/>
  <c r="BG39" i="3"/>
  <c r="BF39" i="3"/>
  <c r="BE39" i="3"/>
  <c r="BD39" i="3"/>
  <c r="BC39" i="3"/>
  <c r="BB39" i="3"/>
  <c r="BA39" i="3"/>
  <c r="AZ39" i="3"/>
  <c r="AY39" i="3"/>
  <c r="AX39" i="3"/>
  <c r="AW39" i="3"/>
  <c r="AV39" i="3"/>
  <c r="AU39" i="3"/>
  <c r="AT39" i="3"/>
  <c r="AS39" i="3"/>
  <c r="AR39" i="3"/>
  <c r="AQ39" i="3"/>
  <c r="AP39" i="3"/>
  <c r="AO39" i="3"/>
  <c r="AN39" i="3"/>
  <c r="AM39" i="3"/>
  <c r="AL39" i="3"/>
  <c r="AK39" i="3"/>
  <c r="CX38" i="3"/>
  <c r="CW38" i="3"/>
  <c r="CV38" i="3"/>
  <c r="CR38" i="3"/>
  <c r="CQ38" i="3"/>
  <c r="CP38" i="3"/>
  <c r="CO38" i="3"/>
  <c r="CN38" i="3"/>
  <c r="CM38" i="3"/>
  <c r="CL38" i="3"/>
  <c r="CK38" i="3"/>
  <c r="CJ38" i="3"/>
  <c r="CI38" i="3"/>
  <c r="CH38" i="3"/>
  <c r="CG38" i="3"/>
  <c r="CF38" i="3"/>
  <c r="CE38" i="3"/>
  <c r="CD38" i="3"/>
  <c r="CC38" i="3"/>
  <c r="CB38" i="3"/>
  <c r="CA38" i="3"/>
  <c r="BZ38" i="3"/>
  <c r="BY38" i="3"/>
  <c r="BX38" i="3"/>
  <c r="BW38" i="3"/>
  <c r="BV38" i="3"/>
  <c r="BU38" i="3"/>
  <c r="BT38" i="3"/>
  <c r="BS38" i="3"/>
  <c r="BR38" i="3"/>
  <c r="BQ38" i="3"/>
  <c r="BP38" i="3"/>
  <c r="BO38" i="3"/>
  <c r="BN38" i="3"/>
  <c r="BM38" i="3"/>
  <c r="BL38" i="3"/>
  <c r="BK38" i="3"/>
  <c r="BJ38" i="3"/>
  <c r="BI38" i="3"/>
  <c r="BH38" i="3"/>
  <c r="BG38" i="3"/>
  <c r="BF38" i="3"/>
  <c r="BE38" i="3"/>
  <c r="BD38" i="3"/>
  <c r="BC38" i="3"/>
  <c r="BB38" i="3"/>
  <c r="BA38" i="3"/>
  <c r="AZ38" i="3"/>
  <c r="AY38" i="3"/>
  <c r="AX38" i="3"/>
  <c r="AW38" i="3"/>
  <c r="AV38" i="3"/>
  <c r="AU38" i="3"/>
  <c r="AT38" i="3"/>
  <c r="AS38" i="3"/>
  <c r="AR38" i="3"/>
  <c r="AQ38" i="3"/>
  <c r="AP38" i="3"/>
  <c r="AO38" i="3"/>
  <c r="AN38" i="3"/>
  <c r="AM38" i="3"/>
  <c r="AL38" i="3"/>
  <c r="AK38" i="3"/>
  <c r="CX37" i="3"/>
  <c r="CW37" i="3"/>
  <c r="CV37" i="3"/>
  <c r="CR37" i="3"/>
  <c r="CQ37" i="3"/>
  <c r="CP37" i="3"/>
  <c r="CO37" i="3"/>
  <c r="CN37" i="3"/>
  <c r="CM37" i="3"/>
  <c r="CL37" i="3"/>
  <c r="CK37" i="3"/>
  <c r="CJ37" i="3"/>
  <c r="CI37" i="3"/>
  <c r="CH37" i="3"/>
  <c r="CG37" i="3"/>
  <c r="CF37" i="3"/>
  <c r="CE37" i="3"/>
  <c r="CD37" i="3"/>
  <c r="CC37" i="3"/>
  <c r="CB37" i="3"/>
  <c r="CA37" i="3"/>
  <c r="BZ37" i="3"/>
  <c r="BY37" i="3"/>
  <c r="BX37" i="3"/>
  <c r="BW37" i="3"/>
  <c r="BV37" i="3"/>
  <c r="BU37" i="3"/>
  <c r="BT37" i="3"/>
  <c r="BS37" i="3"/>
  <c r="BR37" i="3"/>
  <c r="BQ37" i="3"/>
  <c r="BP37" i="3"/>
  <c r="BO37" i="3"/>
  <c r="BN37" i="3"/>
  <c r="BM37" i="3"/>
  <c r="BL37" i="3"/>
  <c r="BK37" i="3"/>
  <c r="BJ37" i="3"/>
  <c r="BI37" i="3"/>
  <c r="BH37" i="3"/>
  <c r="BG37" i="3"/>
  <c r="BF37" i="3"/>
  <c r="BE37" i="3"/>
  <c r="BD37" i="3"/>
  <c r="BC37" i="3"/>
  <c r="BB37" i="3"/>
  <c r="BA37" i="3"/>
  <c r="AZ37" i="3"/>
  <c r="AY37" i="3"/>
  <c r="AX37" i="3"/>
  <c r="AW37" i="3"/>
  <c r="AV37" i="3"/>
  <c r="AU37" i="3"/>
  <c r="AT37" i="3"/>
  <c r="AS37" i="3"/>
  <c r="AR37" i="3"/>
  <c r="AQ37" i="3"/>
  <c r="AP37" i="3"/>
  <c r="AO37" i="3"/>
  <c r="AN37" i="3"/>
  <c r="AM37" i="3"/>
  <c r="AL37" i="3"/>
  <c r="AK37" i="3"/>
  <c r="CX36" i="3"/>
  <c r="CW36" i="3"/>
  <c r="CV36" i="3"/>
  <c r="CU36" i="3"/>
  <c r="CU36" i="6" s="1"/>
  <c r="CT36" i="3"/>
  <c r="CT36" i="6" s="1"/>
  <c r="CR36" i="3"/>
  <c r="CQ36" i="3"/>
  <c r="CP36" i="3"/>
  <c r="CO36" i="3"/>
  <c r="CN36" i="3"/>
  <c r="CM36" i="3"/>
  <c r="CL36" i="3"/>
  <c r="CK36" i="3"/>
  <c r="CJ36" i="3"/>
  <c r="CI36" i="3"/>
  <c r="CH36" i="3"/>
  <c r="CG36" i="3"/>
  <c r="CF36" i="3"/>
  <c r="CE36" i="3"/>
  <c r="CD36" i="3"/>
  <c r="CC36" i="3"/>
  <c r="CB36" i="3"/>
  <c r="CA36" i="3"/>
  <c r="BZ36" i="3"/>
  <c r="BY36" i="3"/>
  <c r="BX36" i="3"/>
  <c r="BW36" i="3"/>
  <c r="BV36" i="3"/>
  <c r="BU36" i="3"/>
  <c r="BT36" i="3"/>
  <c r="BS36" i="3"/>
  <c r="BR36" i="3"/>
  <c r="BQ36" i="3"/>
  <c r="BP36" i="3"/>
  <c r="BO36" i="3"/>
  <c r="BN36" i="3"/>
  <c r="BM36" i="3"/>
  <c r="BL36" i="3"/>
  <c r="BK36" i="3"/>
  <c r="BJ36" i="3"/>
  <c r="BI36" i="3"/>
  <c r="BH36" i="3"/>
  <c r="BG36" i="3"/>
  <c r="BF36" i="3"/>
  <c r="BE36" i="3"/>
  <c r="BD36" i="3"/>
  <c r="BC36" i="3"/>
  <c r="BB36" i="3"/>
  <c r="BA36" i="3"/>
  <c r="AZ36" i="3"/>
  <c r="AY36" i="3"/>
  <c r="AX36" i="3"/>
  <c r="AW36" i="3"/>
  <c r="AV36" i="3"/>
  <c r="AU36" i="3"/>
  <c r="AT36" i="3"/>
  <c r="AS36" i="3"/>
  <c r="AR36" i="3"/>
  <c r="AQ36" i="3"/>
  <c r="AP36" i="3"/>
  <c r="AO36" i="3"/>
  <c r="AN36" i="3"/>
  <c r="AM36" i="3"/>
  <c r="AL36" i="3"/>
  <c r="AK36" i="3"/>
  <c r="CX35" i="3"/>
  <c r="CW35" i="3"/>
  <c r="CV35" i="3"/>
  <c r="CR35" i="3"/>
  <c r="CQ35" i="3"/>
  <c r="CP35" i="3"/>
  <c r="CO35" i="3"/>
  <c r="CN35" i="3"/>
  <c r="CM35" i="3"/>
  <c r="CL35" i="3"/>
  <c r="CK35" i="3"/>
  <c r="CJ35" i="3"/>
  <c r="CI35" i="3"/>
  <c r="CH35" i="3"/>
  <c r="CG35" i="3"/>
  <c r="CF35" i="3"/>
  <c r="CE35" i="3"/>
  <c r="CD35" i="3"/>
  <c r="CC35" i="3"/>
  <c r="CB35" i="3"/>
  <c r="CA35" i="3"/>
  <c r="BZ35" i="3"/>
  <c r="BY35" i="3"/>
  <c r="BX35" i="3"/>
  <c r="BW35" i="3"/>
  <c r="BV35" i="3"/>
  <c r="BU35" i="3"/>
  <c r="BT35" i="3"/>
  <c r="BS35" i="3"/>
  <c r="BR35" i="3"/>
  <c r="BQ35" i="3"/>
  <c r="BP35" i="3"/>
  <c r="BO35" i="3"/>
  <c r="BN35" i="3"/>
  <c r="BM35" i="3"/>
  <c r="BL35" i="3"/>
  <c r="BK35" i="3"/>
  <c r="BJ35" i="3"/>
  <c r="BI35" i="3"/>
  <c r="BH35" i="3"/>
  <c r="BG35" i="3"/>
  <c r="BF35" i="3"/>
  <c r="BE35" i="3"/>
  <c r="BD35" i="3"/>
  <c r="BC35" i="3"/>
  <c r="BB35" i="3"/>
  <c r="BA35" i="3"/>
  <c r="AZ35" i="3"/>
  <c r="AY35" i="3"/>
  <c r="AX35" i="3"/>
  <c r="AW35" i="3"/>
  <c r="AV35" i="3"/>
  <c r="AU35" i="3"/>
  <c r="AT35" i="3"/>
  <c r="AS35" i="3"/>
  <c r="AR35" i="3"/>
  <c r="AQ35" i="3"/>
  <c r="AP35" i="3"/>
  <c r="AO35" i="3"/>
  <c r="AN35" i="3"/>
  <c r="AM35" i="3"/>
  <c r="AL35" i="3"/>
  <c r="AK35" i="3"/>
  <c r="CX34" i="3"/>
  <c r="CW34" i="3"/>
  <c r="CV34" i="3"/>
  <c r="CS34" i="3"/>
  <c r="CS34" i="6" s="1"/>
  <c r="CR34" i="3"/>
  <c r="CQ34" i="3"/>
  <c r="CP34" i="3"/>
  <c r="CO34" i="3"/>
  <c r="CN34" i="3"/>
  <c r="CM34" i="3"/>
  <c r="CL34" i="3"/>
  <c r="CK34" i="3"/>
  <c r="CJ34" i="3"/>
  <c r="CI34" i="3"/>
  <c r="CH34" i="3"/>
  <c r="CG34" i="3"/>
  <c r="CF34" i="3"/>
  <c r="CE34" i="3"/>
  <c r="CD34" i="3"/>
  <c r="CC34" i="3"/>
  <c r="CB34" i="3"/>
  <c r="CA34" i="3"/>
  <c r="BZ34" i="3"/>
  <c r="BY34" i="3"/>
  <c r="BX34" i="3"/>
  <c r="BW34" i="3"/>
  <c r="BV34" i="3"/>
  <c r="BU34" i="3"/>
  <c r="BT34" i="3"/>
  <c r="BS34" i="3"/>
  <c r="BR34" i="3"/>
  <c r="BQ34" i="3"/>
  <c r="BP34" i="3"/>
  <c r="BO34" i="3"/>
  <c r="BN34" i="3"/>
  <c r="BM34" i="3"/>
  <c r="BL34" i="3"/>
  <c r="BK34" i="3"/>
  <c r="BJ34" i="3"/>
  <c r="BI34" i="3"/>
  <c r="BH34" i="3"/>
  <c r="BG34" i="3"/>
  <c r="BF34" i="3"/>
  <c r="BE34" i="3"/>
  <c r="BD34" i="3"/>
  <c r="BC34" i="3"/>
  <c r="BB34" i="3"/>
  <c r="BA34" i="3"/>
  <c r="AZ34" i="3"/>
  <c r="AY34" i="3"/>
  <c r="AX34" i="3"/>
  <c r="AW34" i="3"/>
  <c r="AV34" i="3"/>
  <c r="AU34" i="3"/>
  <c r="AT34" i="3"/>
  <c r="AS34" i="3"/>
  <c r="AR34" i="3"/>
  <c r="AQ34" i="3"/>
  <c r="AP34" i="3"/>
  <c r="AO34" i="3"/>
  <c r="AN34" i="3"/>
  <c r="AM34" i="3"/>
  <c r="AL34" i="3"/>
  <c r="AK34" i="3"/>
  <c r="CX33" i="3"/>
  <c r="CW33" i="3"/>
  <c r="CV33" i="3"/>
  <c r="CU33" i="3"/>
  <c r="CS33" i="3"/>
  <c r="CS33" i="6" s="1"/>
  <c r="CS33" i="8" s="1"/>
  <c r="CR33" i="3"/>
  <c r="CQ33" i="3"/>
  <c r="CP33" i="3"/>
  <c r="CO33" i="3"/>
  <c r="CN33" i="3"/>
  <c r="CM33" i="3"/>
  <c r="CL33" i="3"/>
  <c r="CK33" i="3"/>
  <c r="CJ33" i="3"/>
  <c r="CI33" i="3"/>
  <c r="CH33" i="3"/>
  <c r="CG33" i="3"/>
  <c r="CF33" i="3"/>
  <c r="CE33" i="3"/>
  <c r="CD33" i="3"/>
  <c r="CC33" i="3"/>
  <c r="CB33" i="3"/>
  <c r="CA33" i="3"/>
  <c r="BZ33" i="3"/>
  <c r="BY33" i="3"/>
  <c r="BX33" i="3"/>
  <c r="BW33" i="3"/>
  <c r="BV33" i="3"/>
  <c r="BU33" i="3"/>
  <c r="BT33" i="3"/>
  <c r="BS33" i="3"/>
  <c r="BR33" i="3"/>
  <c r="BQ33" i="3"/>
  <c r="BP33" i="3"/>
  <c r="BO33" i="3"/>
  <c r="BN33" i="3"/>
  <c r="BM33" i="3"/>
  <c r="BL33" i="3"/>
  <c r="BK33" i="3"/>
  <c r="BJ33" i="3"/>
  <c r="BI33" i="3"/>
  <c r="BH33" i="3"/>
  <c r="BG33" i="3"/>
  <c r="BF33" i="3"/>
  <c r="BE33" i="3"/>
  <c r="BD33" i="3"/>
  <c r="BC33" i="3"/>
  <c r="BB33" i="3"/>
  <c r="BA33" i="3"/>
  <c r="AZ33" i="3"/>
  <c r="AY33" i="3"/>
  <c r="AX33" i="3"/>
  <c r="AW33" i="3"/>
  <c r="AV33" i="3"/>
  <c r="AU33" i="3"/>
  <c r="AT33" i="3"/>
  <c r="AS33" i="3"/>
  <c r="AR33" i="3"/>
  <c r="AQ33" i="3"/>
  <c r="AP33" i="3"/>
  <c r="AO33" i="3"/>
  <c r="AN33" i="3"/>
  <c r="AM33" i="3"/>
  <c r="AL33" i="3"/>
  <c r="AK33" i="3"/>
  <c r="CX32" i="3"/>
  <c r="CW32" i="3"/>
  <c r="CV32" i="3"/>
  <c r="CU32" i="3"/>
  <c r="CT32" i="3"/>
  <c r="CT32" i="6" s="1"/>
  <c r="CR32" i="3"/>
  <c r="CQ32" i="3"/>
  <c r="CP32" i="3"/>
  <c r="CO32" i="3"/>
  <c r="CN32" i="3"/>
  <c r="CM32" i="3"/>
  <c r="CL32" i="3"/>
  <c r="CK32" i="3"/>
  <c r="CJ32" i="3"/>
  <c r="CI32" i="3"/>
  <c r="CH32" i="3"/>
  <c r="CG32" i="3"/>
  <c r="CF32" i="3"/>
  <c r="CE32" i="3"/>
  <c r="CD32" i="3"/>
  <c r="CC32" i="3"/>
  <c r="CB32" i="3"/>
  <c r="CA32" i="3"/>
  <c r="BZ32" i="3"/>
  <c r="BY32" i="3"/>
  <c r="BX32" i="3"/>
  <c r="BW32" i="3"/>
  <c r="BV32" i="3"/>
  <c r="BU32" i="3"/>
  <c r="BT32" i="3"/>
  <c r="BS32" i="3"/>
  <c r="BR32" i="3"/>
  <c r="BQ32" i="3"/>
  <c r="BP32" i="3"/>
  <c r="BO32" i="3"/>
  <c r="BN32" i="3"/>
  <c r="BM32" i="3"/>
  <c r="BL32" i="3"/>
  <c r="BK32" i="3"/>
  <c r="BJ32" i="3"/>
  <c r="BI32" i="3"/>
  <c r="BH32" i="3"/>
  <c r="BG32" i="3"/>
  <c r="BF32" i="3"/>
  <c r="BE32" i="3"/>
  <c r="BD32" i="3"/>
  <c r="BC32" i="3"/>
  <c r="BB32" i="3"/>
  <c r="BA32" i="3"/>
  <c r="AZ32" i="3"/>
  <c r="AY32" i="3"/>
  <c r="AX32" i="3"/>
  <c r="AW32" i="3"/>
  <c r="AV32" i="3"/>
  <c r="AU32" i="3"/>
  <c r="AT32" i="3"/>
  <c r="AS32" i="3"/>
  <c r="AR32" i="3"/>
  <c r="AQ32" i="3"/>
  <c r="AP32" i="3"/>
  <c r="AO32" i="3"/>
  <c r="AN32" i="3"/>
  <c r="AM32" i="3"/>
  <c r="AL32" i="3"/>
  <c r="AK32" i="3"/>
  <c r="CX31" i="3"/>
  <c r="CW31" i="3"/>
  <c r="CV31" i="3"/>
  <c r="CU31" i="3"/>
  <c r="CR31" i="3"/>
  <c r="CQ31" i="3"/>
  <c r="CP31" i="3"/>
  <c r="CO31" i="3"/>
  <c r="CN31" i="3"/>
  <c r="CM31" i="3"/>
  <c r="CL31" i="3"/>
  <c r="CK31" i="3"/>
  <c r="CJ31" i="3"/>
  <c r="CI31" i="3"/>
  <c r="CH31" i="3"/>
  <c r="CG31" i="3"/>
  <c r="CF31" i="3"/>
  <c r="CE31" i="3"/>
  <c r="CD31" i="3"/>
  <c r="CC31" i="3"/>
  <c r="CB31" i="3"/>
  <c r="CA31" i="3"/>
  <c r="BZ31" i="3"/>
  <c r="BY31" i="3"/>
  <c r="BX31" i="3"/>
  <c r="BW31" i="3"/>
  <c r="BV31" i="3"/>
  <c r="BU31" i="3"/>
  <c r="BT31" i="3"/>
  <c r="BS31" i="3"/>
  <c r="BR31" i="3"/>
  <c r="BQ31" i="3"/>
  <c r="BP31" i="3"/>
  <c r="BO31" i="3"/>
  <c r="BN31" i="3"/>
  <c r="BM31" i="3"/>
  <c r="BL31" i="3"/>
  <c r="BK31" i="3"/>
  <c r="BJ31" i="3"/>
  <c r="BI31" i="3"/>
  <c r="BH31" i="3"/>
  <c r="BG31" i="3"/>
  <c r="BF31" i="3"/>
  <c r="BE31" i="3"/>
  <c r="BD31" i="3"/>
  <c r="BC31" i="3"/>
  <c r="BB31" i="3"/>
  <c r="BA31" i="3"/>
  <c r="AZ31" i="3"/>
  <c r="AY31" i="3"/>
  <c r="AX31" i="3"/>
  <c r="AW31" i="3"/>
  <c r="AV31" i="3"/>
  <c r="AU31" i="3"/>
  <c r="AT31" i="3"/>
  <c r="AS31" i="3"/>
  <c r="AR31" i="3"/>
  <c r="AQ31" i="3"/>
  <c r="AP31" i="3"/>
  <c r="AO31" i="3"/>
  <c r="AN31" i="3"/>
  <c r="AM31" i="3"/>
  <c r="AL31" i="3"/>
  <c r="AK31" i="3"/>
  <c r="CX30" i="3"/>
  <c r="CW30" i="3"/>
  <c r="CV30" i="3"/>
  <c r="CU30" i="3"/>
  <c r="CT30" i="3"/>
  <c r="CS30" i="3"/>
  <c r="CS30" i="6" s="1"/>
  <c r="CS30" i="7" s="1"/>
  <c r="CR30" i="3"/>
  <c r="CQ30" i="3"/>
  <c r="CP30" i="3"/>
  <c r="CO30" i="3"/>
  <c r="CN30" i="3"/>
  <c r="CM30" i="3"/>
  <c r="CL30" i="3"/>
  <c r="CK30" i="3"/>
  <c r="CJ30" i="3"/>
  <c r="CI30" i="3"/>
  <c r="CH30" i="3"/>
  <c r="CG30" i="3"/>
  <c r="CF30" i="3"/>
  <c r="CE30" i="3"/>
  <c r="CD30" i="3"/>
  <c r="CC30" i="3"/>
  <c r="CB30" i="3"/>
  <c r="CA30" i="3"/>
  <c r="BZ30" i="3"/>
  <c r="BY30" i="3"/>
  <c r="BX30" i="3"/>
  <c r="BW30" i="3"/>
  <c r="BV30" i="3"/>
  <c r="BU30" i="3"/>
  <c r="BT30" i="3"/>
  <c r="BS30" i="3"/>
  <c r="BR30" i="3"/>
  <c r="BQ30" i="3"/>
  <c r="BP30" i="3"/>
  <c r="BO30" i="3"/>
  <c r="BN30" i="3"/>
  <c r="BM30" i="3"/>
  <c r="BL30" i="3"/>
  <c r="BK30" i="3"/>
  <c r="BJ30" i="3"/>
  <c r="BI30" i="3"/>
  <c r="BH30" i="3"/>
  <c r="BG30" i="3"/>
  <c r="BF30" i="3"/>
  <c r="BE30" i="3"/>
  <c r="BD30" i="3"/>
  <c r="BC30" i="3"/>
  <c r="BB30" i="3"/>
  <c r="BA30" i="3"/>
  <c r="AZ30" i="3"/>
  <c r="AY30" i="3"/>
  <c r="AX30" i="3"/>
  <c r="AW30" i="3"/>
  <c r="AV30" i="3"/>
  <c r="AU30" i="3"/>
  <c r="AT30" i="3"/>
  <c r="AS30" i="3"/>
  <c r="AR30" i="3"/>
  <c r="AQ30" i="3"/>
  <c r="AP30" i="3"/>
  <c r="AO30" i="3"/>
  <c r="AN30" i="3"/>
  <c r="AM30" i="3"/>
  <c r="AL30" i="3"/>
  <c r="AK30" i="3"/>
  <c r="CX29" i="3"/>
  <c r="CW29" i="3"/>
  <c r="CV29" i="3"/>
  <c r="CU29" i="3"/>
  <c r="CT29" i="3"/>
  <c r="CS29" i="3"/>
  <c r="CS29" i="6" s="1"/>
  <c r="CS29" i="8" s="1"/>
  <c r="CR29" i="3"/>
  <c r="CQ29" i="3"/>
  <c r="CP29" i="3"/>
  <c r="CO29" i="3"/>
  <c r="CN29" i="3"/>
  <c r="CM29" i="3"/>
  <c r="CL29" i="3"/>
  <c r="CK29" i="3"/>
  <c r="CJ29" i="3"/>
  <c r="CI29" i="3"/>
  <c r="CH29" i="3"/>
  <c r="CG29" i="3"/>
  <c r="CF29" i="3"/>
  <c r="CE29" i="3"/>
  <c r="CD29" i="3"/>
  <c r="CC29" i="3"/>
  <c r="CB29" i="3"/>
  <c r="CA29" i="3"/>
  <c r="BZ29" i="3"/>
  <c r="BY29" i="3"/>
  <c r="BX29" i="3"/>
  <c r="BW29" i="3"/>
  <c r="BV29" i="3"/>
  <c r="BU29" i="3"/>
  <c r="BT29" i="3"/>
  <c r="BS29" i="3"/>
  <c r="BR29" i="3"/>
  <c r="BQ29" i="3"/>
  <c r="BP29" i="3"/>
  <c r="BO29" i="3"/>
  <c r="BN29" i="3"/>
  <c r="BM29" i="3"/>
  <c r="BL29" i="3"/>
  <c r="BK29" i="3"/>
  <c r="BJ29" i="3"/>
  <c r="BI29" i="3"/>
  <c r="BH29" i="3"/>
  <c r="BG29" i="3"/>
  <c r="BF29" i="3"/>
  <c r="BE29" i="3"/>
  <c r="BD29" i="3"/>
  <c r="BC29" i="3"/>
  <c r="BB29" i="3"/>
  <c r="BA29" i="3"/>
  <c r="AZ29" i="3"/>
  <c r="AY29" i="3"/>
  <c r="AX29" i="3"/>
  <c r="AW29" i="3"/>
  <c r="AV29" i="3"/>
  <c r="AU29" i="3"/>
  <c r="AT29" i="3"/>
  <c r="AS29" i="3"/>
  <c r="AR29" i="3"/>
  <c r="AQ29" i="3"/>
  <c r="AP29" i="3"/>
  <c r="AO29" i="3"/>
  <c r="AN29" i="3"/>
  <c r="AM29" i="3"/>
  <c r="AL29" i="3"/>
  <c r="AK29" i="3"/>
  <c r="CX28" i="3"/>
  <c r="CW28" i="3"/>
  <c r="CV28" i="3"/>
  <c r="CU28" i="3"/>
  <c r="CT28" i="3"/>
  <c r="CS28" i="3"/>
  <c r="CR28" i="3"/>
  <c r="CQ28" i="3"/>
  <c r="CP28" i="3"/>
  <c r="CO28" i="3"/>
  <c r="CN28" i="3"/>
  <c r="CM28" i="3"/>
  <c r="CL28" i="3"/>
  <c r="CK28" i="3"/>
  <c r="CJ28" i="3"/>
  <c r="CI28" i="3"/>
  <c r="CH28" i="3"/>
  <c r="CG28" i="3"/>
  <c r="CF28" i="3"/>
  <c r="CE28" i="3"/>
  <c r="CD28" i="3"/>
  <c r="CC28" i="3"/>
  <c r="CB28" i="3"/>
  <c r="CA28" i="3"/>
  <c r="BZ28" i="3"/>
  <c r="BY28" i="3"/>
  <c r="BX28" i="3"/>
  <c r="BW28" i="3"/>
  <c r="BV28" i="3"/>
  <c r="BU28" i="3"/>
  <c r="BT28" i="3"/>
  <c r="BS28" i="3"/>
  <c r="BR28" i="3"/>
  <c r="BQ28" i="3"/>
  <c r="BP28" i="3"/>
  <c r="BO28" i="3"/>
  <c r="BN28" i="3"/>
  <c r="BM28" i="3"/>
  <c r="BL28" i="3"/>
  <c r="BK28" i="3"/>
  <c r="BJ28" i="3"/>
  <c r="BI28" i="3"/>
  <c r="BH28" i="3"/>
  <c r="BG28" i="3"/>
  <c r="BF28" i="3"/>
  <c r="BE28" i="3"/>
  <c r="BC28" i="3"/>
  <c r="BB28" i="3"/>
  <c r="BA28" i="3"/>
  <c r="AZ28" i="3"/>
  <c r="AY28" i="3"/>
  <c r="AX28" i="3"/>
  <c r="AW28" i="3"/>
  <c r="AV28" i="3"/>
  <c r="AU28" i="3"/>
  <c r="AT28" i="3"/>
  <c r="AS28" i="3"/>
  <c r="AR28" i="3"/>
  <c r="AQ28" i="3"/>
  <c r="AP28" i="3"/>
  <c r="AO28" i="3"/>
  <c r="AN28" i="3"/>
  <c r="AM28" i="3"/>
  <c r="AL28" i="3"/>
  <c r="AK28" i="3"/>
  <c r="CX27" i="3"/>
  <c r="CW27" i="3"/>
  <c r="CV27" i="3"/>
  <c r="CU27" i="3"/>
  <c r="CT27" i="3"/>
  <c r="CS27" i="3"/>
  <c r="CR27" i="3"/>
  <c r="CQ27" i="3"/>
  <c r="CP27" i="3"/>
  <c r="CO27" i="3"/>
  <c r="CN27" i="3"/>
  <c r="CM27" i="3"/>
  <c r="CL27" i="3"/>
  <c r="CK27" i="3"/>
  <c r="CJ27" i="3"/>
  <c r="CI27" i="3"/>
  <c r="CH27" i="3"/>
  <c r="CG27" i="3"/>
  <c r="CF27" i="3"/>
  <c r="CE27" i="3"/>
  <c r="CD27" i="3"/>
  <c r="CC27" i="3"/>
  <c r="CB27" i="3"/>
  <c r="CA27" i="3"/>
  <c r="BZ27" i="3"/>
  <c r="BY27" i="3"/>
  <c r="BX27" i="3"/>
  <c r="BW27" i="3"/>
  <c r="BV27" i="3"/>
  <c r="BU27" i="3"/>
  <c r="BT27" i="3"/>
  <c r="BS27" i="3"/>
  <c r="BR27" i="3"/>
  <c r="BQ27" i="3"/>
  <c r="BP27" i="3"/>
  <c r="BO27" i="3"/>
  <c r="BN27" i="3"/>
  <c r="BM27" i="3"/>
  <c r="BL27" i="3"/>
  <c r="BK27" i="3"/>
  <c r="BJ27" i="3"/>
  <c r="BI27" i="3"/>
  <c r="BH27" i="3"/>
  <c r="BG27" i="3"/>
  <c r="BG27" i="6" s="1"/>
  <c r="BG27" i="7" s="1"/>
  <c r="BF27" i="3"/>
  <c r="BE27" i="3"/>
  <c r="BD27" i="3"/>
  <c r="BC27" i="3"/>
  <c r="BB27" i="3"/>
  <c r="BA27" i="3"/>
  <c r="AZ27" i="3"/>
  <c r="AY27" i="3"/>
  <c r="AX27" i="3"/>
  <c r="AW27" i="3"/>
  <c r="AV27" i="3"/>
  <c r="AU27" i="3"/>
  <c r="AT27" i="3"/>
  <c r="AS27" i="3"/>
  <c r="AR27" i="3"/>
  <c r="AQ27" i="3"/>
  <c r="AP27" i="3"/>
  <c r="AO27" i="3"/>
  <c r="AN27" i="3"/>
  <c r="AM27" i="3"/>
  <c r="AL27" i="3"/>
  <c r="AK27" i="3"/>
  <c r="CX26" i="3"/>
  <c r="CW26" i="3"/>
  <c r="CV26" i="3"/>
  <c r="CU26" i="3"/>
  <c r="CT26" i="3"/>
  <c r="CS26" i="3"/>
  <c r="CR26" i="3"/>
  <c r="CQ26" i="3"/>
  <c r="CP26" i="3"/>
  <c r="CO26" i="3"/>
  <c r="CN26" i="3"/>
  <c r="CM26" i="3"/>
  <c r="CL26" i="3"/>
  <c r="CK26" i="3"/>
  <c r="CJ26" i="3"/>
  <c r="CI26" i="3"/>
  <c r="CH26" i="3"/>
  <c r="CG26" i="3"/>
  <c r="CF26" i="3"/>
  <c r="CE26" i="3"/>
  <c r="CD26" i="3"/>
  <c r="CC26" i="3"/>
  <c r="CB26" i="3"/>
  <c r="CA26" i="3"/>
  <c r="BZ26" i="3"/>
  <c r="BY26" i="3"/>
  <c r="BX26" i="3"/>
  <c r="BW26" i="3"/>
  <c r="BV26" i="3"/>
  <c r="BU26" i="3"/>
  <c r="BT26" i="3"/>
  <c r="BS26" i="3"/>
  <c r="BR26" i="3"/>
  <c r="BQ26" i="3"/>
  <c r="BP26" i="3"/>
  <c r="BO26" i="3"/>
  <c r="BN26" i="3"/>
  <c r="BM26" i="3"/>
  <c r="BL26" i="3"/>
  <c r="BK26" i="3"/>
  <c r="BJ26" i="3"/>
  <c r="BI26" i="3"/>
  <c r="BH26" i="3"/>
  <c r="BG26" i="3"/>
  <c r="BG26" i="6" s="1"/>
  <c r="BG26" i="8" s="1"/>
  <c r="BF26" i="3"/>
  <c r="BE26" i="3"/>
  <c r="BD26" i="3"/>
  <c r="BC26" i="3"/>
  <c r="BB26" i="3"/>
  <c r="BA26" i="3"/>
  <c r="AZ26" i="3"/>
  <c r="AY26" i="3"/>
  <c r="AX26" i="3"/>
  <c r="AW26" i="3"/>
  <c r="AV26" i="3"/>
  <c r="AU26" i="3"/>
  <c r="AT26" i="3"/>
  <c r="AS26" i="3"/>
  <c r="AR26" i="3"/>
  <c r="AQ26" i="3"/>
  <c r="AP26" i="3"/>
  <c r="AO26" i="3"/>
  <c r="AN26" i="3"/>
  <c r="AM26" i="3"/>
  <c r="AL26" i="3"/>
  <c r="AK26" i="3"/>
  <c r="CX25" i="3"/>
  <c r="CW25" i="3"/>
  <c r="CV25" i="3"/>
  <c r="CU25" i="3"/>
  <c r="CT25" i="3"/>
  <c r="CS25" i="3"/>
  <c r="CR25" i="3"/>
  <c r="CQ25" i="3"/>
  <c r="CP25" i="3"/>
  <c r="CO25" i="3"/>
  <c r="CN25" i="3"/>
  <c r="CM25" i="3"/>
  <c r="CL25" i="3"/>
  <c r="CK25" i="3"/>
  <c r="CJ25" i="3"/>
  <c r="CI25" i="3"/>
  <c r="CH25" i="3"/>
  <c r="CG25" i="3"/>
  <c r="CF25" i="3"/>
  <c r="CE25" i="3"/>
  <c r="CD25" i="3"/>
  <c r="CC25" i="3"/>
  <c r="CB25" i="3"/>
  <c r="CA25" i="3"/>
  <c r="BZ25" i="3"/>
  <c r="BY25" i="3"/>
  <c r="BX25" i="3"/>
  <c r="BW25" i="3"/>
  <c r="BV25" i="3"/>
  <c r="BU25" i="3"/>
  <c r="BT25" i="3"/>
  <c r="BS25" i="3"/>
  <c r="BR25" i="3"/>
  <c r="BQ25" i="3"/>
  <c r="BP25" i="3"/>
  <c r="BO25" i="3"/>
  <c r="BN25" i="3"/>
  <c r="BM25" i="3"/>
  <c r="BL25" i="3"/>
  <c r="BK25" i="3"/>
  <c r="BJ25" i="3"/>
  <c r="BI25" i="3"/>
  <c r="BH25" i="3"/>
  <c r="BG25" i="3"/>
  <c r="BG25" i="6" s="1"/>
  <c r="BF25" i="3"/>
  <c r="BE25" i="3"/>
  <c r="BD25" i="3"/>
  <c r="BC25" i="3"/>
  <c r="BB25" i="3"/>
  <c r="BA25" i="3"/>
  <c r="AZ25" i="3"/>
  <c r="AY25" i="3"/>
  <c r="AX25" i="3"/>
  <c r="AW25" i="3"/>
  <c r="AV25" i="3"/>
  <c r="AU25" i="3"/>
  <c r="AT25" i="3"/>
  <c r="AS25" i="3"/>
  <c r="AR25" i="3"/>
  <c r="AQ25" i="3"/>
  <c r="AP25" i="3"/>
  <c r="AO25" i="3"/>
  <c r="AN25" i="3"/>
  <c r="AM25" i="3"/>
  <c r="AL25" i="3"/>
  <c r="AK25" i="3"/>
  <c r="CX24" i="3"/>
  <c r="CW24" i="3"/>
  <c r="CV24" i="3"/>
  <c r="CU24" i="3"/>
  <c r="CT24" i="3"/>
  <c r="CS24" i="3"/>
  <c r="CR24" i="3"/>
  <c r="CQ24" i="3"/>
  <c r="CP24" i="3"/>
  <c r="CO24" i="3"/>
  <c r="CN24" i="3"/>
  <c r="CM24" i="3"/>
  <c r="CL24" i="3"/>
  <c r="CK24" i="3"/>
  <c r="CJ24" i="3"/>
  <c r="CI24" i="3"/>
  <c r="CH24" i="3"/>
  <c r="CG24" i="3"/>
  <c r="CF24" i="3"/>
  <c r="CE24" i="3"/>
  <c r="CD24" i="3"/>
  <c r="CC24" i="3"/>
  <c r="CB24" i="3"/>
  <c r="CA24" i="3"/>
  <c r="BZ24" i="3"/>
  <c r="BY24" i="3"/>
  <c r="BX24" i="3"/>
  <c r="BW24" i="3"/>
  <c r="BV24" i="3"/>
  <c r="BU24" i="3"/>
  <c r="BT24" i="3"/>
  <c r="BS24" i="3"/>
  <c r="BR24" i="3"/>
  <c r="BQ24" i="3"/>
  <c r="BP24" i="3"/>
  <c r="BO24" i="3"/>
  <c r="BN24" i="3"/>
  <c r="BM24" i="3"/>
  <c r="BL24" i="3"/>
  <c r="BK24" i="3"/>
  <c r="BJ24" i="3"/>
  <c r="BI24" i="3"/>
  <c r="BH24" i="3"/>
  <c r="BG24" i="3"/>
  <c r="BG24" i="6" s="1"/>
  <c r="BG24" i="7" s="1"/>
  <c r="BF24" i="3"/>
  <c r="BE24" i="3"/>
  <c r="BD24" i="3"/>
  <c r="BC24" i="3"/>
  <c r="BB24" i="3"/>
  <c r="BA24" i="3"/>
  <c r="AZ24" i="3"/>
  <c r="AY24" i="3"/>
  <c r="AX24" i="3"/>
  <c r="AW24" i="3"/>
  <c r="AV24" i="3"/>
  <c r="AU24" i="3"/>
  <c r="AT24" i="3"/>
  <c r="AS24" i="3"/>
  <c r="AR24" i="3"/>
  <c r="AQ24" i="3"/>
  <c r="AP24" i="3"/>
  <c r="AO24" i="3"/>
  <c r="AN24" i="3"/>
  <c r="AM24" i="3"/>
  <c r="AL24" i="3"/>
  <c r="AK24" i="3"/>
  <c r="CX23" i="3"/>
  <c r="CW23" i="3"/>
  <c r="CV23" i="3"/>
  <c r="CU23" i="3"/>
  <c r="CT23" i="3"/>
  <c r="CS23" i="3"/>
  <c r="CR23" i="3"/>
  <c r="CQ23" i="3"/>
  <c r="CP23" i="3"/>
  <c r="CO23" i="3"/>
  <c r="CN23" i="3"/>
  <c r="CM23" i="3"/>
  <c r="CL23" i="3"/>
  <c r="CK23" i="3"/>
  <c r="CJ23" i="3"/>
  <c r="CI23" i="3"/>
  <c r="CH23" i="3"/>
  <c r="CG23" i="3"/>
  <c r="CF23" i="3"/>
  <c r="CE23" i="3"/>
  <c r="CD23" i="3"/>
  <c r="CC23" i="3"/>
  <c r="CB23" i="3"/>
  <c r="CA23" i="3"/>
  <c r="BZ23" i="3"/>
  <c r="BY23" i="3"/>
  <c r="BX23" i="3"/>
  <c r="BW23" i="3"/>
  <c r="BV23" i="3"/>
  <c r="BU23" i="3"/>
  <c r="BT23" i="3"/>
  <c r="BS23" i="3"/>
  <c r="BR23" i="3"/>
  <c r="BQ23" i="3"/>
  <c r="BP23" i="3"/>
  <c r="BO23" i="3"/>
  <c r="BN23" i="3"/>
  <c r="BM23" i="3"/>
  <c r="BL23" i="3"/>
  <c r="BK23" i="3"/>
  <c r="BJ23" i="3"/>
  <c r="BI23" i="3"/>
  <c r="BH23" i="3"/>
  <c r="BG23" i="3"/>
  <c r="BG23" i="6" s="1"/>
  <c r="BG23" i="8" s="1"/>
  <c r="BF23" i="3"/>
  <c r="BE23" i="3"/>
  <c r="BD23" i="3"/>
  <c r="BC23" i="3"/>
  <c r="BB23" i="3"/>
  <c r="BA23" i="3"/>
  <c r="AZ23" i="3"/>
  <c r="AY23" i="3"/>
  <c r="AX23" i="3"/>
  <c r="AW23" i="3"/>
  <c r="AV23" i="3"/>
  <c r="AU23" i="3"/>
  <c r="AT23" i="3"/>
  <c r="AS23" i="3"/>
  <c r="AR23" i="3"/>
  <c r="AQ23" i="3"/>
  <c r="AP23" i="3"/>
  <c r="AO23" i="3"/>
  <c r="AN23" i="3"/>
  <c r="AM23" i="3"/>
  <c r="AL23" i="3"/>
  <c r="AK23" i="3"/>
  <c r="CX22" i="3"/>
  <c r="CW22" i="3"/>
  <c r="CV22" i="3"/>
  <c r="CU22" i="3"/>
  <c r="CT22" i="3"/>
  <c r="CS22" i="3"/>
  <c r="CR22" i="3"/>
  <c r="CQ22" i="3"/>
  <c r="CP22" i="3"/>
  <c r="CO22" i="3"/>
  <c r="CN22" i="3"/>
  <c r="CM22" i="3"/>
  <c r="CL22" i="3"/>
  <c r="CK22" i="3"/>
  <c r="CJ22" i="3"/>
  <c r="CI22" i="3"/>
  <c r="CH22" i="3"/>
  <c r="CG22" i="3"/>
  <c r="CF22" i="3"/>
  <c r="CE22" i="3"/>
  <c r="CD22" i="3"/>
  <c r="CC22" i="3"/>
  <c r="CB22" i="3"/>
  <c r="CA22" i="3"/>
  <c r="BZ22" i="3"/>
  <c r="BY22" i="3"/>
  <c r="BX22" i="3"/>
  <c r="BW22" i="3"/>
  <c r="BV22" i="3"/>
  <c r="BU22" i="3"/>
  <c r="BT22" i="3"/>
  <c r="BS22" i="3"/>
  <c r="BR22" i="3"/>
  <c r="BQ22" i="3"/>
  <c r="BP22" i="3"/>
  <c r="BO22" i="3"/>
  <c r="BN22" i="3"/>
  <c r="BM22" i="3"/>
  <c r="BL22" i="3"/>
  <c r="BK22" i="3"/>
  <c r="BJ22" i="3"/>
  <c r="BI22" i="3"/>
  <c r="BH22" i="3"/>
  <c r="BG22" i="3"/>
  <c r="BG22" i="6" s="1"/>
  <c r="BG22" i="7" s="1"/>
  <c r="BF22" i="3"/>
  <c r="BE22" i="3"/>
  <c r="BD22" i="3"/>
  <c r="BC22" i="3"/>
  <c r="BB22" i="3"/>
  <c r="BA22" i="3"/>
  <c r="AZ22" i="3"/>
  <c r="AY22" i="3"/>
  <c r="AX22" i="3"/>
  <c r="AW22" i="3"/>
  <c r="AV22" i="3"/>
  <c r="AU22" i="3"/>
  <c r="AT22" i="3"/>
  <c r="AS22" i="3"/>
  <c r="AR22" i="3"/>
  <c r="AQ22" i="3"/>
  <c r="AP22" i="3"/>
  <c r="AO22" i="3"/>
  <c r="AN22" i="3"/>
  <c r="AM22" i="3"/>
  <c r="AL22" i="3"/>
  <c r="AK22" i="3"/>
  <c r="CX21" i="3"/>
  <c r="CW21" i="3"/>
  <c r="CV21" i="3"/>
  <c r="CU21" i="3"/>
  <c r="CT21" i="3"/>
  <c r="CS21" i="3"/>
  <c r="CR21" i="3"/>
  <c r="CQ21" i="3"/>
  <c r="CP21" i="3"/>
  <c r="CO21" i="3"/>
  <c r="CN21" i="3"/>
  <c r="CM21" i="3"/>
  <c r="CL21" i="3"/>
  <c r="CK21" i="3"/>
  <c r="CJ21" i="3"/>
  <c r="CI21" i="3"/>
  <c r="CH21" i="3"/>
  <c r="CG21" i="3"/>
  <c r="CF21" i="3"/>
  <c r="CE21" i="3"/>
  <c r="CD21" i="3"/>
  <c r="CC21" i="3"/>
  <c r="CB21" i="3"/>
  <c r="CA21" i="3"/>
  <c r="BZ21" i="3"/>
  <c r="BY21" i="3"/>
  <c r="BX21" i="3"/>
  <c r="BW21" i="3"/>
  <c r="BV21" i="3"/>
  <c r="BU21" i="3"/>
  <c r="BT21" i="3"/>
  <c r="BS21" i="3"/>
  <c r="BR21" i="3"/>
  <c r="BQ21" i="3"/>
  <c r="BP21" i="3"/>
  <c r="BO21" i="3"/>
  <c r="BN21" i="3"/>
  <c r="BM21" i="3"/>
  <c r="BL21" i="3"/>
  <c r="BK21" i="3"/>
  <c r="BJ21" i="3"/>
  <c r="BI21" i="3"/>
  <c r="BH21" i="3"/>
  <c r="BG21" i="3"/>
  <c r="BG21" i="6" s="1"/>
  <c r="BF21" i="3"/>
  <c r="BE21" i="3"/>
  <c r="BE21" i="6" s="1"/>
  <c r="BE21" i="7" s="1"/>
  <c r="BC21" i="3"/>
  <c r="BB21" i="3"/>
  <c r="BA21" i="3"/>
  <c r="AZ21" i="3"/>
  <c r="AY21" i="3"/>
  <c r="AX21" i="3"/>
  <c r="AW21" i="3"/>
  <c r="AV21" i="3"/>
  <c r="AU21" i="3"/>
  <c r="AT21" i="3"/>
  <c r="AS21" i="3"/>
  <c r="AR21" i="3"/>
  <c r="AQ21" i="3"/>
  <c r="AP21" i="3"/>
  <c r="AO21" i="3"/>
  <c r="AN21" i="3"/>
  <c r="AM21" i="3"/>
  <c r="AL21" i="3"/>
  <c r="AK21" i="3"/>
  <c r="CX20" i="3"/>
  <c r="CW20" i="3"/>
  <c r="CV20" i="3"/>
  <c r="CU20" i="3"/>
  <c r="CT20" i="3"/>
  <c r="CS20" i="3"/>
  <c r="CR20" i="3"/>
  <c r="CQ20" i="3"/>
  <c r="CP20" i="3"/>
  <c r="CO20" i="3"/>
  <c r="CN20" i="3"/>
  <c r="CM20" i="3"/>
  <c r="CL20" i="3"/>
  <c r="CK20" i="3"/>
  <c r="CJ20" i="3"/>
  <c r="CI20" i="3"/>
  <c r="CH20" i="3"/>
  <c r="CG20" i="3"/>
  <c r="CF20" i="3"/>
  <c r="CE20" i="3"/>
  <c r="CD20" i="3"/>
  <c r="CC20" i="3"/>
  <c r="CB20" i="3"/>
  <c r="CA20" i="3"/>
  <c r="BZ20" i="3"/>
  <c r="BY20" i="3"/>
  <c r="BX20" i="3"/>
  <c r="BW20" i="3"/>
  <c r="BV20" i="3"/>
  <c r="BU20" i="3"/>
  <c r="BT20" i="3"/>
  <c r="BS20" i="3"/>
  <c r="BR20" i="3"/>
  <c r="BQ20" i="3"/>
  <c r="BP20" i="3"/>
  <c r="BO20" i="3"/>
  <c r="BN20" i="3"/>
  <c r="BM20" i="3"/>
  <c r="BL20" i="3"/>
  <c r="BK20" i="3"/>
  <c r="BJ20" i="3"/>
  <c r="BI20" i="3"/>
  <c r="BH20" i="3"/>
  <c r="BG20" i="3"/>
  <c r="BG20" i="6" s="1"/>
  <c r="BG20" i="8" s="1"/>
  <c r="BF20" i="3"/>
  <c r="BF20" i="6" s="1"/>
  <c r="BE20" i="3"/>
  <c r="BE20" i="6" s="1"/>
  <c r="BE20" i="7" s="1"/>
  <c r="BC20" i="3"/>
  <c r="BB20" i="3"/>
  <c r="BA20" i="3"/>
  <c r="AZ20" i="3"/>
  <c r="AY20" i="3"/>
  <c r="AX20" i="3"/>
  <c r="AW20" i="3"/>
  <c r="AV20" i="3"/>
  <c r="AU20" i="3"/>
  <c r="AT20" i="3"/>
  <c r="AS20" i="3"/>
  <c r="AR20" i="3"/>
  <c r="AQ20" i="3"/>
  <c r="AP20" i="3"/>
  <c r="AO20" i="3"/>
  <c r="AN20" i="3"/>
  <c r="AM20" i="3"/>
  <c r="AL20" i="3"/>
  <c r="AK20" i="3"/>
  <c r="CX19" i="3"/>
  <c r="CW19" i="3"/>
  <c r="CV19" i="3"/>
  <c r="CU19" i="3"/>
  <c r="CT19" i="3"/>
  <c r="CS19" i="3"/>
  <c r="CR19" i="3"/>
  <c r="CQ19" i="3"/>
  <c r="CP19" i="3"/>
  <c r="CO19" i="3"/>
  <c r="CN19" i="3"/>
  <c r="CM19" i="3"/>
  <c r="CL19" i="3"/>
  <c r="CK19" i="3"/>
  <c r="CJ19" i="3"/>
  <c r="CI19" i="3"/>
  <c r="CH19" i="3"/>
  <c r="CG19" i="3"/>
  <c r="CF19" i="3"/>
  <c r="CE19" i="3"/>
  <c r="CD19" i="3"/>
  <c r="CC19" i="3"/>
  <c r="CB19" i="3"/>
  <c r="CA19" i="3"/>
  <c r="BZ19" i="3"/>
  <c r="BY19" i="3"/>
  <c r="BX19" i="3"/>
  <c r="BW19" i="3"/>
  <c r="BV19" i="3"/>
  <c r="BU19" i="3"/>
  <c r="BT19" i="3"/>
  <c r="BS19" i="3"/>
  <c r="BR19" i="3"/>
  <c r="BQ19" i="3"/>
  <c r="BP19" i="3"/>
  <c r="BO19" i="3"/>
  <c r="BN19" i="3"/>
  <c r="BM19" i="3"/>
  <c r="BL19" i="3"/>
  <c r="BK19" i="3"/>
  <c r="BJ19" i="3"/>
  <c r="BI19" i="3"/>
  <c r="BH19" i="3"/>
  <c r="BG19" i="3"/>
  <c r="BG19" i="6" s="1"/>
  <c r="BG19" i="7" s="1"/>
  <c r="BF19" i="3"/>
  <c r="BF19" i="6" s="1"/>
  <c r="BE19" i="3"/>
  <c r="BE19" i="6" s="1"/>
  <c r="BE19" i="7" s="1"/>
  <c r="BC19" i="3"/>
  <c r="BB19" i="3"/>
  <c r="BA19" i="3"/>
  <c r="AZ19" i="3"/>
  <c r="AY19" i="3"/>
  <c r="AX19" i="3"/>
  <c r="AW19" i="3"/>
  <c r="AV19" i="3"/>
  <c r="AU19" i="3"/>
  <c r="AT19" i="3"/>
  <c r="AS19" i="3"/>
  <c r="AR19" i="3"/>
  <c r="AQ19" i="3"/>
  <c r="AP19" i="3"/>
  <c r="AO19" i="3"/>
  <c r="AN19" i="3"/>
  <c r="AM19" i="3"/>
  <c r="AL19" i="3"/>
  <c r="AK19" i="3"/>
  <c r="CX18" i="3"/>
  <c r="CW18" i="3"/>
  <c r="CV18" i="3"/>
  <c r="CU18" i="3"/>
  <c r="CT18" i="3"/>
  <c r="CS18" i="3"/>
  <c r="CR18" i="3"/>
  <c r="CQ18" i="3"/>
  <c r="CP18" i="3"/>
  <c r="CO18" i="3"/>
  <c r="CN18" i="3"/>
  <c r="CM18" i="3"/>
  <c r="CL18" i="3"/>
  <c r="CK18" i="3"/>
  <c r="CJ18" i="3"/>
  <c r="CI18" i="3"/>
  <c r="CH18" i="3"/>
  <c r="CG18" i="3"/>
  <c r="CF18" i="3"/>
  <c r="CE18" i="3"/>
  <c r="CD18" i="3"/>
  <c r="CC18" i="3"/>
  <c r="CB18" i="3"/>
  <c r="CA18" i="3"/>
  <c r="BZ18" i="3"/>
  <c r="BY18" i="3"/>
  <c r="BX18" i="3"/>
  <c r="BW18" i="3"/>
  <c r="BV18" i="3"/>
  <c r="BU18" i="3"/>
  <c r="BT18" i="3"/>
  <c r="BS18" i="3"/>
  <c r="BR18" i="3"/>
  <c r="BQ18" i="3"/>
  <c r="BP18" i="3"/>
  <c r="BO18" i="3"/>
  <c r="BN18" i="3"/>
  <c r="BM18" i="3"/>
  <c r="BL18" i="3"/>
  <c r="BK18" i="3"/>
  <c r="BJ18" i="3"/>
  <c r="BI18" i="3"/>
  <c r="BH18" i="3"/>
  <c r="BG18" i="3"/>
  <c r="BF18" i="3"/>
  <c r="BE18" i="3"/>
  <c r="BD18" i="3"/>
  <c r="BC18" i="3"/>
  <c r="BB18" i="3"/>
  <c r="BA18" i="3"/>
  <c r="AZ18" i="3"/>
  <c r="AY18" i="3"/>
  <c r="AX18" i="3"/>
  <c r="AW18" i="3"/>
  <c r="AV18" i="3"/>
  <c r="AU18" i="3"/>
  <c r="AT18" i="3"/>
  <c r="AS18" i="3"/>
  <c r="AR18" i="3"/>
  <c r="AQ18" i="3"/>
  <c r="AP18" i="3"/>
  <c r="AO18" i="3"/>
  <c r="AN18" i="3"/>
  <c r="AM18" i="3"/>
  <c r="AL18" i="3"/>
  <c r="AK18" i="3"/>
  <c r="CX17" i="3"/>
  <c r="CW17" i="3"/>
  <c r="CV17" i="3"/>
  <c r="CU17" i="3"/>
  <c r="CT17" i="3"/>
  <c r="CS17" i="3"/>
  <c r="CR17" i="3"/>
  <c r="CQ17" i="3"/>
  <c r="CP17" i="3"/>
  <c r="CO17" i="3"/>
  <c r="CN17" i="3"/>
  <c r="CM17" i="3"/>
  <c r="CL17" i="3"/>
  <c r="CK17" i="3"/>
  <c r="CJ17" i="3"/>
  <c r="CI17" i="3"/>
  <c r="CH17" i="3"/>
  <c r="CG17" i="3"/>
  <c r="CF17" i="3"/>
  <c r="CE17" i="3"/>
  <c r="CD17" i="3"/>
  <c r="CC17" i="3"/>
  <c r="CB17" i="3"/>
  <c r="CA17" i="3"/>
  <c r="BZ17" i="3"/>
  <c r="BY17" i="3"/>
  <c r="BX17" i="3"/>
  <c r="BW17" i="3"/>
  <c r="BV17" i="3"/>
  <c r="BU17" i="3"/>
  <c r="BT17" i="3"/>
  <c r="BS17" i="3"/>
  <c r="BR17" i="3"/>
  <c r="BQ17" i="3"/>
  <c r="BP17" i="3"/>
  <c r="BO17" i="3"/>
  <c r="BN17" i="3"/>
  <c r="BM17" i="3"/>
  <c r="BL17" i="3"/>
  <c r="BK17" i="3"/>
  <c r="BJ17" i="3"/>
  <c r="BI17" i="3"/>
  <c r="BH17" i="3"/>
  <c r="BG17" i="3"/>
  <c r="BF17" i="3"/>
  <c r="BE17" i="3"/>
  <c r="BD17" i="3"/>
  <c r="BC17" i="3"/>
  <c r="BB17" i="3"/>
  <c r="BA17" i="3"/>
  <c r="AZ17" i="3"/>
  <c r="AY17" i="3"/>
  <c r="AX17" i="3"/>
  <c r="AW17" i="3"/>
  <c r="AV17" i="3"/>
  <c r="AU17" i="3"/>
  <c r="AT17" i="3"/>
  <c r="AS17" i="3"/>
  <c r="AR17" i="3"/>
  <c r="AQ17" i="3"/>
  <c r="AP17" i="3"/>
  <c r="AO17" i="3"/>
  <c r="AN17" i="3"/>
  <c r="AM17" i="3"/>
  <c r="AL17" i="3"/>
  <c r="AK17" i="3"/>
  <c r="CX16" i="3"/>
  <c r="CW16" i="3"/>
  <c r="CV16" i="3"/>
  <c r="CU16" i="3"/>
  <c r="CT16" i="3"/>
  <c r="CS16" i="3"/>
  <c r="CR16" i="3"/>
  <c r="CQ16" i="3"/>
  <c r="CP16" i="3"/>
  <c r="CO16" i="3"/>
  <c r="CN16" i="3"/>
  <c r="CM16" i="3"/>
  <c r="CL16" i="3"/>
  <c r="CK16" i="3"/>
  <c r="CJ16" i="3"/>
  <c r="CI16" i="3"/>
  <c r="CH16" i="3"/>
  <c r="CG16" i="3"/>
  <c r="CF16" i="3"/>
  <c r="CE16" i="3"/>
  <c r="CD16" i="3"/>
  <c r="CC16" i="3"/>
  <c r="CB16" i="3"/>
  <c r="CA16" i="3"/>
  <c r="BZ16" i="3"/>
  <c r="BY16" i="3"/>
  <c r="BX16" i="3"/>
  <c r="BW16" i="3"/>
  <c r="BV16" i="3"/>
  <c r="BU16" i="3"/>
  <c r="BT16" i="3"/>
  <c r="BS16" i="3"/>
  <c r="BR16" i="3"/>
  <c r="BQ16" i="3"/>
  <c r="BP16" i="3"/>
  <c r="BO16" i="3"/>
  <c r="BN16" i="3"/>
  <c r="BM16" i="3"/>
  <c r="BL16" i="3"/>
  <c r="BK16" i="3"/>
  <c r="BJ16" i="3"/>
  <c r="BI16" i="3"/>
  <c r="BH16" i="3"/>
  <c r="BG16" i="3"/>
  <c r="BF16" i="3"/>
  <c r="BE16" i="3"/>
  <c r="BD16" i="3"/>
  <c r="BC16" i="3"/>
  <c r="BB16" i="3"/>
  <c r="BA16" i="3"/>
  <c r="AZ16" i="3"/>
  <c r="AY16" i="3"/>
  <c r="AX16" i="3"/>
  <c r="AW16" i="3"/>
  <c r="AV16" i="3"/>
  <c r="AU16" i="3"/>
  <c r="AT16" i="3"/>
  <c r="AS16" i="3"/>
  <c r="AR16" i="3"/>
  <c r="AQ16" i="3"/>
  <c r="AP16" i="3"/>
  <c r="AO16" i="3"/>
  <c r="AN16" i="3"/>
  <c r="AM16" i="3"/>
  <c r="AL16" i="3"/>
  <c r="AK16" i="3"/>
  <c r="CX15" i="3"/>
  <c r="CW15" i="3"/>
  <c r="CV15" i="3"/>
  <c r="CU15" i="3"/>
  <c r="CT15" i="3"/>
  <c r="CS15" i="3"/>
  <c r="CR15" i="3"/>
  <c r="CQ15" i="3"/>
  <c r="CP15" i="3"/>
  <c r="CO15" i="3"/>
  <c r="CN15" i="3"/>
  <c r="CM15" i="3"/>
  <c r="CL15" i="3"/>
  <c r="CK15" i="3"/>
  <c r="CJ15" i="3"/>
  <c r="CI15" i="3"/>
  <c r="CH15" i="3"/>
  <c r="CG15" i="3"/>
  <c r="CF15" i="3"/>
  <c r="CE15" i="3"/>
  <c r="CD15" i="3"/>
  <c r="CC15" i="3"/>
  <c r="CB15" i="3"/>
  <c r="CA15" i="3"/>
  <c r="BZ15" i="3"/>
  <c r="BY15" i="3"/>
  <c r="BX15" i="3"/>
  <c r="BW15" i="3"/>
  <c r="BV15" i="3"/>
  <c r="BU15" i="3"/>
  <c r="BT15" i="3"/>
  <c r="BS15" i="3"/>
  <c r="BR15" i="3"/>
  <c r="BQ15" i="3"/>
  <c r="BP15" i="3"/>
  <c r="BO15" i="3"/>
  <c r="BN15" i="3"/>
  <c r="BM15" i="3"/>
  <c r="BL15" i="3"/>
  <c r="BK15" i="3"/>
  <c r="BJ15" i="3"/>
  <c r="BI15" i="3"/>
  <c r="BH15" i="3"/>
  <c r="BG15" i="3"/>
  <c r="BF15" i="3"/>
  <c r="BE15" i="3"/>
  <c r="BD15" i="3"/>
  <c r="BC15" i="3"/>
  <c r="BB15" i="3"/>
  <c r="BA15" i="3"/>
  <c r="AZ15" i="3"/>
  <c r="AY15" i="3"/>
  <c r="AX15" i="3"/>
  <c r="AW15" i="3"/>
  <c r="AV15" i="3"/>
  <c r="AU15" i="3"/>
  <c r="AT15" i="3"/>
  <c r="AS15" i="3"/>
  <c r="AR15" i="3"/>
  <c r="AQ15" i="3"/>
  <c r="AP15" i="3"/>
  <c r="AO15" i="3"/>
  <c r="AN15" i="3"/>
  <c r="AM15" i="3"/>
  <c r="AL15" i="3"/>
  <c r="AK15" i="3"/>
  <c r="CX14" i="3"/>
  <c r="CW14" i="3"/>
  <c r="CV14" i="3"/>
  <c r="CU14" i="3"/>
  <c r="CT14" i="3"/>
  <c r="CS14" i="3"/>
  <c r="CR14" i="3"/>
  <c r="CQ14" i="3"/>
  <c r="CP14" i="3"/>
  <c r="CO14" i="3"/>
  <c r="CN14" i="3"/>
  <c r="CM14" i="3"/>
  <c r="CL14" i="3"/>
  <c r="CK14" i="3"/>
  <c r="CJ14" i="3"/>
  <c r="CI14" i="3"/>
  <c r="CH14" i="3"/>
  <c r="CG14" i="3"/>
  <c r="CF14" i="3"/>
  <c r="CE14" i="3"/>
  <c r="CD14" i="3"/>
  <c r="CC14" i="3"/>
  <c r="CB14" i="3"/>
  <c r="CA14" i="3"/>
  <c r="BZ14" i="3"/>
  <c r="BY14" i="3"/>
  <c r="BX14" i="3"/>
  <c r="BW14" i="3"/>
  <c r="BV14" i="3"/>
  <c r="BU14" i="3"/>
  <c r="BT14" i="3"/>
  <c r="BS14" i="3"/>
  <c r="BR14" i="3"/>
  <c r="BQ14" i="3"/>
  <c r="BP14" i="3"/>
  <c r="BO14" i="3"/>
  <c r="BN14" i="3"/>
  <c r="BM14" i="3"/>
  <c r="BL14" i="3"/>
  <c r="BK14" i="3"/>
  <c r="BJ14" i="3"/>
  <c r="BI14" i="3"/>
  <c r="BH14" i="3"/>
  <c r="BG14" i="3"/>
  <c r="BF14" i="3"/>
  <c r="BE14" i="3"/>
  <c r="BD14" i="3"/>
  <c r="BC14" i="3"/>
  <c r="BB14" i="3"/>
  <c r="BA14" i="3"/>
  <c r="AZ14" i="3"/>
  <c r="AY14" i="3"/>
  <c r="AX14" i="3"/>
  <c r="AW14" i="3"/>
  <c r="AV14" i="3"/>
  <c r="AU14" i="3"/>
  <c r="AT14" i="3"/>
  <c r="AS14" i="3"/>
  <c r="AR14" i="3"/>
  <c r="AQ14" i="3"/>
  <c r="AP14" i="3"/>
  <c r="AO14" i="3"/>
  <c r="AN14" i="3"/>
  <c r="AM14" i="3"/>
  <c r="AL14" i="3"/>
  <c r="AK14" i="3"/>
  <c r="CX13" i="3"/>
  <c r="CW13" i="3"/>
  <c r="CV13" i="3"/>
  <c r="CU13" i="3"/>
  <c r="CT13" i="3"/>
  <c r="CS13" i="3"/>
  <c r="CR13" i="3"/>
  <c r="CQ13" i="3"/>
  <c r="CP13" i="3"/>
  <c r="CO13" i="3"/>
  <c r="CN13" i="3"/>
  <c r="CM13" i="3"/>
  <c r="CL13" i="3"/>
  <c r="CK13" i="3"/>
  <c r="CJ13" i="3"/>
  <c r="CI13" i="3"/>
  <c r="CH13" i="3"/>
  <c r="CG13" i="3"/>
  <c r="CF13" i="3"/>
  <c r="CE13" i="3"/>
  <c r="CD13" i="3"/>
  <c r="CC13" i="3"/>
  <c r="CB13" i="3"/>
  <c r="CA13" i="3"/>
  <c r="BZ13" i="3"/>
  <c r="BY13" i="3"/>
  <c r="BX13" i="3"/>
  <c r="BW13" i="3"/>
  <c r="BV13" i="3"/>
  <c r="BU13" i="3"/>
  <c r="BT13" i="3"/>
  <c r="BS13" i="3"/>
  <c r="BR13" i="3"/>
  <c r="BQ13" i="3"/>
  <c r="BP13" i="3"/>
  <c r="BO13" i="3"/>
  <c r="BN13" i="3"/>
  <c r="BM13" i="3"/>
  <c r="BL13" i="3"/>
  <c r="BK13" i="3"/>
  <c r="BJ13" i="3"/>
  <c r="BI13" i="3"/>
  <c r="BH13" i="3"/>
  <c r="BG13" i="3"/>
  <c r="BF13" i="3"/>
  <c r="BE13" i="3"/>
  <c r="BD13" i="3"/>
  <c r="BC13" i="3"/>
  <c r="BB13" i="3"/>
  <c r="BA13" i="3"/>
  <c r="AZ13" i="3"/>
  <c r="AY13" i="3"/>
  <c r="AX13" i="3"/>
  <c r="AW13" i="3"/>
  <c r="AV13" i="3"/>
  <c r="AU13" i="3"/>
  <c r="AT13" i="3"/>
  <c r="AS13" i="3"/>
  <c r="AR13" i="3"/>
  <c r="AQ13" i="3"/>
  <c r="AP13" i="3"/>
  <c r="AO13" i="3"/>
  <c r="AN13" i="3"/>
  <c r="AM13" i="3"/>
  <c r="AL13" i="3"/>
  <c r="AK13" i="3"/>
  <c r="CX12" i="3"/>
  <c r="CW12" i="3"/>
  <c r="CV12" i="3"/>
  <c r="CV40" i="3" s="1"/>
  <c r="CU12" i="3"/>
  <c r="CT12" i="3"/>
  <c r="CS12" i="3"/>
  <c r="CR12" i="3"/>
  <c r="CQ12" i="3"/>
  <c r="CP12" i="3"/>
  <c r="CO12" i="3"/>
  <c r="CN12" i="3"/>
  <c r="CN40" i="3" s="1"/>
  <c r="CM12" i="3"/>
  <c r="CL12" i="3"/>
  <c r="CK12" i="3"/>
  <c r="CK40" i="3" s="1"/>
  <c r="CJ12" i="3"/>
  <c r="CI12" i="3"/>
  <c r="CH12" i="3"/>
  <c r="CG12" i="3"/>
  <c r="CF12" i="3"/>
  <c r="CF40" i="3" s="1"/>
  <c r="CE12" i="3"/>
  <c r="CD12" i="3"/>
  <c r="CC12" i="3"/>
  <c r="CC40" i="3" s="1"/>
  <c r="CB12" i="3"/>
  <c r="CA12" i="3"/>
  <c r="BZ12" i="3"/>
  <c r="BY12" i="3"/>
  <c r="BX12" i="3"/>
  <c r="BX40" i="3" s="1"/>
  <c r="BW12" i="3"/>
  <c r="BV12" i="3"/>
  <c r="BU12" i="3"/>
  <c r="BU40" i="3" s="1"/>
  <c r="BT12" i="3"/>
  <c r="BS12" i="3"/>
  <c r="BR12" i="3"/>
  <c r="BQ12" i="3"/>
  <c r="BP12" i="3"/>
  <c r="BP40" i="3" s="1"/>
  <c r="BO12" i="3"/>
  <c r="BN12" i="3"/>
  <c r="BM12" i="3"/>
  <c r="BM40" i="3" s="1"/>
  <c r="BL12" i="3"/>
  <c r="BK12" i="3"/>
  <c r="BJ12" i="3"/>
  <c r="BI12" i="3"/>
  <c r="BH12" i="3"/>
  <c r="BG12" i="3"/>
  <c r="BF12" i="3"/>
  <c r="BE12" i="3"/>
  <c r="BD12" i="3"/>
  <c r="BC12" i="3"/>
  <c r="BB12" i="3"/>
  <c r="BA12" i="3"/>
  <c r="AZ12" i="3"/>
  <c r="AZ40" i="3" s="1"/>
  <c r="AY12" i="3"/>
  <c r="AX12" i="3"/>
  <c r="AW12" i="3"/>
  <c r="AW40" i="3" s="1"/>
  <c r="AV12" i="3"/>
  <c r="AU12" i="3"/>
  <c r="AT12" i="3"/>
  <c r="AS12" i="3"/>
  <c r="AR12" i="3"/>
  <c r="AR40" i="3" s="1"/>
  <c r="AQ12" i="3"/>
  <c r="AP12" i="3"/>
  <c r="AO12" i="3"/>
  <c r="AN12" i="3"/>
  <c r="AM12" i="3"/>
  <c r="AL12" i="3"/>
  <c r="AK12" i="3"/>
  <c r="CX11" i="3"/>
  <c r="CW11" i="3"/>
  <c r="CV11" i="3"/>
  <c r="CU11" i="3"/>
  <c r="CT11" i="3"/>
  <c r="CS11" i="3"/>
  <c r="CR11" i="3"/>
  <c r="CQ11" i="3"/>
  <c r="CP11" i="3"/>
  <c r="CO11" i="3"/>
  <c r="CN11" i="3"/>
  <c r="CM11" i="3"/>
  <c r="CL11" i="3"/>
  <c r="CK11" i="3"/>
  <c r="CJ11" i="3"/>
  <c r="CI11" i="3"/>
  <c r="CH11" i="3"/>
  <c r="CG11" i="3"/>
  <c r="CF11" i="3"/>
  <c r="CE11" i="3"/>
  <c r="CD11" i="3"/>
  <c r="CC11" i="3"/>
  <c r="CB11" i="3"/>
  <c r="CA11" i="3"/>
  <c r="BZ11" i="3"/>
  <c r="BY11" i="3"/>
  <c r="BX11" i="3"/>
  <c r="BW11" i="3"/>
  <c r="BV11" i="3"/>
  <c r="BU11" i="3"/>
  <c r="BT11" i="3"/>
  <c r="BS11" i="3"/>
  <c r="BR11" i="3"/>
  <c r="BQ11" i="3"/>
  <c r="BP11" i="3"/>
  <c r="BO11" i="3"/>
  <c r="BN11" i="3"/>
  <c r="BM11" i="3"/>
  <c r="BL11" i="3"/>
  <c r="BK11" i="3"/>
  <c r="BJ11" i="3"/>
  <c r="BI11" i="3"/>
  <c r="BH11" i="3"/>
  <c r="BG11" i="3"/>
  <c r="BF11" i="3"/>
  <c r="BE11" i="3"/>
  <c r="BD11" i="3"/>
  <c r="BC11" i="3"/>
  <c r="BB11" i="3"/>
  <c r="BA11" i="3"/>
  <c r="AZ11" i="3"/>
  <c r="AY11" i="3"/>
  <c r="AX11" i="3"/>
  <c r="AW11" i="3"/>
  <c r="AV11" i="3"/>
  <c r="AU11" i="3"/>
  <c r="AT11" i="3"/>
  <c r="AS11" i="3"/>
  <c r="AR11" i="3"/>
  <c r="AQ11" i="3"/>
  <c r="AP11" i="3"/>
  <c r="AO11" i="3"/>
  <c r="AN11" i="3"/>
  <c r="AM11" i="3"/>
  <c r="AL11" i="3"/>
  <c r="AK11" i="3"/>
  <c r="CX10" i="3"/>
  <c r="CW10" i="3"/>
  <c r="CW40" i="3" s="1"/>
  <c r="CV10" i="3"/>
  <c r="CU10" i="3"/>
  <c r="CT10" i="3"/>
  <c r="CS10" i="3"/>
  <c r="CR10" i="3"/>
  <c r="CQ10" i="3"/>
  <c r="CP10" i="3"/>
  <c r="CO10" i="3"/>
  <c r="CO40" i="3" s="1"/>
  <c r="CN10" i="3"/>
  <c r="CM10" i="3"/>
  <c r="CL10" i="3"/>
  <c r="CK10" i="3"/>
  <c r="CJ10" i="3"/>
  <c r="CI10" i="3"/>
  <c r="CH10" i="3"/>
  <c r="CG10" i="3"/>
  <c r="CG40" i="3" s="1"/>
  <c r="CF10" i="3"/>
  <c r="CE10" i="3"/>
  <c r="CD10" i="3"/>
  <c r="CC10" i="3"/>
  <c r="CB10" i="3"/>
  <c r="CA10" i="3"/>
  <c r="BZ10" i="3"/>
  <c r="BY10" i="3"/>
  <c r="BY40" i="3" s="1"/>
  <c r="BX10" i="3"/>
  <c r="BW10" i="3"/>
  <c r="BV10" i="3"/>
  <c r="BU10" i="3"/>
  <c r="BT10" i="3"/>
  <c r="BS10" i="3"/>
  <c r="BR10" i="3"/>
  <c r="BQ10" i="3"/>
  <c r="BQ40" i="3" s="1"/>
  <c r="BP10" i="3"/>
  <c r="BO10" i="3"/>
  <c r="BN10" i="3"/>
  <c r="BM10" i="3"/>
  <c r="BL10" i="3"/>
  <c r="BK10" i="3"/>
  <c r="BJ10" i="3"/>
  <c r="BI10" i="3"/>
  <c r="BI40" i="3" s="1"/>
  <c r="BH10" i="3"/>
  <c r="BG10" i="3"/>
  <c r="BF10" i="3"/>
  <c r="BE10" i="3"/>
  <c r="BD10" i="3"/>
  <c r="BC10" i="3"/>
  <c r="BB10" i="3"/>
  <c r="BA10" i="3"/>
  <c r="BA40" i="3" s="1"/>
  <c r="AZ10" i="3"/>
  <c r="AY10" i="3"/>
  <c r="AX10" i="3"/>
  <c r="AW10" i="3"/>
  <c r="AV10" i="3"/>
  <c r="AU10" i="3"/>
  <c r="AT10" i="3"/>
  <c r="AS10" i="3"/>
  <c r="AS40" i="3" s="1"/>
  <c r="AR10" i="3"/>
  <c r="AQ10" i="3"/>
  <c r="AP10" i="3"/>
  <c r="AO10" i="3"/>
  <c r="AO40" i="3" s="1"/>
  <c r="AN10" i="3"/>
  <c r="AM10" i="3"/>
  <c r="AL10" i="3"/>
  <c r="AK10" i="3"/>
  <c r="AK40" i="3" s="1"/>
  <c r="CX9" i="3"/>
  <c r="CX40" i="3" s="1"/>
  <c r="CW9" i="3"/>
  <c r="CV9" i="3"/>
  <c r="CU9" i="3"/>
  <c r="CT9" i="3"/>
  <c r="CS9" i="3"/>
  <c r="CS9" i="6" s="1"/>
  <c r="CS9" i="7" s="1"/>
  <c r="CR9" i="3"/>
  <c r="CR40" i="3" s="1"/>
  <c r="CQ9" i="3"/>
  <c r="CQ40" i="3" s="1"/>
  <c r="CP9" i="3"/>
  <c r="CP40" i="3" s="1"/>
  <c r="CO9" i="3"/>
  <c r="CN9" i="3"/>
  <c r="CM9" i="3"/>
  <c r="CM40" i="3" s="1"/>
  <c r="CL9" i="3"/>
  <c r="CL40" i="3" s="1"/>
  <c r="CK9" i="3"/>
  <c r="CJ9" i="3"/>
  <c r="CJ40" i="3" s="1"/>
  <c r="CI9" i="3"/>
  <c r="CI40" i="3" s="1"/>
  <c r="CH9" i="3"/>
  <c r="CH40" i="3" s="1"/>
  <c r="CG9" i="3"/>
  <c r="CF9" i="3"/>
  <c r="CE9" i="3"/>
  <c r="CE40" i="3" s="1"/>
  <c r="CD9" i="3"/>
  <c r="CD40" i="3" s="1"/>
  <c r="CC9" i="3"/>
  <c r="CB9" i="3"/>
  <c r="CB40" i="3" s="1"/>
  <c r="CA9" i="3"/>
  <c r="CA40" i="3" s="1"/>
  <c r="BZ9" i="3"/>
  <c r="BZ40" i="3" s="1"/>
  <c r="BY9" i="3"/>
  <c r="BX9" i="3"/>
  <c r="BW9" i="3"/>
  <c r="BW40" i="3" s="1"/>
  <c r="BV9" i="3"/>
  <c r="BV40" i="3" s="1"/>
  <c r="BU9" i="3"/>
  <c r="BT9" i="3"/>
  <c r="BT40" i="3" s="1"/>
  <c r="BS9" i="3"/>
  <c r="BS40" i="3" s="1"/>
  <c r="BR9" i="3"/>
  <c r="BR40" i="3" s="1"/>
  <c r="BQ9" i="3"/>
  <c r="BP9" i="3"/>
  <c r="BO9" i="3"/>
  <c r="BO40" i="3" s="1"/>
  <c r="BN9" i="3"/>
  <c r="BN40" i="3" s="1"/>
  <c r="BM9" i="3"/>
  <c r="BL9" i="3"/>
  <c r="BL40" i="3" s="1"/>
  <c r="BK9" i="3"/>
  <c r="BK40" i="3" s="1"/>
  <c r="BJ9" i="3"/>
  <c r="BJ40" i="3" s="1"/>
  <c r="BI9" i="3"/>
  <c r="BH9" i="3"/>
  <c r="BG9" i="3"/>
  <c r="BF9" i="3"/>
  <c r="BE9" i="3"/>
  <c r="BD9" i="3"/>
  <c r="BC9" i="3"/>
  <c r="BC40" i="3" s="1"/>
  <c r="BB9" i="3"/>
  <c r="BB40" i="3" s="1"/>
  <c r="BA9" i="3"/>
  <c r="AZ9" i="3"/>
  <c r="AY9" i="3"/>
  <c r="AY40" i="3" s="1"/>
  <c r="AX9" i="3"/>
  <c r="AX40" i="3" s="1"/>
  <c r="AW9" i="3"/>
  <c r="AV9" i="3"/>
  <c r="AV40" i="3" s="1"/>
  <c r="AU9" i="3"/>
  <c r="AU40" i="3" s="1"/>
  <c r="AT9" i="3"/>
  <c r="AT40" i="3" s="1"/>
  <c r="AS9" i="3"/>
  <c r="AR9" i="3"/>
  <c r="AQ9" i="3"/>
  <c r="AQ40" i="3" s="1"/>
  <c r="AP9" i="3"/>
  <c r="AP40" i="3" s="1"/>
  <c r="AO9" i="3"/>
  <c r="AN9" i="3"/>
  <c r="AN40" i="3" s="1"/>
  <c r="AM9" i="3"/>
  <c r="AM40" i="3" s="1"/>
  <c r="AL9" i="3"/>
  <c r="AL40" i="3" s="1"/>
  <c r="AK9" i="3"/>
  <c r="CX6" i="3"/>
  <c r="CX7" i="3" s="1"/>
  <c r="CQ6" i="3"/>
  <c r="CQ7" i="3" s="1"/>
  <c r="CP6" i="3"/>
  <c r="CP7" i="3" s="1"/>
  <c r="CM6" i="3"/>
  <c r="CM7" i="3" s="1"/>
  <c r="CL6" i="3"/>
  <c r="CL7" i="3" s="1"/>
  <c r="CI6" i="3"/>
  <c r="CI7" i="3" s="1"/>
  <c r="CH6" i="3"/>
  <c r="CH7" i="3" s="1"/>
  <c r="CE6" i="3"/>
  <c r="CE7" i="3" s="1"/>
  <c r="CD6" i="3"/>
  <c r="CD7" i="3" s="1"/>
  <c r="CA6" i="3"/>
  <c r="CA7" i="3" s="1"/>
  <c r="BZ6" i="3"/>
  <c r="BZ7" i="3" s="1"/>
  <c r="BW6" i="3"/>
  <c r="BW7" i="3" s="1"/>
  <c r="BV6" i="3"/>
  <c r="BV7" i="3" s="1"/>
  <c r="BS6" i="3"/>
  <c r="BS7" i="3" s="1"/>
  <c r="BR6" i="3"/>
  <c r="BR7" i="3" s="1"/>
  <c r="BO6" i="3"/>
  <c r="BO7" i="3" s="1"/>
  <c r="BN6" i="3"/>
  <c r="BN7" i="3" s="1"/>
  <c r="BK6" i="3"/>
  <c r="BK7" i="3" s="1"/>
  <c r="BJ6" i="3"/>
  <c r="BJ7" i="3" s="1"/>
  <c r="BC6" i="3"/>
  <c r="BC7" i="3" s="1"/>
  <c r="BB6" i="3"/>
  <c r="BB7" i="3" s="1"/>
  <c r="AY6" i="3"/>
  <c r="AY7" i="3" s="1"/>
  <c r="AX6" i="3"/>
  <c r="AX7" i="3" s="1"/>
  <c r="AU6" i="3"/>
  <c r="AU7" i="3" s="1"/>
  <c r="AT6" i="3"/>
  <c r="AT7" i="3" s="1"/>
  <c r="AQ6" i="3"/>
  <c r="AQ7" i="3" s="1"/>
  <c r="AP6" i="3"/>
  <c r="AP7" i="3" s="1"/>
  <c r="AM6" i="3"/>
  <c r="AM7" i="3" s="1"/>
  <c r="AL6" i="3"/>
  <c r="AL7" i="3" s="1"/>
  <c r="CX5" i="3"/>
  <c r="CW5" i="3"/>
  <c r="CW6" i="3" s="1"/>
  <c r="CW7" i="3" s="1"/>
  <c r="CV5" i="3"/>
  <c r="CV6" i="3" s="1"/>
  <c r="CV7" i="3" s="1"/>
  <c r="CU5" i="3"/>
  <c r="CU6" i="3" s="1"/>
  <c r="CU7" i="3" s="1"/>
  <c r="CU39" i="3" s="1"/>
  <c r="CU39" i="6" s="1"/>
  <c r="CU39" i="7" s="1"/>
  <c r="CT5" i="3"/>
  <c r="CT6" i="3" s="1"/>
  <c r="CT7" i="3" s="1"/>
  <c r="CT35" i="3" s="1"/>
  <c r="CT35" i="6" s="1"/>
  <c r="CS5" i="3"/>
  <c r="CS6" i="3" s="1"/>
  <c r="CS7" i="3" s="1"/>
  <c r="CS36" i="3" s="1"/>
  <c r="CS36" i="6" s="1"/>
  <c r="CR5" i="3"/>
  <c r="CR6" i="3" s="1"/>
  <c r="CR7" i="3" s="1"/>
  <c r="CQ5" i="3"/>
  <c r="CP5" i="3"/>
  <c r="CO5" i="3"/>
  <c r="CO6" i="3" s="1"/>
  <c r="CO7" i="3" s="1"/>
  <c r="CN5" i="3"/>
  <c r="CN6" i="3" s="1"/>
  <c r="CN7" i="3" s="1"/>
  <c r="CM5" i="3"/>
  <c r="CL5" i="3"/>
  <c r="CK5" i="3"/>
  <c r="CK6" i="3" s="1"/>
  <c r="CK7" i="3" s="1"/>
  <c r="CJ5" i="3"/>
  <c r="CJ6" i="3" s="1"/>
  <c r="CJ7" i="3" s="1"/>
  <c r="CI5" i="3"/>
  <c r="CH5" i="3"/>
  <c r="CG5" i="3"/>
  <c r="CG6" i="3" s="1"/>
  <c r="CG7" i="3" s="1"/>
  <c r="CF5" i="3"/>
  <c r="CF6" i="3" s="1"/>
  <c r="CF7" i="3" s="1"/>
  <c r="CE5" i="3"/>
  <c r="CD5" i="3"/>
  <c r="CC5" i="3"/>
  <c r="CC6" i="3" s="1"/>
  <c r="CC7" i="3" s="1"/>
  <c r="CB5" i="3"/>
  <c r="CB6" i="3" s="1"/>
  <c r="CB7" i="3" s="1"/>
  <c r="CA5" i="3"/>
  <c r="BZ5" i="3"/>
  <c r="BY5" i="3"/>
  <c r="BY6" i="3" s="1"/>
  <c r="BY7" i="3" s="1"/>
  <c r="BX5" i="3"/>
  <c r="BX6" i="3" s="1"/>
  <c r="BX7" i="3" s="1"/>
  <c r="BW5" i="3"/>
  <c r="BV5" i="3"/>
  <c r="BU5" i="3"/>
  <c r="BU6" i="3" s="1"/>
  <c r="BU7" i="3" s="1"/>
  <c r="BT5" i="3"/>
  <c r="BT6" i="3" s="1"/>
  <c r="BT7" i="3" s="1"/>
  <c r="BS5" i="3"/>
  <c r="BR5" i="3"/>
  <c r="BQ5" i="3"/>
  <c r="BQ6" i="3" s="1"/>
  <c r="BQ7" i="3" s="1"/>
  <c r="BP5" i="3"/>
  <c r="BP6" i="3" s="1"/>
  <c r="BP7" i="3" s="1"/>
  <c r="BO5" i="3"/>
  <c r="BN5" i="3"/>
  <c r="BM5" i="3"/>
  <c r="BM6" i="3" s="1"/>
  <c r="BM7" i="3" s="1"/>
  <c r="BL5" i="3"/>
  <c r="BL6" i="3" s="1"/>
  <c r="BL7" i="3" s="1"/>
  <c r="BK5" i="3"/>
  <c r="BJ5" i="3"/>
  <c r="BI5" i="3"/>
  <c r="BI6" i="3" s="1"/>
  <c r="BI7" i="3" s="1"/>
  <c r="BH5" i="3"/>
  <c r="BH6" i="3" s="1"/>
  <c r="BH7" i="3" s="1"/>
  <c r="BG5" i="3"/>
  <c r="BG6" i="3" s="1"/>
  <c r="BG7" i="3" s="1"/>
  <c r="BF5" i="3"/>
  <c r="BF6" i="3" s="1"/>
  <c r="BF7" i="3" s="1"/>
  <c r="BE5" i="3"/>
  <c r="BE6" i="3" s="1"/>
  <c r="BE7" i="3" s="1"/>
  <c r="BD5" i="3"/>
  <c r="BD6" i="3" s="1"/>
  <c r="BD7" i="3" s="1"/>
  <c r="BD21" i="3" s="1"/>
  <c r="BD21" i="6" s="1"/>
  <c r="BC5" i="3"/>
  <c r="BB5" i="3"/>
  <c r="BA5" i="3"/>
  <c r="BA6" i="3" s="1"/>
  <c r="BA7" i="3" s="1"/>
  <c r="AZ5" i="3"/>
  <c r="AZ6" i="3" s="1"/>
  <c r="AZ7" i="3" s="1"/>
  <c r="AY5" i="3"/>
  <c r="AX5" i="3"/>
  <c r="AW5" i="3"/>
  <c r="AW6" i="3" s="1"/>
  <c r="AW7" i="3" s="1"/>
  <c r="AV5" i="3"/>
  <c r="AV6" i="3" s="1"/>
  <c r="AV7" i="3" s="1"/>
  <c r="AU5" i="3"/>
  <c r="AT5" i="3"/>
  <c r="AS5" i="3"/>
  <c r="AS6" i="3" s="1"/>
  <c r="AS7" i="3" s="1"/>
  <c r="AR5" i="3"/>
  <c r="AR6" i="3" s="1"/>
  <c r="AR7" i="3" s="1"/>
  <c r="AQ5" i="3"/>
  <c r="AP5" i="3"/>
  <c r="AO5" i="3"/>
  <c r="AO6" i="3" s="1"/>
  <c r="AO7" i="3" s="1"/>
  <c r="AN5" i="3"/>
  <c r="AN6" i="3" s="1"/>
  <c r="AN7" i="3" s="1"/>
  <c r="AM5" i="3"/>
  <c r="AL5" i="3"/>
  <c r="AK5" i="3"/>
  <c r="AK6" i="3" s="1"/>
  <c r="AK7" i="3" s="1"/>
  <c r="CX4" i="3"/>
  <c r="CW4" i="3"/>
  <c r="CV4" i="3"/>
  <c r="CU4" i="3"/>
  <c r="CT4" i="3"/>
  <c r="CS4" i="3"/>
  <c r="CR4" i="3"/>
  <c r="CQ4" i="3"/>
  <c r="CP4" i="3"/>
  <c r="CO4" i="3"/>
  <c r="CN4" i="3"/>
  <c r="CM4" i="3"/>
  <c r="CL4" i="3"/>
  <c r="CK4" i="3"/>
  <c r="CJ4" i="3"/>
  <c r="CI4" i="3"/>
  <c r="CH4" i="3"/>
  <c r="CG4" i="3"/>
  <c r="CF4" i="3"/>
  <c r="CE4" i="3"/>
  <c r="CD4" i="3"/>
  <c r="CC4" i="3"/>
  <c r="CB4" i="3"/>
  <c r="CA4" i="3"/>
  <c r="BZ4" i="3"/>
  <c r="BY4" i="3"/>
  <c r="BX4" i="3"/>
  <c r="BW4" i="3"/>
  <c r="BV4" i="3"/>
  <c r="BU4" i="3"/>
  <c r="BT4" i="3"/>
  <c r="BS4" i="3"/>
  <c r="BR4" i="3"/>
  <c r="BQ4" i="3"/>
  <c r="BP4" i="3"/>
  <c r="BO4" i="3"/>
  <c r="BN4" i="3"/>
  <c r="BM4" i="3"/>
  <c r="BL4" i="3"/>
  <c r="BK4" i="3"/>
  <c r="BJ4" i="3"/>
  <c r="BI4" i="3"/>
  <c r="BH4" i="3"/>
  <c r="BG4" i="3"/>
  <c r="BF4" i="3"/>
  <c r="BE4" i="3"/>
  <c r="BD4" i="3"/>
  <c r="BC4" i="3"/>
  <c r="BB4" i="3"/>
  <c r="BA4" i="3"/>
  <c r="AZ4" i="3"/>
  <c r="AY4" i="3"/>
  <c r="AX4" i="3"/>
  <c r="AW4" i="3"/>
  <c r="AV4" i="3"/>
  <c r="AU4" i="3"/>
  <c r="AT4" i="3"/>
  <c r="AS4" i="3"/>
  <c r="AR4" i="3"/>
  <c r="AQ4" i="3"/>
  <c r="AP4" i="3"/>
  <c r="AO4" i="3"/>
  <c r="AN4" i="3"/>
  <c r="AM4" i="3"/>
  <c r="AL4" i="3"/>
  <c r="AK4" i="3"/>
  <c r="AI31" i="3"/>
  <c r="AJ39" i="3"/>
  <c r="AI39" i="3"/>
  <c r="AH39" i="3"/>
  <c r="AG39" i="3"/>
  <c r="AF39" i="3"/>
  <c r="AE39" i="3"/>
  <c r="AD39" i="3"/>
  <c r="AC39" i="3"/>
  <c r="AB39" i="3"/>
  <c r="AA39" i="3"/>
  <c r="Z39" i="3"/>
  <c r="Y39" i="3"/>
  <c r="X39" i="3"/>
  <c r="W39" i="3"/>
  <c r="V39" i="3"/>
  <c r="U39" i="3"/>
  <c r="T39" i="3"/>
  <c r="S39" i="3"/>
  <c r="R39" i="3"/>
  <c r="Q39" i="3"/>
  <c r="P39" i="3"/>
  <c r="O39" i="3"/>
  <c r="AJ38" i="3"/>
  <c r="AI38" i="3"/>
  <c r="AH38" i="3"/>
  <c r="AG38" i="3"/>
  <c r="AF38" i="3"/>
  <c r="AE38" i="3"/>
  <c r="AD38" i="3"/>
  <c r="AC38" i="3"/>
  <c r="AB38" i="3"/>
  <c r="AA38" i="3"/>
  <c r="Z38" i="3"/>
  <c r="Y38" i="3"/>
  <c r="X38" i="3"/>
  <c r="W38" i="3"/>
  <c r="V38" i="3"/>
  <c r="U38" i="3"/>
  <c r="T38" i="3"/>
  <c r="S38" i="3"/>
  <c r="R38" i="3"/>
  <c r="Q38" i="3"/>
  <c r="P38" i="3"/>
  <c r="O38" i="3"/>
  <c r="AJ37" i="3"/>
  <c r="AI37" i="3"/>
  <c r="AH37" i="3"/>
  <c r="AG37" i="3"/>
  <c r="AF37" i="3"/>
  <c r="AE37" i="3"/>
  <c r="AD37" i="3"/>
  <c r="AC37" i="3"/>
  <c r="AB37" i="3"/>
  <c r="AA37" i="3"/>
  <c r="Z37" i="3"/>
  <c r="Y37" i="3"/>
  <c r="X37" i="3"/>
  <c r="W37" i="3"/>
  <c r="V37" i="3"/>
  <c r="U37" i="3"/>
  <c r="T37" i="3"/>
  <c r="S37" i="3"/>
  <c r="R37" i="3"/>
  <c r="Q37" i="3"/>
  <c r="P37" i="3"/>
  <c r="O37" i="3"/>
  <c r="AJ36" i="3"/>
  <c r="AI36" i="3"/>
  <c r="AH36" i="3"/>
  <c r="AG36" i="3"/>
  <c r="AF36" i="3"/>
  <c r="AE36" i="3"/>
  <c r="AD36" i="3"/>
  <c r="AC36" i="3"/>
  <c r="AB36" i="3"/>
  <c r="AA36" i="3"/>
  <c r="Z36" i="3"/>
  <c r="Y36" i="3"/>
  <c r="X36" i="3"/>
  <c r="W36" i="3"/>
  <c r="V36" i="3"/>
  <c r="U36" i="3"/>
  <c r="T36" i="3"/>
  <c r="S36" i="3"/>
  <c r="R36" i="3"/>
  <c r="Q36" i="3"/>
  <c r="P36" i="3"/>
  <c r="O36" i="3"/>
  <c r="AJ35" i="3"/>
  <c r="AI35" i="3"/>
  <c r="AH35" i="3"/>
  <c r="AG35" i="3"/>
  <c r="AF35" i="3"/>
  <c r="AE35" i="3"/>
  <c r="AD35" i="3"/>
  <c r="AC35" i="3"/>
  <c r="AB35" i="3"/>
  <c r="AA35" i="3"/>
  <c r="Z35" i="3"/>
  <c r="Y35" i="3"/>
  <c r="X35" i="3"/>
  <c r="W35" i="3"/>
  <c r="V35" i="3"/>
  <c r="U35" i="3"/>
  <c r="T35" i="3"/>
  <c r="S35" i="3"/>
  <c r="R35" i="3"/>
  <c r="Q35" i="3"/>
  <c r="P35" i="3"/>
  <c r="O35" i="3"/>
  <c r="AJ34" i="3"/>
  <c r="AI34" i="3"/>
  <c r="AH34" i="3"/>
  <c r="AG34" i="3"/>
  <c r="AF34" i="3"/>
  <c r="AE34" i="3"/>
  <c r="AD34" i="3"/>
  <c r="AC34" i="3"/>
  <c r="AB34" i="3"/>
  <c r="AA34" i="3"/>
  <c r="Z34" i="3"/>
  <c r="Y34" i="3"/>
  <c r="X34" i="3"/>
  <c r="W34" i="3"/>
  <c r="V34" i="3"/>
  <c r="U34" i="3"/>
  <c r="T34" i="3"/>
  <c r="S34" i="3"/>
  <c r="R34" i="3"/>
  <c r="Q34" i="3"/>
  <c r="P34" i="3"/>
  <c r="O34" i="3"/>
  <c r="AJ33" i="3"/>
  <c r="AI33" i="3"/>
  <c r="AH33" i="3"/>
  <c r="AG33" i="3"/>
  <c r="AF33" i="3"/>
  <c r="AE33" i="3"/>
  <c r="AD33" i="3"/>
  <c r="AC33" i="3"/>
  <c r="AB33" i="3"/>
  <c r="AA33" i="3"/>
  <c r="Z33" i="3"/>
  <c r="Y33" i="3"/>
  <c r="X33" i="3"/>
  <c r="W33" i="3"/>
  <c r="V33" i="3"/>
  <c r="U33" i="3"/>
  <c r="T33" i="3"/>
  <c r="S33" i="3"/>
  <c r="R33" i="3"/>
  <c r="Q33" i="3"/>
  <c r="P33" i="3"/>
  <c r="O33" i="3"/>
  <c r="AJ32" i="3"/>
  <c r="AI32" i="3"/>
  <c r="AH32" i="3"/>
  <c r="AG32" i="3"/>
  <c r="AF32" i="3"/>
  <c r="AE32" i="3"/>
  <c r="AD32" i="3"/>
  <c r="AC32" i="3"/>
  <c r="AB32" i="3"/>
  <c r="AA32" i="3"/>
  <c r="Z32" i="3"/>
  <c r="Y32" i="3"/>
  <c r="X32" i="3"/>
  <c r="W32" i="3"/>
  <c r="V32" i="3"/>
  <c r="U32" i="3"/>
  <c r="T32" i="3"/>
  <c r="S32" i="3"/>
  <c r="R32" i="3"/>
  <c r="Q32" i="3"/>
  <c r="P32" i="3"/>
  <c r="O32" i="3"/>
  <c r="AJ31" i="3"/>
  <c r="AH31" i="3"/>
  <c r="AG31" i="3"/>
  <c r="AF31" i="3"/>
  <c r="AE31" i="3"/>
  <c r="AD31" i="3"/>
  <c r="AC31" i="3"/>
  <c r="AB31" i="3"/>
  <c r="AA31" i="3"/>
  <c r="Z31" i="3"/>
  <c r="Y31" i="3"/>
  <c r="X31" i="3"/>
  <c r="W31" i="3"/>
  <c r="V31" i="3"/>
  <c r="U31" i="3"/>
  <c r="T31" i="3"/>
  <c r="S31" i="3"/>
  <c r="R31" i="3"/>
  <c r="Q31" i="3"/>
  <c r="P31" i="3"/>
  <c r="O31" i="3"/>
  <c r="AJ30" i="3"/>
  <c r="AI30" i="3"/>
  <c r="AH30" i="3"/>
  <c r="AG30" i="3"/>
  <c r="AF30" i="3"/>
  <c r="AE30" i="3"/>
  <c r="AD30" i="3"/>
  <c r="AC30" i="3"/>
  <c r="AB30" i="3"/>
  <c r="AA30" i="3"/>
  <c r="Z30" i="3"/>
  <c r="Y30" i="3"/>
  <c r="X30" i="3"/>
  <c r="W30" i="3"/>
  <c r="V30" i="3"/>
  <c r="U30" i="3"/>
  <c r="T30" i="3"/>
  <c r="S30" i="3"/>
  <c r="R30" i="3"/>
  <c r="Q30" i="3"/>
  <c r="P30" i="3"/>
  <c r="O30" i="3"/>
  <c r="AJ29" i="3"/>
  <c r="AI29" i="3"/>
  <c r="AH29" i="3"/>
  <c r="AG29" i="3"/>
  <c r="AF29" i="3"/>
  <c r="AE29" i="3"/>
  <c r="AD29" i="3"/>
  <c r="AC29" i="3"/>
  <c r="AB29" i="3"/>
  <c r="AA29" i="3"/>
  <c r="Z29" i="3"/>
  <c r="Y29" i="3"/>
  <c r="X29" i="3"/>
  <c r="W29" i="3"/>
  <c r="V29" i="3"/>
  <c r="U29" i="3"/>
  <c r="T29" i="3"/>
  <c r="S29" i="3"/>
  <c r="R29" i="3"/>
  <c r="Q29" i="3"/>
  <c r="P29" i="3"/>
  <c r="O29" i="3"/>
  <c r="AJ28" i="3"/>
  <c r="AI28" i="3"/>
  <c r="AH28" i="3"/>
  <c r="AG28" i="3"/>
  <c r="AF28" i="3"/>
  <c r="AE28" i="3"/>
  <c r="AD28" i="3"/>
  <c r="AC28" i="3"/>
  <c r="AB28" i="3"/>
  <c r="AA28" i="3"/>
  <c r="Z28" i="3"/>
  <c r="Y28" i="3"/>
  <c r="X28" i="3"/>
  <c r="W28" i="3"/>
  <c r="V28" i="3"/>
  <c r="U28" i="3"/>
  <c r="T28" i="3"/>
  <c r="S28" i="3"/>
  <c r="R28" i="3"/>
  <c r="Q28" i="3"/>
  <c r="P28" i="3"/>
  <c r="O28" i="3"/>
  <c r="AJ27" i="3"/>
  <c r="AI27" i="3"/>
  <c r="AH27" i="3"/>
  <c r="AG27" i="3"/>
  <c r="AF27" i="3"/>
  <c r="AE27" i="3"/>
  <c r="AD27" i="3"/>
  <c r="AC27" i="3"/>
  <c r="AB27" i="3"/>
  <c r="AA27" i="3"/>
  <c r="Z27" i="3"/>
  <c r="Y27" i="3"/>
  <c r="X27" i="3"/>
  <c r="W27" i="3"/>
  <c r="V27" i="3"/>
  <c r="U27" i="3"/>
  <c r="T27" i="3"/>
  <c r="S27" i="3"/>
  <c r="R27" i="3"/>
  <c r="Q27" i="3"/>
  <c r="P27" i="3"/>
  <c r="O27" i="3"/>
  <c r="AJ26" i="3"/>
  <c r="AI26" i="3"/>
  <c r="AH26" i="3"/>
  <c r="AG26" i="3"/>
  <c r="AF26" i="3"/>
  <c r="AE26" i="3"/>
  <c r="AD26" i="3"/>
  <c r="AC26" i="3"/>
  <c r="AB26" i="3"/>
  <c r="AA26" i="3"/>
  <c r="Z26" i="3"/>
  <c r="Y26" i="3"/>
  <c r="X26" i="3"/>
  <c r="W26" i="3"/>
  <c r="V26" i="3"/>
  <c r="U26" i="3"/>
  <c r="T26" i="3"/>
  <c r="S26" i="3"/>
  <c r="R26" i="3"/>
  <c r="Q26" i="3"/>
  <c r="P26" i="3"/>
  <c r="O26" i="3"/>
  <c r="AJ25" i="3"/>
  <c r="AI25" i="3"/>
  <c r="AH25" i="3"/>
  <c r="AG25" i="3"/>
  <c r="AF25" i="3"/>
  <c r="AE25" i="3"/>
  <c r="AD25" i="3"/>
  <c r="AC25" i="3"/>
  <c r="AB25" i="3"/>
  <c r="AA25" i="3"/>
  <c r="Z25" i="3"/>
  <c r="Y25" i="3"/>
  <c r="X25" i="3"/>
  <c r="W25" i="3"/>
  <c r="V25" i="3"/>
  <c r="U25" i="3"/>
  <c r="T25" i="3"/>
  <c r="S25" i="3"/>
  <c r="R25" i="3"/>
  <c r="Q25" i="3"/>
  <c r="P25" i="3"/>
  <c r="O25" i="3"/>
  <c r="AJ24" i="3"/>
  <c r="AI24" i="3"/>
  <c r="AH24" i="3"/>
  <c r="AG24" i="3"/>
  <c r="AF24" i="3"/>
  <c r="AE24" i="3"/>
  <c r="AD24" i="3"/>
  <c r="AC24" i="3"/>
  <c r="AB24" i="3"/>
  <c r="AA24" i="3"/>
  <c r="Z24" i="3"/>
  <c r="Y24" i="3"/>
  <c r="X24" i="3"/>
  <c r="W24" i="3"/>
  <c r="V24" i="3"/>
  <c r="U24" i="3"/>
  <c r="T24" i="3"/>
  <c r="S24" i="3"/>
  <c r="R24" i="3"/>
  <c r="Q24" i="3"/>
  <c r="P24" i="3"/>
  <c r="O24" i="3"/>
  <c r="AJ23" i="3"/>
  <c r="AI23" i="3"/>
  <c r="AH23" i="3"/>
  <c r="AG23" i="3"/>
  <c r="AF23" i="3"/>
  <c r="AE23" i="3"/>
  <c r="AD23" i="3"/>
  <c r="AC23" i="3"/>
  <c r="AB23" i="3"/>
  <c r="AA23" i="3"/>
  <c r="Z23" i="3"/>
  <c r="Y23" i="3"/>
  <c r="X23" i="3"/>
  <c r="W23" i="3"/>
  <c r="V23" i="3"/>
  <c r="U23" i="3"/>
  <c r="T23" i="3"/>
  <c r="S23" i="3"/>
  <c r="R23" i="3"/>
  <c r="Q23" i="3"/>
  <c r="P23" i="3"/>
  <c r="O23" i="3"/>
  <c r="AJ22" i="3"/>
  <c r="AI22" i="3"/>
  <c r="AH22" i="3"/>
  <c r="AG22" i="3"/>
  <c r="AF22" i="3"/>
  <c r="AE22" i="3"/>
  <c r="AD22" i="3"/>
  <c r="AC22" i="3"/>
  <c r="AB22" i="3"/>
  <c r="AA22" i="3"/>
  <c r="Z22" i="3"/>
  <c r="Y22" i="3"/>
  <c r="X22" i="3"/>
  <c r="W22" i="3"/>
  <c r="V22" i="3"/>
  <c r="U22" i="3"/>
  <c r="T22" i="3"/>
  <c r="S22" i="3"/>
  <c r="R22" i="3"/>
  <c r="Q22" i="3"/>
  <c r="P22" i="3"/>
  <c r="O22" i="3"/>
  <c r="AJ21" i="3"/>
  <c r="AI21" i="3"/>
  <c r="AH21" i="3"/>
  <c r="AG21" i="3"/>
  <c r="AF21" i="3"/>
  <c r="AE21" i="3"/>
  <c r="AD21" i="3"/>
  <c r="AC21" i="3"/>
  <c r="AB21" i="3"/>
  <c r="AA21" i="3"/>
  <c r="Z21" i="3"/>
  <c r="Y21" i="3"/>
  <c r="X21" i="3"/>
  <c r="W21" i="3"/>
  <c r="V21" i="3"/>
  <c r="U21" i="3"/>
  <c r="T21" i="3"/>
  <c r="S21" i="3"/>
  <c r="R21" i="3"/>
  <c r="Q21" i="3"/>
  <c r="P21" i="3"/>
  <c r="O21" i="3"/>
  <c r="AJ20" i="3"/>
  <c r="AI20" i="3"/>
  <c r="AH20" i="3"/>
  <c r="AG20" i="3"/>
  <c r="AF20" i="3"/>
  <c r="AE20" i="3"/>
  <c r="AD20" i="3"/>
  <c r="AC20" i="3"/>
  <c r="AB20" i="3"/>
  <c r="AA20" i="3"/>
  <c r="Z20" i="3"/>
  <c r="Y20" i="3"/>
  <c r="X20" i="3"/>
  <c r="W20" i="3"/>
  <c r="V20" i="3"/>
  <c r="U20" i="3"/>
  <c r="T20" i="3"/>
  <c r="S20" i="3"/>
  <c r="R20" i="3"/>
  <c r="Q20" i="3"/>
  <c r="P20" i="3"/>
  <c r="O20" i="3"/>
  <c r="AJ19" i="3"/>
  <c r="AI19" i="3"/>
  <c r="AH19" i="3"/>
  <c r="AG19" i="3"/>
  <c r="AF19" i="3"/>
  <c r="AE19" i="3"/>
  <c r="AD19" i="3"/>
  <c r="AC19" i="3"/>
  <c r="AB19" i="3"/>
  <c r="AA19" i="3"/>
  <c r="Z19" i="3"/>
  <c r="Y19" i="3"/>
  <c r="X19" i="3"/>
  <c r="W19" i="3"/>
  <c r="V19" i="3"/>
  <c r="U19" i="3"/>
  <c r="T19" i="3"/>
  <c r="S19" i="3"/>
  <c r="R19" i="3"/>
  <c r="Q19" i="3"/>
  <c r="P19" i="3"/>
  <c r="O19" i="3"/>
  <c r="AJ18" i="3"/>
  <c r="AI18" i="3"/>
  <c r="AH18" i="3"/>
  <c r="AG18" i="3"/>
  <c r="AF18" i="3"/>
  <c r="AE18" i="3"/>
  <c r="AD18" i="3"/>
  <c r="AC18" i="3"/>
  <c r="AB18" i="3"/>
  <c r="AA18" i="3"/>
  <c r="Z18" i="3"/>
  <c r="Y18" i="3"/>
  <c r="X18" i="3"/>
  <c r="W18" i="3"/>
  <c r="V18" i="3"/>
  <c r="U18" i="3"/>
  <c r="T18" i="3"/>
  <c r="S18" i="3"/>
  <c r="R18" i="3"/>
  <c r="Q18" i="3"/>
  <c r="P18" i="3"/>
  <c r="O18" i="3"/>
  <c r="AJ17" i="3"/>
  <c r="AI17" i="3"/>
  <c r="AH17" i="3"/>
  <c r="AG17" i="3"/>
  <c r="AF17" i="3"/>
  <c r="AE17" i="3"/>
  <c r="AD17" i="3"/>
  <c r="AC17" i="3"/>
  <c r="AB17" i="3"/>
  <c r="AA17" i="3"/>
  <c r="Z17" i="3"/>
  <c r="Y17" i="3"/>
  <c r="X17" i="3"/>
  <c r="W17" i="3"/>
  <c r="V17" i="3"/>
  <c r="U17" i="3"/>
  <c r="T17" i="3"/>
  <c r="S17" i="3"/>
  <c r="R17" i="3"/>
  <c r="Q17" i="3"/>
  <c r="P17" i="3"/>
  <c r="O17" i="3"/>
  <c r="AJ16" i="3"/>
  <c r="AI16" i="3"/>
  <c r="AH16" i="3"/>
  <c r="AG16" i="3"/>
  <c r="AF16" i="3"/>
  <c r="AE16" i="3"/>
  <c r="AD16" i="3"/>
  <c r="AC16" i="3"/>
  <c r="AB16" i="3"/>
  <c r="AA16" i="3"/>
  <c r="Z16" i="3"/>
  <c r="Y16" i="3"/>
  <c r="X16" i="3"/>
  <c r="W16" i="3"/>
  <c r="V16" i="3"/>
  <c r="U16" i="3"/>
  <c r="T16" i="3"/>
  <c r="S16" i="3"/>
  <c r="R16" i="3"/>
  <c r="Q16" i="3"/>
  <c r="P16" i="3"/>
  <c r="O16" i="3"/>
  <c r="AJ15" i="3"/>
  <c r="AI15" i="3"/>
  <c r="AH15" i="3"/>
  <c r="AG15" i="3"/>
  <c r="AF15" i="3"/>
  <c r="AE15" i="3"/>
  <c r="AD15" i="3"/>
  <c r="AC15" i="3"/>
  <c r="AB15" i="3"/>
  <c r="AA15" i="3"/>
  <c r="Z15" i="3"/>
  <c r="Y15" i="3"/>
  <c r="X15" i="3"/>
  <c r="W15" i="3"/>
  <c r="V15" i="3"/>
  <c r="U15" i="3"/>
  <c r="T15" i="3"/>
  <c r="S15" i="3"/>
  <c r="R15" i="3"/>
  <c r="Q15" i="3"/>
  <c r="P15" i="3"/>
  <c r="O15" i="3"/>
  <c r="AJ14" i="3"/>
  <c r="AI14" i="3"/>
  <c r="AH14" i="3"/>
  <c r="AG14" i="3"/>
  <c r="AF14" i="3"/>
  <c r="AE14" i="3"/>
  <c r="AD14" i="3"/>
  <c r="AC14" i="3"/>
  <c r="AB14" i="3"/>
  <c r="AA14" i="3"/>
  <c r="Z14" i="3"/>
  <c r="Y14" i="3"/>
  <c r="X14" i="3"/>
  <c r="W14" i="3"/>
  <c r="V14" i="3"/>
  <c r="U14" i="3"/>
  <c r="T14" i="3"/>
  <c r="S14" i="3"/>
  <c r="R14" i="3"/>
  <c r="Q14" i="3"/>
  <c r="P14" i="3"/>
  <c r="O14" i="3"/>
  <c r="AJ13" i="3"/>
  <c r="AI13" i="3"/>
  <c r="AH13" i="3"/>
  <c r="AG13" i="3"/>
  <c r="AF13" i="3"/>
  <c r="AE13" i="3"/>
  <c r="AD13" i="3"/>
  <c r="AC13" i="3"/>
  <c r="AB13" i="3"/>
  <c r="AA13" i="3"/>
  <c r="Z13" i="3"/>
  <c r="Y13" i="3"/>
  <c r="X13" i="3"/>
  <c r="W13" i="3"/>
  <c r="V13" i="3"/>
  <c r="U13" i="3"/>
  <c r="T13" i="3"/>
  <c r="S13" i="3"/>
  <c r="R13" i="3"/>
  <c r="Q13" i="3"/>
  <c r="P13" i="3"/>
  <c r="O13" i="3"/>
  <c r="AJ12" i="3"/>
  <c r="AI12" i="3"/>
  <c r="AH12" i="3"/>
  <c r="AG12" i="3"/>
  <c r="AF12" i="3"/>
  <c r="AE12" i="3"/>
  <c r="AD12" i="3"/>
  <c r="AC12" i="3"/>
  <c r="AB12" i="3"/>
  <c r="AA12" i="3"/>
  <c r="Z12" i="3"/>
  <c r="Y12" i="3"/>
  <c r="X12" i="3"/>
  <c r="W12" i="3"/>
  <c r="V12" i="3"/>
  <c r="U12" i="3"/>
  <c r="T12" i="3"/>
  <c r="S12" i="3"/>
  <c r="R12" i="3"/>
  <c r="Q12" i="3"/>
  <c r="P12" i="3"/>
  <c r="O12" i="3"/>
  <c r="AJ11" i="3"/>
  <c r="AI11" i="3"/>
  <c r="AH11" i="3"/>
  <c r="AG11" i="3"/>
  <c r="AF11" i="3"/>
  <c r="AE11" i="3"/>
  <c r="AD11" i="3"/>
  <c r="AC11" i="3"/>
  <c r="AB11" i="3"/>
  <c r="AA11" i="3"/>
  <c r="Z11" i="3"/>
  <c r="Y11" i="3"/>
  <c r="X11" i="3"/>
  <c r="W11" i="3"/>
  <c r="V11" i="3"/>
  <c r="U11" i="3"/>
  <c r="T11" i="3"/>
  <c r="S11" i="3"/>
  <c r="R11" i="3"/>
  <c r="Q11" i="3"/>
  <c r="P11" i="3"/>
  <c r="O11" i="3"/>
  <c r="AJ10" i="3"/>
  <c r="AI10" i="3"/>
  <c r="AH10" i="3"/>
  <c r="AG10" i="3"/>
  <c r="AF10" i="3"/>
  <c r="AE10" i="3"/>
  <c r="AD10" i="3"/>
  <c r="AC10" i="3"/>
  <c r="AB10" i="3"/>
  <c r="AA10" i="3"/>
  <c r="Z10" i="3"/>
  <c r="Y10" i="3"/>
  <c r="X10" i="3"/>
  <c r="W10" i="3"/>
  <c r="V10" i="3"/>
  <c r="U10" i="3"/>
  <c r="T10" i="3"/>
  <c r="S10" i="3"/>
  <c r="R10" i="3"/>
  <c r="Q10" i="3"/>
  <c r="P10" i="3"/>
  <c r="O10" i="3"/>
  <c r="AJ9" i="3"/>
  <c r="AI9" i="3"/>
  <c r="AH9" i="3"/>
  <c r="AG9" i="3"/>
  <c r="AF9" i="3"/>
  <c r="AE9" i="3"/>
  <c r="AD9" i="3"/>
  <c r="AC9" i="3"/>
  <c r="AB9" i="3"/>
  <c r="AA9" i="3"/>
  <c r="Z9" i="3"/>
  <c r="Y9" i="3"/>
  <c r="X9" i="3"/>
  <c r="W9" i="3"/>
  <c r="V9" i="3"/>
  <c r="U9" i="3"/>
  <c r="T9" i="3"/>
  <c r="S9" i="3"/>
  <c r="S40" i="3" s="1"/>
  <c r="R9" i="3"/>
  <c r="Q9" i="3"/>
  <c r="P9" i="3"/>
  <c r="O9" i="3"/>
  <c r="AE7" i="3"/>
  <c r="AE6" i="3"/>
  <c r="AC6" i="3"/>
  <c r="AC7" i="3" s="1"/>
  <c r="AA6" i="3"/>
  <c r="AA7" i="3" s="1"/>
  <c r="W6" i="3"/>
  <c r="W7" i="3" s="1"/>
  <c r="O6" i="3"/>
  <c r="O7" i="3" s="1"/>
  <c r="AJ5" i="3"/>
  <c r="AJ6" i="3" s="1"/>
  <c r="AJ7" i="3" s="1"/>
  <c r="AI5" i="3"/>
  <c r="AI6" i="3" s="1"/>
  <c r="AI7" i="3" s="1"/>
  <c r="AH5" i="3"/>
  <c r="AH6" i="3" s="1"/>
  <c r="AH7" i="3" s="1"/>
  <c r="AG5" i="3"/>
  <c r="AG6" i="3" s="1"/>
  <c r="AG7" i="3" s="1"/>
  <c r="AF5" i="3"/>
  <c r="AF6" i="3" s="1"/>
  <c r="AF7" i="3" s="1"/>
  <c r="AE5" i="3"/>
  <c r="AD5" i="3"/>
  <c r="AD6" i="3" s="1"/>
  <c r="AD7" i="3" s="1"/>
  <c r="AC5" i="3"/>
  <c r="AB5" i="3"/>
  <c r="AB6" i="3" s="1"/>
  <c r="AB7" i="3" s="1"/>
  <c r="AA5" i="3"/>
  <c r="Z5" i="3"/>
  <c r="Z6" i="3" s="1"/>
  <c r="Z7" i="3" s="1"/>
  <c r="Y5" i="3"/>
  <c r="Y6" i="3" s="1"/>
  <c r="Y7" i="3" s="1"/>
  <c r="X5" i="3"/>
  <c r="X6" i="3" s="1"/>
  <c r="X7" i="3" s="1"/>
  <c r="W5" i="3"/>
  <c r="V5" i="3"/>
  <c r="V6" i="3" s="1"/>
  <c r="V7" i="3" s="1"/>
  <c r="U5" i="3"/>
  <c r="U6" i="3" s="1"/>
  <c r="U7" i="3" s="1"/>
  <c r="T5" i="3"/>
  <c r="T6" i="3" s="1"/>
  <c r="T7" i="3" s="1"/>
  <c r="S5" i="3"/>
  <c r="S6" i="3" s="1"/>
  <c r="S7" i="3" s="1"/>
  <c r="R5" i="3"/>
  <c r="R6" i="3" s="1"/>
  <c r="R7" i="3" s="1"/>
  <c r="Q5" i="3"/>
  <c r="Q6" i="3" s="1"/>
  <c r="Q7" i="3" s="1"/>
  <c r="P5" i="3"/>
  <c r="P6" i="3" s="1"/>
  <c r="P7" i="3" s="1"/>
  <c r="O5" i="3"/>
  <c r="AJ4" i="3"/>
  <c r="AI4" i="3"/>
  <c r="AH4" i="3"/>
  <c r="AG4" i="3"/>
  <c r="AF4" i="3"/>
  <c r="AE4" i="3"/>
  <c r="AD4" i="3"/>
  <c r="AC4" i="3"/>
  <c r="AB4" i="3"/>
  <c r="AA4" i="3"/>
  <c r="Z4" i="3"/>
  <c r="Y4" i="3"/>
  <c r="X4" i="3"/>
  <c r="W4" i="3"/>
  <c r="V4" i="3"/>
  <c r="U4" i="3"/>
  <c r="T4" i="3"/>
  <c r="S4" i="3"/>
  <c r="R4" i="3"/>
  <c r="Q4" i="3"/>
  <c r="P4" i="3"/>
  <c r="O4" i="3"/>
  <c r="CX40" i="12"/>
  <c r="CW40" i="12"/>
  <c r="CV40" i="12"/>
  <c r="CR40" i="12"/>
  <c r="CQ40" i="12"/>
  <c r="CP40" i="12"/>
  <c r="CO40" i="12"/>
  <c r="CN40" i="12"/>
  <c r="CM40" i="12"/>
  <c r="CL40" i="12"/>
  <c r="CK40" i="12"/>
  <c r="CJ40" i="12"/>
  <c r="CI40" i="12"/>
  <c r="CH40" i="12"/>
  <c r="CG40" i="12"/>
  <c r="CF40" i="12"/>
  <c r="CE40" i="12"/>
  <c r="CD40" i="12"/>
  <c r="CC40" i="12"/>
  <c r="CB40" i="12"/>
  <c r="CA40" i="12"/>
  <c r="BZ40" i="12"/>
  <c r="BY40" i="12"/>
  <c r="BX40" i="12"/>
  <c r="BW40" i="12"/>
  <c r="BV40" i="12"/>
  <c r="BU40" i="12"/>
  <c r="BT40" i="12"/>
  <c r="BS40" i="12"/>
  <c r="BR40" i="12"/>
  <c r="BQ40" i="12"/>
  <c r="BP40" i="12"/>
  <c r="BO40" i="12"/>
  <c r="BN40" i="12"/>
  <c r="BM40" i="12"/>
  <c r="BL40" i="12"/>
  <c r="BK40" i="12"/>
  <c r="BJ40" i="12"/>
  <c r="BI40" i="12"/>
  <c r="BH40" i="12"/>
  <c r="BC40" i="12"/>
  <c r="BB40" i="12"/>
  <c r="BA40" i="12"/>
  <c r="AZ40" i="12"/>
  <c r="AY40" i="12"/>
  <c r="AX40" i="12"/>
  <c r="AW40" i="12"/>
  <c r="AV40" i="12"/>
  <c r="AU40" i="12"/>
  <c r="AT40" i="12"/>
  <c r="AS40" i="12"/>
  <c r="AR40" i="12"/>
  <c r="AQ40" i="12"/>
  <c r="AP40" i="12"/>
  <c r="AO40" i="12"/>
  <c r="AN40" i="12"/>
  <c r="AM40" i="12"/>
  <c r="AL40" i="12"/>
  <c r="AK40" i="12"/>
  <c r="AJ40" i="12"/>
  <c r="AI40" i="12"/>
  <c r="AH40" i="12"/>
  <c r="AG40" i="12"/>
  <c r="AF40" i="12"/>
  <c r="AE40" i="12"/>
  <c r="CX39" i="12"/>
  <c r="CW39" i="12"/>
  <c r="CV39" i="12"/>
  <c r="CU39" i="12"/>
  <c r="CT39" i="12"/>
  <c r="CS39" i="12"/>
  <c r="CR39" i="12"/>
  <c r="CQ39" i="12"/>
  <c r="CP39" i="12"/>
  <c r="CO39" i="12"/>
  <c r="CN39" i="12"/>
  <c r="CM39" i="12"/>
  <c r="CL39" i="12"/>
  <c r="CK39" i="12"/>
  <c r="CJ39" i="12"/>
  <c r="CI39" i="12"/>
  <c r="CH39" i="12"/>
  <c r="CG39" i="12"/>
  <c r="CF39" i="12"/>
  <c r="CE39" i="12"/>
  <c r="CD39" i="12"/>
  <c r="CC39" i="12"/>
  <c r="CB39" i="12"/>
  <c r="CA39" i="12"/>
  <c r="BZ39" i="12"/>
  <c r="BY39" i="12"/>
  <c r="BX39" i="12"/>
  <c r="BW39" i="12"/>
  <c r="BV39" i="12"/>
  <c r="BU39" i="12"/>
  <c r="BT39" i="12"/>
  <c r="BS39" i="12"/>
  <c r="BR39" i="12"/>
  <c r="BQ39" i="12"/>
  <c r="BP39" i="12"/>
  <c r="BO39" i="12"/>
  <c r="BN39" i="12"/>
  <c r="BM39" i="12"/>
  <c r="BL39" i="12"/>
  <c r="BK39" i="12"/>
  <c r="BJ39" i="12"/>
  <c r="BI39" i="12"/>
  <c r="BH39" i="12"/>
  <c r="BG39" i="12"/>
  <c r="BF39" i="12"/>
  <c r="BE39" i="12"/>
  <c r="BD39" i="12"/>
  <c r="BC39" i="12"/>
  <c r="BB39" i="12"/>
  <c r="BA39" i="12"/>
  <c r="AZ39" i="12"/>
  <c r="AY39" i="12"/>
  <c r="AX39" i="12"/>
  <c r="AW39" i="12"/>
  <c r="AV39" i="12"/>
  <c r="AU39" i="12"/>
  <c r="AT39" i="12"/>
  <c r="AS39" i="12"/>
  <c r="AR39" i="12"/>
  <c r="AQ39" i="12"/>
  <c r="AP39" i="12"/>
  <c r="AO39" i="12"/>
  <c r="AN39" i="12"/>
  <c r="AM39" i="12"/>
  <c r="AL39" i="12"/>
  <c r="AK39" i="12"/>
  <c r="AJ39" i="12"/>
  <c r="AI39" i="12"/>
  <c r="AH39" i="12"/>
  <c r="AG39" i="12"/>
  <c r="AF39" i="12"/>
  <c r="AE39" i="12"/>
  <c r="CX38" i="12"/>
  <c r="CW38" i="12"/>
  <c r="CV38" i="12"/>
  <c r="CU38" i="12"/>
  <c r="CT38" i="12"/>
  <c r="CS38" i="12"/>
  <c r="CR38" i="12"/>
  <c r="CQ38" i="12"/>
  <c r="CP38" i="12"/>
  <c r="CO38" i="12"/>
  <c r="CN38" i="12"/>
  <c r="CM38" i="12"/>
  <c r="CL38" i="12"/>
  <c r="CK38" i="12"/>
  <c r="CJ38" i="12"/>
  <c r="CI38" i="12"/>
  <c r="CH38" i="12"/>
  <c r="CG38" i="12"/>
  <c r="CF38" i="12"/>
  <c r="CE38" i="12"/>
  <c r="CD38" i="12"/>
  <c r="CC38" i="12"/>
  <c r="CB38" i="12"/>
  <c r="CA38" i="12"/>
  <c r="BZ38" i="12"/>
  <c r="BY38" i="12"/>
  <c r="BX38" i="12"/>
  <c r="BW38" i="12"/>
  <c r="BV38" i="12"/>
  <c r="BU38" i="12"/>
  <c r="BT38" i="12"/>
  <c r="BS38" i="12"/>
  <c r="BR38" i="12"/>
  <c r="BQ38" i="12"/>
  <c r="BP38" i="12"/>
  <c r="BO38" i="12"/>
  <c r="BN38" i="12"/>
  <c r="BM38" i="12"/>
  <c r="BL38" i="12"/>
  <c r="BK38" i="12"/>
  <c r="BJ38" i="12"/>
  <c r="BI38" i="12"/>
  <c r="BH38" i="12"/>
  <c r="BG38" i="12"/>
  <c r="BF38" i="12"/>
  <c r="BE38" i="12"/>
  <c r="BD38" i="12"/>
  <c r="BC38" i="12"/>
  <c r="BB38" i="12"/>
  <c r="BA38" i="12"/>
  <c r="AZ38" i="12"/>
  <c r="AY38" i="12"/>
  <c r="AX38" i="12"/>
  <c r="AW38" i="12"/>
  <c r="AV38" i="12"/>
  <c r="AU38" i="12"/>
  <c r="AT38" i="12"/>
  <c r="AS38" i="12"/>
  <c r="AR38" i="12"/>
  <c r="AQ38" i="12"/>
  <c r="AP38" i="12"/>
  <c r="AO38" i="12"/>
  <c r="AN38" i="12"/>
  <c r="AM38" i="12"/>
  <c r="AL38" i="12"/>
  <c r="AK38" i="12"/>
  <c r="AJ38" i="12"/>
  <c r="AI38" i="12"/>
  <c r="AH38" i="12"/>
  <c r="AG38" i="12"/>
  <c r="AF38" i="12"/>
  <c r="AE38" i="12"/>
  <c r="CX37" i="12"/>
  <c r="CW37" i="12"/>
  <c r="CV37" i="12"/>
  <c r="CU37" i="12"/>
  <c r="CT37" i="12"/>
  <c r="CS37" i="12"/>
  <c r="CR37" i="12"/>
  <c r="CQ37" i="12"/>
  <c r="CP37" i="12"/>
  <c r="CO37" i="12"/>
  <c r="CN37" i="12"/>
  <c r="CM37" i="12"/>
  <c r="CL37" i="12"/>
  <c r="CK37" i="12"/>
  <c r="CJ37" i="12"/>
  <c r="CI37" i="12"/>
  <c r="CH37" i="12"/>
  <c r="CG37" i="12"/>
  <c r="CF37" i="12"/>
  <c r="CE37" i="12"/>
  <c r="CD37" i="12"/>
  <c r="CC37" i="12"/>
  <c r="CB37" i="12"/>
  <c r="CA37" i="12"/>
  <c r="BZ37" i="12"/>
  <c r="BY37" i="12"/>
  <c r="BX37" i="12"/>
  <c r="BW37" i="12"/>
  <c r="BV37" i="12"/>
  <c r="BU37" i="12"/>
  <c r="BT37" i="12"/>
  <c r="BS37" i="12"/>
  <c r="BR37" i="12"/>
  <c r="BQ37" i="12"/>
  <c r="BP37" i="12"/>
  <c r="BO37" i="12"/>
  <c r="BN37" i="12"/>
  <c r="BM37" i="12"/>
  <c r="BL37" i="12"/>
  <c r="BK37" i="12"/>
  <c r="BJ37" i="12"/>
  <c r="BI37" i="12"/>
  <c r="BH37" i="12"/>
  <c r="BG37" i="12"/>
  <c r="BF37" i="12"/>
  <c r="BE37" i="12"/>
  <c r="BD37" i="12"/>
  <c r="BC37" i="12"/>
  <c r="BB37" i="12"/>
  <c r="BA37" i="12"/>
  <c r="AZ37" i="12"/>
  <c r="AY37" i="12"/>
  <c r="AX37" i="12"/>
  <c r="AW37" i="12"/>
  <c r="AV37" i="12"/>
  <c r="AU37" i="12"/>
  <c r="AT37" i="12"/>
  <c r="AS37" i="12"/>
  <c r="AR37" i="12"/>
  <c r="AQ37" i="12"/>
  <c r="AP37" i="12"/>
  <c r="AO37" i="12"/>
  <c r="AN37" i="12"/>
  <c r="AM37" i="12"/>
  <c r="AL37" i="12"/>
  <c r="AK37" i="12"/>
  <c r="AJ37" i="12"/>
  <c r="AI37" i="12"/>
  <c r="AH37" i="12"/>
  <c r="AG37" i="12"/>
  <c r="AF37" i="12"/>
  <c r="AE37" i="12"/>
  <c r="CX36" i="12"/>
  <c r="CW36" i="12"/>
  <c r="CV36" i="12"/>
  <c r="CU36" i="12"/>
  <c r="CT36" i="12"/>
  <c r="CS36" i="12"/>
  <c r="CR36" i="12"/>
  <c r="CQ36" i="12"/>
  <c r="CP36" i="12"/>
  <c r="CO36" i="12"/>
  <c r="CN36" i="12"/>
  <c r="CM36" i="12"/>
  <c r="CL36" i="12"/>
  <c r="CK36" i="12"/>
  <c r="CJ36" i="12"/>
  <c r="CI36" i="12"/>
  <c r="CH36" i="12"/>
  <c r="CG36" i="12"/>
  <c r="CF36" i="12"/>
  <c r="CE36" i="12"/>
  <c r="CD36" i="12"/>
  <c r="CC36" i="12"/>
  <c r="CB36" i="12"/>
  <c r="CA36" i="12"/>
  <c r="BZ36" i="12"/>
  <c r="BY36" i="12"/>
  <c r="BX36" i="12"/>
  <c r="BW36" i="12"/>
  <c r="BV36" i="12"/>
  <c r="BU36" i="12"/>
  <c r="BT36" i="12"/>
  <c r="BS36" i="12"/>
  <c r="BR36" i="12"/>
  <c r="BQ36" i="12"/>
  <c r="BP36" i="12"/>
  <c r="BO36" i="12"/>
  <c r="BN36" i="12"/>
  <c r="BM36" i="12"/>
  <c r="BL36" i="12"/>
  <c r="BK36" i="12"/>
  <c r="BJ36" i="12"/>
  <c r="BI36" i="12"/>
  <c r="BH36" i="12"/>
  <c r="BG36" i="12"/>
  <c r="BF36" i="12"/>
  <c r="BE36" i="12"/>
  <c r="BD36" i="12"/>
  <c r="BC36" i="12"/>
  <c r="BB36" i="12"/>
  <c r="BA36" i="12"/>
  <c r="AZ36" i="12"/>
  <c r="AY36" i="12"/>
  <c r="AX36" i="12"/>
  <c r="AW36" i="12"/>
  <c r="AV36" i="12"/>
  <c r="AU36" i="12"/>
  <c r="AT36" i="12"/>
  <c r="AS36" i="12"/>
  <c r="AR36" i="12"/>
  <c r="AQ36" i="12"/>
  <c r="AP36" i="12"/>
  <c r="AO36" i="12"/>
  <c r="AN36" i="12"/>
  <c r="AM36" i="12"/>
  <c r="AL36" i="12"/>
  <c r="AK36" i="12"/>
  <c r="AJ36" i="12"/>
  <c r="AI36" i="12"/>
  <c r="AH36" i="12"/>
  <c r="AG36" i="12"/>
  <c r="AF36" i="12"/>
  <c r="AE36" i="12"/>
  <c r="CX35" i="12"/>
  <c r="CW35" i="12"/>
  <c r="CV35" i="12"/>
  <c r="CU35" i="12"/>
  <c r="CT35" i="12"/>
  <c r="CS35" i="12"/>
  <c r="CR35" i="12"/>
  <c r="CQ35" i="12"/>
  <c r="CP35" i="12"/>
  <c r="CO35" i="12"/>
  <c r="CN35" i="12"/>
  <c r="CM35" i="12"/>
  <c r="CL35" i="12"/>
  <c r="CK35" i="12"/>
  <c r="CJ35" i="12"/>
  <c r="CI35" i="12"/>
  <c r="CH35" i="12"/>
  <c r="CG35" i="12"/>
  <c r="CF35" i="12"/>
  <c r="CE35" i="12"/>
  <c r="CD35" i="12"/>
  <c r="CC35" i="12"/>
  <c r="CB35" i="12"/>
  <c r="CA35" i="12"/>
  <c r="BZ35" i="12"/>
  <c r="BY35" i="12"/>
  <c r="BX35" i="12"/>
  <c r="BW35" i="12"/>
  <c r="BV35" i="12"/>
  <c r="BU35" i="12"/>
  <c r="BT35" i="12"/>
  <c r="BS35" i="12"/>
  <c r="BR35" i="12"/>
  <c r="BQ35" i="12"/>
  <c r="BP35" i="12"/>
  <c r="BO35" i="12"/>
  <c r="BN35" i="12"/>
  <c r="BM35" i="12"/>
  <c r="BL35" i="12"/>
  <c r="BK35" i="12"/>
  <c r="BJ35" i="12"/>
  <c r="BI35" i="12"/>
  <c r="BH35" i="12"/>
  <c r="BG35" i="12"/>
  <c r="BF35" i="12"/>
  <c r="BE35" i="12"/>
  <c r="BD35" i="12"/>
  <c r="BC35" i="12"/>
  <c r="BB35" i="12"/>
  <c r="BA35" i="12"/>
  <c r="AZ35" i="12"/>
  <c r="AY35" i="12"/>
  <c r="AX35" i="12"/>
  <c r="AW35" i="12"/>
  <c r="AV35" i="12"/>
  <c r="AU35" i="12"/>
  <c r="AT35" i="12"/>
  <c r="AS35" i="12"/>
  <c r="AR35" i="12"/>
  <c r="AQ35" i="12"/>
  <c r="AP35" i="12"/>
  <c r="AO35" i="12"/>
  <c r="AN35" i="12"/>
  <c r="AM35" i="12"/>
  <c r="AL35" i="12"/>
  <c r="AK35" i="12"/>
  <c r="AJ35" i="12"/>
  <c r="AI35" i="12"/>
  <c r="AH35" i="12"/>
  <c r="AG35" i="12"/>
  <c r="AF35" i="12"/>
  <c r="AE35" i="12"/>
  <c r="CX34" i="12"/>
  <c r="CW34" i="12"/>
  <c r="CV34" i="12"/>
  <c r="CU34" i="12"/>
  <c r="CT34" i="12"/>
  <c r="CY34" i="12" s="1"/>
  <c r="DA34" i="12" s="1"/>
  <c r="DF34" i="12" s="1"/>
  <c r="CS34" i="12"/>
  <c r="CR34" i="12"/>
  <c r="CQ34" i="12"/>
  <c r="CP34" i="12"/>
  <c r="CO34" i="12"/>
  <c r="CN34" i="12"/>
  <c r="CM34" i="12"/>
  <c r="CL34" i="12"/>
  <c r="CK34" i="12"/>
  <c r="CJ34" i="12"/>
  <c r="CI34" i="12"/>
  <c r="CH34" i="12"/>
  <c r="CG34" i="12"/>
  <c r="CF34" i="12"/>
  <c r="CE34" i="12"/>
  <c r="CD34" i="12"/>
  <c r="CC34" i="12"/>
  <c r="CB34" i="12"/>
  <c r="CA34" i="12"/>
  <c r="BZ34" i="12"/>
  <c r="BY34" i="12"/>
  <c r="BX34" i="12"/>
  <c r="BW34" i="12"/>
  <c r="BV34" i="12"/>
  <c r="BU34" i="12"/>
  <c r="BT34" i="12"/>
  <c r="BS34" i="12"/>
  <c r="BR34" i="12"/>
  <c r="BQ34" i="12"/>
  <c r="BP34" i="12"/>
  <c r="BO34" i="12"/>
  <c r="BN34" i="12"/>
  <c r="BM34" i="12"/>
  <c r="BL34" i="12"/>
  <c r="BK34" i="12"/>
  <c r="BJ34" i="12"/>
  <c r="BI34" i="12"/>
  <c r="BH34" i="12"/>
  <c r="BG34" i="12"/>
  <c r="BF34" i="12"/>
  <c r="BE34" i="12"/>
  <c r="BD34" i="12"/>
  <c r="BC34" i="12"/>
  <c r="BB34" i="12"/>
  <c r="BA34" i="12"/>
  <c r="AZ34" i="12"/>
  <c r="AY34" i="12"/>
  <c r="AX34" i="12"/>
  <c r="AW34" i="12"/>
  <c r="AV34" i="12"/>
  <c r="AU34" i="12"/>
  <c r="AT34" i="12"/>
  <c r="AS34" i="12"/>
  <c r="AR34" i="12"/>
  <c r="AQ34" i="12"/>
  <c r="AP34" i="12"/>
  <c r="AO34" i="12"/>
  <c r="AN34" i="12"/>
  <c r="AM34" i="12"/>
  <c r="AL34" i="12"/>
  <c r="AK34" i="12"/>
  <c r="AJ34" i="12"/>
  <c r="AI34" i="12"/>
  <c r="AH34" i="12"/>
  <c r="AG34" i="12"/>
  <c r="AF34" i="12"/>
  <c r="AE34" i="12"/>
  <c r="CX33" i="12"/>
  <c r="CW33" i="12"/>
  <c r="CV33" i="12"/>
  <c r="CU33" i="12"/>
  <c r="CT33" i="12"/>
  <c r="CS33" i="12"/>
  <c r="CR33" i="12"/>
  <c r="CQ33" i="12"/>
  <c r="CP33" i="12"/>
  <c r="CO33" i="12"/>
  <c r="CN33" i="12"/>
  <c r="CM33" i="12"/>
  <c r="CL33" i="12"/>
  <c r="CK33" i="12"/>
  <c r="CJ33" i="12"/>
  <c r="CI33" i="12"/>
  <c r="CH33" i="12"/>
  <c r="CG33" i="12"/>
  <c r="CF33" i="12"/>
  <c r="CE33" i="12"/>
  <c r="CD33" i="12"/>
  <c r="CC33" i="12"/>
  <c r="CB33" i="12"/>
  <c r="CA33" i="12"/>
  <c r="BZ33" i="12"/>
  <c r="BY33" i="12"/>
  <c r="BX33" i="12"/>
  <c r="BW33" i="12"/>
  <c r="BV33" i="12"/>
  <c r="BU33" i="12"/>
  <c r="BT33" i="12"/>
  <c r="BS33" i="12"/>
  <c r="BR33" i="12"/>
  <c r="BQ33" i="12"/>
  <c r="BP33" i="12"/>
  <c r="BO33" i="12"/>
  <c r="BN33" i="12"/>
  <c r="BM33" i="12"/>
  <c r="BL33" i="12"/>
  <c r="BK33" i="12"/>
  <c r="BJ33" i="12"/>
  <c r="BI33" i="12"/>
  <c r="BH33" i="12"/>
  <c r="BG33" i="12"/>
  <c r="BF33" i="12"/>
  <c r="BE33" i="12"/>
  <c r="BD33" i="12"/>
  <c r="BC33" i="12"/>
  <c r="BB33" i="12"/>
  <c r="BA33" i="12"/>
  <c r="AZ33" i="12"/>
  <c r="AY33" i="12"/>
  <c r="AX33" i="12"/>
  <c r="AW33" i="12"/>
  <c r="AV33" i="12"/>
  <c r="AU33" i="12"/>
  <c r="AT33" i="12"/>
  <c r="AS33" i="12"/>
  <c r="AR33" i="12"/>
  <c r="AQ33" i="12"/>
  <c r="AP33" i="12"/>
  <c r="AO33" i="12"/>
  <c r="AN33" i="12"/>
  <c r="AM33" i="12"/>
  <c r="AL33" i="12"/>
  <c r="AK33" i="12"/>
  <c r="AJ33" i="12"/>
  <c r="AI33" i="12"/>
  <c r="AH33" i="12"/>
  <c r="AG33" i="12"/>
  <c r="AF33" i="12"/>
  <c r="AE33" i="12"/>
  <c r="CX32" i="12"/>
  <c r="CW32" i="12"/>
  <c r="CV32" i="12"/>
  <c r="CU32" i="12"/>
  <c r="CT32" i="12"/>
  <c r="CS32" i="12"/>
  <c r="CR32" i="12"/>
  <c r="CQ32" i="12"/>
  <c r="CP32" i="12"/>
  <c r="CO32" i="12"/>
  <c r="CN32" i="12"/>
  <c r="CM32" i="12"/>
  <c r="CL32" i="12"/>
  <c r="CK32" i="12"/>
  <c r="CJ32" i="12"/>
  <c r="CI32" i="12"/>
  <c r="CH32" i="12"/>
  <c r="CG32" i="12"/>
  <c r="CF32" i="12"/>
  <c r="CE32" i="12"/>
  <c r="CD32" i="12"/>
  <c r="CC32" i="12"/>
  <c r="CB32" i="12"/>
  <c r="CA32" i="12"/>
  <c r="BZ32" i="12"/>
  <c r="BY32" i="12"/>
  <c r="BX32" i="12"/>
  <c r="BW32" i="12"/>
  <c r="BV32" i="12"/>
  <c r="BU32" i="12"/>
  <c r="BT32" i="12"/>
  <c r="BS32" i="12"/>
  <c r="BR32" i="12"/>
  <c r="BQ32" i="12"/>
  <c r="BP32" i="12"/>
  <c r="BO32" i="12"/>
  <c r="BN32" i="12"/>
  <c r="BM32" i="12"/>
  <c r="BL32" i="12"/>
  <c r="BK32" i="12"/>
  <c r="BJ32" i="12"/>
  <c r="BI32" i="12"/>
  <c r="BH32" i="12"/>
  <c r="BG32" i="12"/>
  <c r="BF32" i="12"/>
  <c r="BE32" i="12"/>
  <c r="BD32" i="12"/>
  <c r="BC32" i="12"/>
  <c r="BB32" i="12"/>
  <c r="BA32" i="12"/>
  <c r="AZ32" i="12"/>
  <c r="AY32" i="12"/>
  <c r="AX32" i="12"/>
  <c r="AW32" i="12"/>
  <c r="AV32" i="12"/>
  <c r="AU32" i="12"/>
  <c r="AT32" i="12"/>
  <c r="AS32" i="12"/>
  <c r="AR32" i="12"/>
  <c r="AQ32" i="12"/>
  <c r="AP32" i="12"/>
  <c r="AO32" i="12"/>
  <c r="AN32" i="12"/>
  <c r="AM32" i="12"/>
  <c r="AL32" i="12"/>
  <c r="AK32" i="12"/>
  <c r="AJ32" i="12"/>
  <c r="AI32" i="12"/>
  <c r="AH32" i="12"/>
  <c r="AG32" i="12"/>
  <c r="AF32" i="12"/>
  <c r="AE32" i="12"/>
  <c r="CX31" i="12"/>
  <c r="CW31" i="12"/>
  <c r="CV31" i="12"/>
  <c r="CU31" i="12"/>
  <c r="CT31" i="12"/>
  <c r="CS31" i="12"/>
  <c r="CR31" i="12"/>
  <c r="CQ31" i="12"/>
  <c r="CP31" i="12"/>
  <c r="CO31" i="12"/>
  <c r="CN31" i="12"/>
  <c r="CM31" i="12"/>
  <c r="CL31" i="12"/>
  <c r="CK31" i="12"/>
  <c r="CJ31" i="12"/>
  <c r="CI31" i="12"/>
  <c r="CH31" i="12"/>
  <c r="CG31" i="12"/>
  <c r="CF31" i="12"/>
  <c r="CE31" i="12"/>
  <c r="CD31" i="12"/>
  <c r="CC31" i="12"/>
  <c r="CB31" i="12"/>
  <c r="CA31" i="12"/>
  <c r="BZ31" i="12"/>
  <c r="BY31" i="12"/>
  <c r="BX31" i="12"/>
  <c r="BW31" i="12"/>
  <c r="BV31" i="12"/>
  <c r="BU31" i="12"/>
  <c r="BT31" i="12"/>
  <c r="BS31" i="12"/>
  <c r="BR31" i="12"/>
  <c r="BQ31" i="12"/>
  <c r="BP31" i="12"/>
  <c r="BO31" i="12"/>
  <c r="BN31" i="12"/>
  <c r="BM31" i="12"/>
  <c r="BL31" i="12"/>
  <c r="BK31" i="12"/>
  <c r="BJ31" i="12"/>
  <c r="BI31" i="12"/>
  <c r="BH31" i="12"/>
  <c r="BG31" i="12"/>
  <c r="BF31" i="12"/>
  <c r="BE31" i="12"/>
  <c r="BD31" i="12"/>
  <c r="BC31" i="12"/>
  <c r="BB31" i="12"/>
  <c r="BA31" i="12"/>
  <c r="AZ31" i="12"/>
  <c r="AY31" i="12"/>
  <c r="AX31" i="12"/>
  <c r="AW31" i="12"/>
  <c r="AV31" i="12"/>
  <c r="AU31" i="12"/>
  <c r="AT31" i="12"/>
  <c r="AS31" i="12"/>
  <c r="AR31" i="12"/>
  <c r="AQ31" i="12"/>
  <c r="AP31" i="12"/>
  <c r="AO31" i="12"/>
  <c r="AN31" i="12"/>
  <c r="AM31" i="12"/>
  <c r="AL31" i="12"/>
  <c r="AK31" i="12"/>
  <c r="AJ31" i="12"/>
  <c r="AI31" i="12"/>
  <c r="AH31" i="12"/>
  <c r="AG31" i="12"/>
  <c r="AF31" i="12"/>
  <c r="AE31" i="12"/>
  <c r="CX30" i="12"/>
  <c r="CW30" i="12"/>
  <c r="CV30" i="12"/>
  <c r="CU30" i="12"/>
  <c r="CT30" i="12"/>
  <c r="CS30" i="12"/>
  <c r="CR30" i="12"/>
  <c r="CQ30" i="12"/>
  <c r="CP30" i="12"/>
  <c r="CO30" i="12"/>
  <c r="CN30" i="12"/>
  <c r="CM30" i="12"/>
  <c r="CL30" i="12"/>
  <c r="CK30" i="12"/>
  <c r="CJ30" i="12"/>
  <c r="CI30" i="12"/>
  <c r="CH30" i="12"/>
  <c r="CG30" i="12"/>
  <c r="CF30" i="12"/>
  <c r="CE30" i="12"/>
  <c r="CD30" i="12"/>
  <c r="CC30" i="12"/>
  <c r="CB30" i="12"/>
  <c r="CA30" i="12"/>
  <c r="BZ30" i="12"/>
  <c r="BY30" i="12"/>
  <c r="BX30" i="12"/>
  <c r="BW30" i="12"/>
  <c r="BV30" i="12"/>
  <c r="BU30" i="12"/>
  <c r="BT30" i="12"/>
  <c r="BS30" i="12"/>
  <c r="BR30" i="12"/>
  <c r="BQ30" i="12"/>
  <c r="BP30" i="12"/>
  <c r="BO30" i="12"/>
  <c r="BN30" i="12"/>
  <c r="BM30" i="12"/>
  <c r="BL30" i="12"/>
  <c r="BK30" i="12"/>
  <c r="BJ30" i="12"/>
  <c r="BI30" i="12"/>
  <c r="BH30" i="12"/>
  <c r="BG30" i="12"/>
  <c r="BF30" i="12"/>
  <c r="BE30" i="12"/>
  <c r="BD30" i="12"/>
  <c r="BC30" i="12"/>
  <c r="BB30" i="12"/>
  <c r="BA30" i="12"/>
  <c r="AZ30" i="12"/>
  <c r="AY30" i="12"/>
  <c r="AX30" i="12"/>
  <c r="AW30" i="12"/>
  <c r="AV30" i="12"/>
  <c r="AU30" i="12"/>
  <c r="AT30" i="12"/>
  <c r="AS30" i="12"/>
  <c r="AR30" i="12"/>
  <c r="AQ30" i="12"/>
  <c r="AP30" i="12"/>
  <c r="AO30" i="12"/>
  <c r="AN30" i="12"/>
  <c r="AM30" i="12"/>
  <c r="AL30" i="12"/>
  <c r="AK30" i="12"/>
  <c r="AJ30" i="12"/>
  <c r="AI30" i="12"/>
  <c r="AH30" i="12"/>
  <c r="AG30" i="12"/>
  <c r="AF30" i="12"/>
  <c r="AE30" i="12"/>
  <c r="CX29" i="12"/>
  <c r="CW29" i="12"/>
  <c r="CV29" i="12"/>
  <c r="CU29" i="12"/>
  <c r="CT29" i="12"/>
  <c r="CS29" i="12"/>
  <c r="CR29" i="12"/>
  <c r="CQ29" i="12"/>
  <c r="CP29" i="12"/>
  <c r="CO29" i="12"/>
  <c r="CN29" i="12"/>
  <c r="CM29" i="12"/>
  <c r="CL29" i="12"/>
  <c r="CK29" i="12"/>
  <c r="CJ29" i="12"/>
  <c r="CI29" i="12"/>
  <c r="CH29" i="12"/>
  <c r="CG29" i="12"/>
  <c r="CF29" i="12"/>
  <c r="CE29" i="12"/>
  <c r="CD29" i="12"/>
  <c r="CC29" i="12"/>
  <c r="CB29" i="12"/>
  <c r="CA29" i="12"/>
  <c r="BZ29" i="12"/>
  <c r="BY29" i="12"/>
  <c r="BX29" i="12"/>
  <c r="BW29" i="12"/>
  <c r="BV29" i="12"/>
  <c r="BU29" i="12"/>
  <c r="BT29" i="12"/>
  <c r="BS29" i="12"/>
  <c r="BR29" i="12"/>
  <c r="BQ29" i="12"/>
  <c r="BP29" i="12"/>
  <c r="BO29" i="12"/>
  <c r="BN29" i="12"/>
  <c r="BM29" i="12"/>
  <c r="BL29" i="12"/>
  <c r="BK29" i="12"/>
  <c r="BJ29" i="12"/>
  <c r="BI29" i="12"/>
  <c r="BH29" i="12"/>
  <c r="BG29" i="12"/>
  <c r="BF29" i="12"/>
  <c r="BE29" i="12"/>
  <c r="BD29" i="12"/>
  <c r="BC29" i="12"/>
  <c r="BB29" i="12"/>
  <c r="BA29" i="12"/>
  <c r="AZ29" i="12"/>
  <c r="AY29" i="12"/>
  <c r="AX29" i="12"/>
  <c r="AW29" i="12"/>
  <c r="AV29" i="12"/>
  <c r="AU29" i="12"/>
  <c r="AT29" i="12"/>
  <c r="AS29" i="12"/>
  <c r="AR29" i="12"/>
  <c r="AQ29" i="12"/>
  <c r="AP29" i="12"/>
  <c r="AO29" i="12"/>
  <c r="AN29" i="12"/>
  <c r="AM29" i="12"/>
  <c r="AL29" i="12"/>
  <c r="AK29" i="12"/>
  <c r="AJ29" i="12"/>
  <c r="AI29" i="12"/>
  <c r="AH29" i="12"/>
  <c r="AG29" i="12"/>
  <c r="AF29" i="12"/>
  <c r="AE29" i="12"/>
  <c r="CX28" i="12"/>
  <c r="CW28" i="12"/>
  <c r="CV28" i="12"/>
  <c r="CU28" i="12"/>
  <c r="CT28" i="12"/>
  <c r="CS28" i="12"/>
  <c r="CR28" i="12"/>
  <c r="CQ28" i="12"/>
  <c r="CP28" i="12"/>
  <c r="CO28" i="12"/>
  <c r="CN28" i="12"/>
  <c r="CM28" i="12"/>
  <c r="CL28" i="12"/>
  <c r="CK28" i="12"/>
  <c r="CJ28" i="12"/>
  <c r="CI28" i="12"/>
  <c r="CH28" i="12"/>
  <c r="CG28" i="12"/>
  <c r="CF28" i="12"/>
  <c r="CE28" i="12"/>
  <c r="CD28" i="12"/>
  <c r="CC28" i="12"/>
  <c r="CB28" i="12"/>
  <c r="CA28" i="12"/>
  <c r="BZ28" i="12"/>
  <c r="BY28" i="12"/>
  <c r="BX28" i="12"/>
  <c r="BW28" i="12"/>
  <c r="BV28" i="12"/>
  <c r="BU28" i="12"/>
  <c r="BT28" i="12"/>
  <c r="BS28" i="12"/>
  <c r="BR28" i="12"/>
  <c r="BQ28" i="12"/>
  <c r="BP28" i="12"/>
  <c r="BO28" i="12"/>
  <c r="BN28" i="12"/>
  <c r="BM28" i="12"/>
  <c r="BL28" i="12"/>
  <c r="BK28" i="12"/>
  <c r="BJ28" i="12"/>
  <c r="BI28" i="12"/>
  <c r="BH28" i="12"/>
  <c r="BG28" i="12"/>
  <c r="BF28" i="12"/>
  <c r="BE28" i="12"/>
  <c r="BD28" i="12"/>
  <c r="DG28" i="12" s="1"/>
  <c r="BC28" i="12"/>
  <c r="BB28" i="12"/>
  <c r="BA28" i="12"/>
  <c r="AZ28" i="12"/>
  <c r="AY28" i="12"/>
  <c r="AX28" i="12"/>
  <c r="AW28" i="12"/>
  <c r="AV28" i="12"/>
  <c r="AU28" i="12"/>
  <c r="AT28" i="12"/>
  <c r="AS28" i="12"/>
  <c r="AR28" i="12"/>
  <c r="AQ28" i="12"/>
  <c r="AP28" i="12"/>
  <c r="AO28" i="12"/>
  <c r="AN28" i="12"/>
  <c r="AM28" i="12"/>
  <c r="AL28" i="12"/>
  <c r="AK28" i="12"/>
  <c r="AJ28" i="12"/>
  <c r="AI28" i="12"/>
  <c r="AH28" i="12"/>
  <c r="AG28" i="12"/>
  <c r="AF28" i="12"/>
  <c r="AE28" i="12"/>
  <c r="CX27" i="12"/>
  <c r="CW27" i="12"/>
  <c r="CV27" i="12"/>
  <c r="CU27" i="12"/>
  <c r="CT27" i="12"/>
  <c r="CS27" i="12"/>
  <c r="CR27" i="12"/>
  <c r="CQ27" i="12"/>
  <c r="CP27" i="12"/>
  <c r="CO27" i="12"/>
  <c r="CN27" i="12"/>
  <c r="CM27" i="12"/>
  <c r="CL27" i="12"/>
  <c r="CK27" i="12"/>
  <c r="CJ27" i="12"/>
  <c r="CI27" i="12"/>
  <c r="CH27" i="12"/>
  <c r="CG27" i="12"/>
  <c r="CF27" i="12"/>
  <c r="CE27" i="12"/>
  <c r="CD27" i="12"/>
  <c r="CC27" i="12"/>
  <c r="CB27" i="12"/>
  <c r="CA27" i="12"/>
  <c r="BZ27" i="12"/>
  <c r="BY27" i="12"/>
  <c r="BX27" i="12"/>
  <c r="BW27" i="12"/>
  <c r="BV27" i="12"/>
  <c r="BU27" i="12"/>
  <c r="BT27" i="12"/>
  <c r="BS27" i="12"/>
  <c r="BR27" i="12"/>
  <c r="BQ27" i="12"/>
  <c r="BP27" i="12"/>
  <c r="BO27" i="12"/>
  <c r="BN27" i="12"/>
  <c r="BM27" i="12"/>
  <c r="BL27" i="12"/>
  <c r="BK27" i="12"/>
  <c r="BJ27" i="12"/>
  <c r="BI27" i="12"/>
  <c r="BH27" i="12"/>
  <c r="BG27" i="12"/>
  <c r="BF27" i="12"/>
  <c r="BE27" i="12"/>
  <c r="BD27" i="12"/>
  <c r="BC27" i="12"/>
  <c r="BB27" i="12"/>
  <c r="BA27" i="12"/>
  <c r="AZ27" i="12"/>
  <c r="AY27" i="12"/>
  <c r="AX27" i="12"/>
  <c r="AW27" i="12"/>
  <c r="AV27" i="12"/>
  <c r="AU27" i="12"/>
  <c r="AT27" i="12"/>
  <c r="AS27" i="12"/>
  <c r="AR27" i="12"/>
  <c r="AQ27" i="12"/>
  <c r="AP27" i="12"/>
  <c r="AO27" i="12"/>
  <c r="AN27" i="12"/>
  <c r="AM27" i="12"/>
  <c r="AL27" i="12"/>
  <c r="AK27" i="12"/>
  <c r="AJ27" i="12"/>
  <c r="AI27" i="12"/>
  <c r="AH27" i="12"/>
  <c r="AG27" i="12"/>
  <c r="AF27" i="12"/>
  <c r="AE27" i="12"/>
  <c r="CX26" i="12"/>
  <c r="CW26" i="12"/>
  <c r="CV26" i="12"/>
  <c r="CU26" i="12"/>
  <c r="CT26" i="12"/>
  <c r="CS26" i="12"/>
  <c r="CR26" i="12"/>
  <c r="CQ26" i="12"/>
  <c r="CP26" i="12"/>
  <c r="CO26" i="12"/>
  <c r="CN26" i="12"/>
  <c r="CM26" i="12"/>
  <c r="CL26" i="12"/>
  <c r="CK26" i="12"/>
  <c r="CJ26" i="12"/>
  <c r="CI26" i="12"/>
  <c r="CH26" i="12"/>
  <c r="CG26" i="12"/>
  <c r="CF26" i="12"/>
  <c r="CE26" i="12"/>
  <c r="CD26" i="12"/>
  <c r="CC26" i="12"/>
  <c r="CB26" i="12"/>
  <c r="CA26" i="12"/>
  <c r="BZ26" i="12"/>
  <c r="BY26" i="12"/>
  <c r="BX26" i="12"/>
  <c r="BW26" i="12"/>
  <c r="BV26" i="12"/>
  <c r="BU26" i="12"/>
  <c r="BT26" i="12"/>
  <c r="BS26" i="12"/>
  <c r="BR26" i="12"/>
  <c r="BQ26" i="12"/>
  <c r="BP26" i="12"/>
  <c r="BO26" i="12"/>
  <c r="BN26" i="12"/>
  <c r="BM26" i="12"/>
  <c r="BL26" i="12"/>
  <c r="BK26" i="12"/>
  <c r="BJ26" i="12"/>
  <c r="BI26" i="12"/>
  <c r="BH26" i="12"/>
  <c r="BG26" i="12"/>
  <c r="BF26" i="12"/>
  <c r="BE26" i="12"/>
  <c r="BD26" i="12"/>
  <c r="BC26" i="12"/>
  <c r="BB26" i="12"/>
  <c r="BA26" i="12"/>
  <c r="AZ26" i="12"/>
  <c r="AY26" i="12"/>
  <c r="AX26" i="12"/>
  <c r="AW26" i="12"/>
  <c r="AV26" i="12"/>
  <c r="AU26" i="12"/>
  <c r="AT26" i="12"/>
  <c r="AS26" i="12"/>
  <c r="AR26" i="12"/>
  <c r="AQ26" i="12"/>
  <c r="AP26" i="12"/>
  <c r="AO26" i="12"/>
  <c r="AN26" i="12"/>
  <c r="AM26" i="12"/>
  <c r="AL26" i="12"/>
  <c r="AK26" i="12"/>
  <c r="AJ26" i="12"/>
  <c r="AI26" i="12"/>
  <c r="AH26" i="12"/>
  <c r="AG26" i="12"/>
  <c r="AF26" i="12"/>
  <c r="AE26" i="12"/>
  <c r="CX25" i="12"/>
  <c r="CW25" i="12"/>
  <c r="CV25" i="12"/>
  <c r="CU25" i="12"/>
  <c r="CT25" i="12"/>
  <c r="CS25" i="12"/>
  <c r="CR25" i="12"/>
  <c r="CQ25" i="12"/>
  <c r="CP25" i="12"/>
  <c r="CO25" i="12"/>
  <c r="CN25" i="12"/>
  <c r="CM25" i="12"/>
  <c r="CL25" i="12"/>
  <c r="CK25" i="12"/>
  <c r="CJ25" i="12"/>
  <c r="CI25" i="12"/>
  <c r="CH25" i="12"/>
  <c r="CG25" i="12"/>
  <c r="CF25" i="12"/>
  <c r="CE25" i="12"/>
  <c r="CD25" i="12"/>
  <c r="CC25" i="12"/>
  <c r="CB25" i="12"/>
  <c r="CA25" i="12"/>
  <c r="BZ25" i="12"/>
  <c r="BY25" i="12"/>
  <c r="BX25" i="12"/>
  <c r="BW25" i="12"/>
  <c r="BV25" i="12"/>
  <c r="BU25" i="12"/>
  <c r="BT25" i="12"/>
  <c r="BS25" i="12"/>
  <c r="BR25" i="12"/>
  <c r="BQ25" i="12"/>
  <c r="BP25" i="12"/>
  <c r="BO25" i="12"/>
  <c r="BN25" i="12"/>
  <c r="BM25" i="12"/>
  <c r="BL25" i="12"/>
  <c r="BK25" i="12"/>
  <c r="BJ25" i="12"/>
  <c r="BI25" i="12"/>
  <c r="BH25" i="12"/>
  <c r="BG25" i="12"/>
  <c r="BF25" i="12"/>
  <c r="BE25" i="12"/>
  <c r="BD25" i="12"/>
  <c r="BC25" i="12"/>
  <c r="BB25" i="12"/>
  <c r="BA25" i="12"/>
  <c r="AZ25" i="12"/>
  <c r="AY25" i="12"/>
  <c r="AX25" i="12"/>
  <c r="AW25" i="12"/>
  <c r="AV25" i="12"/>
  <c r="AU25" i="12"/>
  <c r="AT25" i="12"/>
  <c r="AS25" i="12"/>
  <c r="AR25" i="12"/>
  <c r="AQ25" i="12"/>
  <c r="AP25" i="12"/>
  <c r="AO25" i="12"/>
  <c r="AN25" i="12"/>
  <c r="AM25" i="12"/>
  <c r="AL25" i="12"/>
  <c r="AK25" i="12"/>
  <c r="AJ25" i="12"/>
  <c r="AI25" i="12"/>
  <c r="AH25" i="12"/>
  <c r="AG25" i="12"/>
  <c r="AF25" i="12"/>
  <c r="AE25" i="12"/>
  <c r="CX24" i="12"/>
  <c r="CW24" i="12"/>
  <c r="CV24" i="12"/>
  <c r="CU24" i="12"/>
  <c r="CT24" i="12"/>
  <c r="CS24" i="12"/>
  <c r="CR24" i="12"/>
  <c r="CQ24" i="12"/>
  <c r="CP24" i="12"/>
  <c r="CO24" i="12"/>
  <c r="CN24" i="12"/>
  <c r="CM24" i="12"/>
  <c r="CL24" i="12"/>
  <c r="CK24" i="12"/>
  <c r="CJ24" i="12"/>
  <c r="CI24" i="12"/>
  <c r="CH24" i="12"/>
  <c r="CG24" i="12"/>
  <c r="CF24" i="12"/>
  <c r="CE24" i="12"/>
  <c r="CD24" i="12"/>
  <c r="CC24" i="12"/>
  <c r="CB24" i="12"/>
  <c r="CA24" i="12"/>
  <c r="BZ24" i="12"/>
  <c r="BY24" i="12"/>
  <c r="BX24" i="12"/>
  <c r="BW24" i="12"/>
  <c r="BV24" i="12"/>
  <c r="BU24" i="12"/>
  <c r="BT24" i="12"/>
  <c r="BS24" i="12"/>
  <c r="BR24" i="12"/>
  <c r="BQ24" i="12"/>
  <c r="BP24" i="12"/>
  <c r="BO24" i="12"/>
  <c r="BN24" i="12"/>
  <c r="BM24" i="12"/>
  <c r="BL24" i="12"/>
  <c r="BK24" i="12"/>
  <c r="BJ24" i="12"/>
  <c r="BI24" i="12"/>
  <c r="BH24" i="12"/>
  <c r="BG24" i="12"/>
  <c r="DG24" i="12" s="1"/>
  <c r="BF24" i="12"/>
  <c r="BE24" i="12"/>
  <c r="BD24" i="12"/>
  <c r="BC24" i="12"/>
  <c r="BB24" i="12"/>
  <c r="BA24" i="12"/>
  <c r="AZ24" i="12"/>
  <c r="AY24" i="12"/>
  <c r="AX24" i="12"/>
  <c r="AW24" i="12"/>
  <c r="AV24" i="12"/>
  <c r="AU24" i="12"/>
  <c r="AT24" i="12"/>
  <c r="AS24" i="12"/>
  <c r="AR24" i="12"/>
  <c r="AQ24" i="12"/>
  <c r="AP24" i="12"/>
  <c r="AO24" i="12"/>
  <c r="AN24" i="12"/>
  <c r="AM24" i="12"/>
  <c r="AL24" i="12"/>
  <c r="AK24" i="12"/>
  <c r="AJ24" i="12"/>
  <c r="AI24" i="12"/>
  <c r="AH24" i="12"/>
  <c r="AG24" i="12"/>
  <c r="AF24" i="12"/>
  <c r="AE24" i="12"/>
  <c r="CX23" i="12"/>
  <c r="CW23" i="12"/>
  <c r="CV23" i="12"/>
  <c r="CU23" i="12"/>
  <c r="CT23" i="12"/>
  <c r="CS23" i="12"/>
  <c r="CR23" i="12"/>
  <c r="CQ23" i="12"/>
  <c r="CP23" i="12"/>
  <c r="CO23" i="12"/>
  <c r="CN23" i="12"/>
  <c r="CM23" i="12"/>
  <c r="CL23" i="12"/>
  <c r="CK23" i="12"/>
  <c r="CJ23" i="12"/>
  <c r="CI23" i="12"/>
  <c r="CH23" i="12"/>
  <c r="CG23" i="12"/>
  <c r="CF23" i="12"/>
  <c r="CE23" i="12"/>
  <c r="CD23" i="12"/>
  <c r="CC23" i="12"/>
  <c r="CB23" i="12"/>
  <c r="CA23" i="12"/>
  <c r="BZ23" i="12"/>
  <c r="BY23" i="12"/>
  <c r="BX23" i="12"/>
  <c r="BW23" i="12"/>
  <c r="BV23" i="12"/>
  <c r="BU23" i="12"/>
  <c r="BT23" i="12"/>
  <c r="BS23" i="12"/>
  <c r="BR23" i="12"/>
  <c r="BQ23" i="12"/>
  <c r="BP23" i="12"/>
  <c r="BO23" i="12"/>
  <c r="BN23" i="12"/>
  <c r="BM23" i="12"/>
  <c r="BL23" i="12"/>
  <c r="BK23" i="12"/>
  <c r="BJ23" i="12"/>
  <c r="BI23" i="12"/>
  <c r="BH23" i="12"/>
  <c r="BG23" i="12"/>
  <c r="DG23" i="12" s="1"/>
  <c r="BF23" i="12"/>
  <c r="BE23" i="12"/>
  <c r="BD23" i="12"/>
  <c r="BC23" i="12"/>
  <c r="BB23" i="12"/>
  <c r="BA23" i="12"/>
  <c r="AZ23" i="12"/>
  <c r="AY23" i="12"/>
  <c r="AX23" i="12"/>
  <c r="AW23" i="12"/>
  <c r="AV23" i="12"/>
  <c r="AU23" i="12"/>
  <c r="AT23" i="12"/>
  <c r="AS23" i="12"/>
  <c r="AR23" i="12"/>
  <c r="AQ23" i="12"/>
  <c r="AP23" i="12"/>
  <c r="AO23" i="12"/>
  <c r="AN23" i="12"/>
  <c r="AM23" i="12"/>
  <c r="AL23" i="12"/>
  <c r="AK23" i="12"/>
  <c r="AJ23" i="12"/>
  <c r="AI23" i="12"/>
  <c r="AH23" i="12"/>
  <c r="AG23" i="12"/>
  <c r="AF23" i="12"/>
  <c r="AE23" i="12"/>
  <c r="CX22" i="12"/>
  <c r="CW22" i="12"/>
  <c r="CV22" i="12"/>
  <c r="CU22" i="12"/>
  <c r="CT22" i="12"/>
  <c r="CS22" i="12"/>
  <c r="CR22" i="12"/>
  <c r="CQ22" i="12"/>
  <c r="CP22" i="12"/>
  <c r="CO22" i="12"/>
  <c r="CN22" i="12"/>
  <c r="CM22" i="12"/>
  <c r="CL22" i="12"/>
  <c r="CK22" i="12"/>
  <c r="CJ22" i="12"/>
  <c r="CI22" i="12"/>
  <c r="CH22" i="12"/>
  <c r="CG22" i="12"/>
  <c r="CF22" i="12"/>
  <c r="CE22" i="12"/>
  <c r="CD22" i="12"/>
  <c r="CC22" i="12"/>
  <c r="CB22" i="12"/>
  <c r="CA22" i="12"/>
  <c r="BZ22" i="12"/>
  <c r="BY22" i="12"/>
  <c r="BX22" i="12"/>
  <c r="BW22" i="12"/>
  <c r="BV22" i="12"/>
  <c r="BU22" i="12"/>
  <c r="BT22" i="12"/>
  <c r="BS22" i="12"/>
  <c r="BR22" i="12"/>
  <c r="BQ22" i="12"/>
  <c r="BP22" i="12"/>
  <c r="BO22" i="12"/>
  <c r="BN22" i="12"/>
  <c r="BM22" i="12"/>
  <c r="BL22" i="12"/>
  <c r="BK22" i="12"/>
  <c r="BJ22" i="12"/>
  <c r="BI22" i="12"/>
  <c r="BH22" i="12"/>
  <c r="BG22" i="12"/>
  <c r="DG22" i="12" s="1"/>
  <c r="BF22" i="12"/>
  <c r="BE22" i="12"/>
  <c r="BD22" i="12"/>
  <c r="BC22" i="12"/>
  <c r="BB22" i="12"/>
  <c r="BA22" i="12"/>
  <c r="AZ22" i="12"/>
  <c r="AY22" i="12"/>
  <c r="AX22" i="12"/>
  <c r="AW22" i="12"/>
  <c r="AV22" i="12"/>
  <c r="AU22" i="12"/>
  <c r="AT22" i="12"/>
  <c r="AS22" i="12"/>
  <c r="AR22" i="12"/>
  <c r="AQ22" i="12"/>
  <c r="AP22" i="12"/>
  <c r="AO22" i="12"/>
  <c r="AN22" i="12"/>
  <c r="AM22" i="12"/>
  <c r="AL22" i="12"/>
  <c r="AK22" i="12"/>
  <c r="AJ22" i="12"/>
  <c r="AI22" i="12"/>
  <c r="AH22" i="12"/>
  <c r="AG22" i="12"/>
  <c r="AF22" i="12"/>
  <c r="AE22" i="12"/>
  <c r="CX21" i="12"/>
  <c r="CW21" i="12"/>
  <c r="CV21" i="12"/>
  <c r="CU21" i="12"/>
  <c r="CT21" i="12"/>
  <c r="CS21" i="12"/>
  <c r="CR21" i="12"/>
  <c r="CQ21" i="12"/>
  <c r="CP21" i="12"/>
  <c r="CO21" i="12"/>
  <c r="CN21" i="12"/>
  <c r="CM21" i="12"/>
  <c r="CL21" i="12"/>
  <c r="CK21" i="12"/>
  <c r="CJ21" i="12"/>
  <c r="CI21" i="12"/>
  <c r="CH21" i="12"/>
  <c r="CG21" i="12"/>
  <c r="CF21" i="12"/>
  <c r="CE21" i="12"/>
  <c r="CD21" i="12"/>
  <c r="CC21" i="12"/>
  <c r="CB21" i="12"/>
  <c r="CA21" i="12"/>
  <c r="BZ21" i="12"/>
  <c r="BY21" i="12"/>
  <c r="BX21" i="12"/>
  <c r="BW21" i="12"/>
  <c r="BV21" i="12"/>
  <c r="BU21" i="12"/>
  <c r="BT21" i="12"/>
  <c r="BS21" i="12"/>
  <c r="BR21" i="12"/>
  <c r="BQ21" i="12"/>
  <c r="BP21" i="12"/>
  <c r="BO21" i="12"/>
  <c r="BN21" i="12"/>
  <c r="BM21" i="12"/>
  <c r="BL21" i="12"/>
  <c r="BK21" i="12"/>
  <c r="BJ21" i="12"/>
  <c r="BI21" i="12"/>
  <c r="BH21" i="12"/>
  <c r="BG21" i="12"/>
  <c r="BF21" i="12"/>
  <c r="BE21" i="12"/>
  <c r="BD21" i="12"/>
  <c r="BC21" i="12"/>
  <c r="BB21" i="12"/>
  <c r="BA21" i="12"/>
  <c r="AZ21" i="12"/>
  <c r="AY21" i="12"/>
  <c r="AX21" i="12"/>
  <c r="AW21" i="12"/>
  <c r="AV21" i="12"/>
  <c r="AU21" i="12"/>
  <c r="AT21" i="12"/>
  <c r="AS21" i="12"/>
  <c r="AR21" i="12"/>
  <c r="AQ21" i="12"/>
  <c r="AP21" i="12"/>
  <c r="AO21" i="12"/>
  <c r="AN21" i="12"/>
  <c r="AM21" i="12"/>
  <c r="AL21" i="12"/>
  <c r="AK21" i="12"/>
  <c r="AJ21" i="12"/>
  <c r="AI21" i="12"/>
  <c r="AH21" i="12"/>
  <c r="AG21" i="12"/>
  <c r="AF21" i="12"/>
  <c r="AE21" i="12"/>
  <c r="CX20" i="12"/>
  <c r="CW20" i="12"/>
  <c r="CV20" i="12"/>
  <c r="CU20" i="12"/>
  <c r="CT20" i="12"/>
  <c r="CS20" i="12"/>
  <c r="CR20" i="12"/>
  <c r="CQ20" i="12"/>
  <c r="CP20" i="12"/>
  <c r="CO20" i="12"/>
  <c r="CN20" i="12"/>
  <c r="CM20" i="12"/>
  <c r="CL20" i="12"/>
  <c r="CK20" i="12"/>
  <c r="CJ20" i="12"/>
  <c r="CI20" i="12"/>
  <c r="CH20" i="12"/>
  <c r="CG20" i="12"/>
  <c r="CF20" i="12"/>
  <c r="CE20" i="12"/>
  <c r="CD20" i="12"/>
  <c r="CC20" i="12"/>
  <c r="CB20" i="12"/>
  <c r="CA20" i="12"/>
  <c r="BZ20" i="12"/>
  <c r="BY20" i="12"/>
  <c r="BX20" i="12"/>
  <c r="BW20" i="12"/>
  <c r="BV20" i="12"/>
  <c r="BU20" i="12"/>
  <c r="BT20" i="12"/>
  <c r="BS20" i="12"/>
  <c r="BR20" i="12"/>
  <c r="BQ20" i="12"/>
  <c r="BP20" i="12"/>
  <c r="BO20" i="12"/>
  <c r="BN20" i="12"/>
  <c r="BM20" i="12"/>
  <c r="BL20" i="12"/>
  <c r="BK20" i="12"/>
  <c r="BJ20" i="12"/>
  <c r="BI20" i="12"/>
  <c r="BH20" i="12"/>
  <c r="BG20" i="12"/>
  <c r="BF20" i="12"/>
  <c r="BE20" i="12"/>
  <c r="BD20" i="12"/>
  <c r="BC20" i="12"/>
  <c r="BB20" i="12"/>
  <c r="BA20" i="12"/>
  <c r="AZ20" i="12"/>
  <c r="AY20" i="12"/>
  <c r="AX20" i="12"/>
  <c r="AW20" i="12"/>
  <c r="AV20" i="12"/>
  <c r="AU20" i="12"/>
  <c r="AT20" i="12"/>
  <c r="AS20" i="12"/>
  <c r="AR20" i="12"/>
  <c r="AQ20" i="12"/>
  <c r="AP20" i="12"/>
  <c r="AO20" i="12"/>
  <c r="AN20" i="12"/>
  <c r="AM20" i="12"/>
  <c r="AL20" i="12"/>
  <c r="AK20" i="12"/>
  <c r="AJ20" i="12"/>
  <c r="AI20" i="12"/>
  <c r="AH20" i="12"/>
  <c r="AG20" i="12"/>
  <c r="AF20" i="12"/>
  <c r="AE20" i="12"/>
  <c r="CX19" i="12"/>
  <c r="CW19" i="12"/>
  <c r="CV19" i="12"/>
  <c r="CU19" i="12"/>
  <c r="CT19" i="12"/>
  <c r="CS19" i="12"/>
  <c r="CR19" i="12"/>
  <c r="CQ19" i="12"/>
  <c r="CP19" i="12"/>
  <c r="CO19" i="12"/>
  <c r="CN19" i="12"/>
  <c r="CM19" i="12"/>
  <c r="CL19" i="12"/>
  <c r="CK19" i="12"/>
  <c r="CJ19" i="12"/>
  <c r="CI19" i="12"/>
  <c r="CH19" i="12"/>
  <c r="CG19" i="12"/>
  <c r="CF19" i="12"/>
  <c r="CE19" i="12"/>
  <c r="CD19" i="12"/>
  <c r="CC19" i="12"/>
  <c r="CB19" i="12"/>
  <c r="CA19" i="12"/>
  <c r="BZ19" i="12"/>
  <c r="BY19" i="12"/>
  <c r="BX19" i="12"/>
  <c r="BW19" i="12"/>
  <c r="BV19" i="12"/>
  <c r="BU19" i="12"/>
  <c r="BT19" i="12"/>
  <c r="BS19" i="12"/>
  <c r="BR19" i="12"/>
  <c r="BQ19" i="12"/>
  <c r="BP19" i="12"/>
  <c r="BO19" i="12"/>
  <c r="BN19" i="12"/>
  <c r="BM19" i="12"/>
  <c r="BL19" i="12"/>
  <c r="BK19" i="12"/>
  <c r="BJ19" i="12"/>
  <c r="BI19" i="12"/>
  <c r="BH19" i="12"/>
  <c r="BG19" i="12"/>
  <c r="BF19" i="12"/>
  <c r="BE19" i="12"/>
  <c r="BD19" i="12"/>
  <c r="BC19" i="12"/>
  <c r="BB19" i="12"/>
  <c r="BA19" i="12"/>
  <c r="AZ19" i="12"/>
  <c r="AY19" i="12"/>
  <c r="AX19" i="12"/>
  <c r="AW19" i="12"/>
  <c r="AV19" i="12"/>
  <c r="AU19" i="12"/>
  <c r="AT19" i="12"/>
  <c r="AS19" i="12"/>
  <c r="AR19" i="12"/>
  <c r="AQ19" i="12"/>
  <c r="AP19" i="12"/>
  <c r="AO19" i="12"/>
  <c r="AN19" i="12"/>
  <c r="AM19" i="12"/>
  <c r="AL19" i="12"/>
  <c r="AK19" i="12"/>
  <c r="AJ19" i="12"/>
  <c r="AI19" i="12"/>
  <c r="AH19" i="12"/>
  <c r="AG19" i="12"/>
  <c r="AF19" i="12"/>
  <c r="AE19" i="12"/>
  <c r="CX18" i="12"/>
  <c r="CW18" i="12"/>
  <c r="CV18" i="12"/>
  <c r="CU18" i="12"/>
  <c r="CT18" i="12"/>
  <c r="CS18" i="12"/>
  <c r="CR18" i="12"/>
  <c r="CQ18" i="12"/>
  <c r="CP18" i="12"/>
  <c r="CO18" i="12"/>
  <c r="CN18" i="12"/>
  <c r="CM18" i="12"/>
  <c r="CL18" i="12"/>
  <c r="CK18" i="12"/>
  <c r="CJ18" i="12"/>
  <c r="CI18" i="12"/>
  <c r="CH18" i="12"/>
  <c r="CG18" i="12"/>
  <c r="CF18" i="12"/>
  <c r="CE18" i="12"/>
  <c r="CD18" i="12"/>
  <c r="CC18" i="12"/>
  <c r="CB18" i="12"/>
  <c r="CA18" i="12"/>
  <c r="BZ18" i="12"/>
  <c r="BY18" i="12"/>
  <c r="BX18" i="12"/>
  <c r="BW18" i="12"/>
  <c r="BV18" i="12"/>
  <c r="BU18" i="12"/>
  <c r="BT18" i="12"/>
  <c r="BS18" i="12"/>
  <c r="BR18" i="12"/>
  <c r="BQ18" i="12"/>
  <c r="BP18" i="12"/>
  <c r="BO18" i="12"/>
  <c r="BN18" i="12"/>
  <c r="BM18" i="12"/>
  <c r="BL18" i="12"/>
  <c r="BK18" i="12"/>
  <c r="BJ18" i="12"/>
  <c r="BI18" i="12"/>
  <c r="BH18" i="12"/>
  <c r="BG18" i="12"/>
  <c r="BF18" i="12"/>
  <c r="BE18" i="12"/>
  <c r="BD18" i="12"/>
  <c r="BC18" i="12"/>
  <c r="BB18" i="12"/>
  <c r="BA18" i="12"/>
  <c r="AZ18" i="12"/>
  <c r="AY18" i="12"/>
  <c r="AX18" i="12"/>
  <c r="AW18" i="12"/>
  <c r="AV18" i="12"/>
  <c r="AU18" i="12"/>
  <c r="AT18" i="12"/>
  <c r="AS18" i="12"/>
  <c r="AR18" i="12"/>
  <c r="AQ18" i="12"/>
  <c r="AP18" i="12"/>
  <c r="AO18" i="12"/>
  <c r="AN18" i="12"/>
  <c r="AM18" i="12"/>
  <c r="AL18" i="12"/>
  <c r="AK18" i="12"/>
  <c r="AJ18" i="12"/>
  <c r="AI18" i="12"/>
  <c r="AH18" i="12"/>
  <c r="AG18" i="12"/>
  <c r="AF18" i="12"/>
  <c r="AE18" i="12"/>
  <c r="CX17" i="12"/>
  <c r="CW17" i="12"/>
  <c r="CV17" i="12"/>
  <c r="CU17" i="12"/>
  <c r="CT17" i="12"/>
  <c r="CS17" i="12"/>
  <c r="CR17" i="12"/>
  <c r="CQ17" i="12"/>
  <c r="CP17" i="12"/>
  <c r="CO17" i="12"/>
  <c r="CN17" i="12"/>
  <c r="CM17" i="12"/>
  <c r="CL17" i="12"/>
  <c r="CK17" i="12"/>
  <c r="CJ17" i="12"/>
  <c r="CI17" i="12"/>
  <c r="CH17" i="12"/>
  <c r="CG17" i="12"/>
  <c r="CF17" i="12"/>
  <c r="CE17" i="12"/>
  <c r="CD17" i="12"/>
  <c r="CC17" i="12"/>
  <c r="CB17" i="12"/>
  <c r="CA17" i="12"/>
  <c r="BZ17" i="12"/>
  <c r="BY17" i="12"/>
  <c r="BX17" i="12"/>
  <c r="BW17" i="12"/>
  <c r="BV17" i="12"/>
  <c r="BU17" i="12"/>
  <c r="BT17" i="12"/>
  <c r="BS17" i="12"/>
  <c r="BR17" i="12"/>
  <c r="BQ17" i="12"/>
  <c r="BP17" i="12"/>
  <c r="BO17" i="12"/>
  <c r="BN17" i="12"/>
  <c r="BM17" i="12"/>
  <c r="BL17" i="12"/>
  <c r="BK17" i="12"/>
  <c r="BJ17" i="12"/>
  <c r="BI17" i="12"/>
  <c r="BH17" i="12"/>
  <c r="BG17" i="12"/>
  <c r="BF17" i="12"/>
  <c r="BE17" i="12"/>
  <c r="BD17" i="12"/>
  <c r="BC17" i="12"/>
  <c r="BB17" i="12"/>
  <c r="BA17" i="12"/>
  <c r="AZ17" i="12"/>
  <c r="AY17" i="12"/>
  <c r="AX17" i="12"/>
  <c r="AW17" i="12"/>
  <c r="AV17" i="12"/>
  <c r="AU17" i="12"/>
  <c r="AT17" i="12"/>
  <c r="AS17" i="12"/>
  <c r="AR17" i="12"/>
  <c r="AQ17" i="12"/>
  <c r="AP17" i="12"/>
  <c r="AO17" i="12"/>
  <c r="AN17" i="12"/>
  <c r="AM17" i="12"/>
  <c r="AL17" i="12"/>
  <c r="AK17" i="12"/>
  <c r="AJ17" i="12"/>
  <c r="AI17" i="12"/>
  <c r="AH17" i="12"/>
  <c r="AG17" i="12"/>
  <c r="AF17" i="12"/>
  <c r="AE17" i="12"/>
  <c r="CX16" i="12"/>
  <c r="CW16" i="12"/>
  <c r="CV16" i="12"/>
  <c r="CU16" i="12"/>
  <c r="CT16" i="12"/>
  <c r="CS16" i="12"/>
  <c r="CR16" i="12"/>
  <c r="CQ16" i="12"/>
  <c r="CP16" i="12"/>
  <c r="CO16" i="12"/>
  <c r="CN16" i="12"/>
  <c r="CM16" i="12"/>
  <c r="CL16" i="12"/>
  <c r="CK16" i="12"/>
  <c r="CJ16" i="12"/>
  <c r="CI16" i="12"/>
  <c r="CH16" i="12"/>
  <c r="CG16" i="12"/>
  <c r="CF16" i="12"/>
  <c r="CE16" i="12"/>
  <c r="CD16" i="12"/>
  <c r="CC16" i="12"/>
  <c r="CB16" i="12"/>
  <c r="CA16" i="12"/>
  <c r="BZ16" i="12"/>
  <c r="BY16" i="12"/>
  <c r="BX16" i="12"/>
  <c r="BW16" i="12"/>
  <c r="BV16" i="12"/>
  <c r="BU16" i="12"/>
  <c r="BT16" i="12"/>
  <c r="BS16" i="12"/>
  <c r="BR16" i="12"/>
  <c r="BQ16" i="12"/>
  <c r="BP16" i="12"/>
  <c r="BO16" i="12"/>
  <c r="BN16" i="12"/>
  <c r="BM16" i="12"/>
  <c r="BL16" i="12"/>
  <c r="BK16" i="12"/>
  <c r="BJ16" i="12"/>
  <c r="BI16" i="12"/>
  <c r="BH16" i="12"/>
  <c r="BG16" i="12"/>
  <c r="BF16" i="12"/>
  <c r="BE16" i="12"/>
  <c r="BD16" i="12"/>
  <c r="BC16" i="12"/>
  <c r="BB16" i="12"/>
  <c r="BA16" i="12"/>
  <c r="AZ16" i="12"/>
  <c r="AY16" i="12"/>
  <c r="AX16" i="12"/>
  <c r="AW16" i="12"/>
  <c r="AV16" i="12"/>
  <c r="AU16" i="12"/>
  <c r="AT16" i="12"/>
  <c r="AS16" i="12"/>
  <c r="AR16" i="12"/>
  <c r="AQ16" i="12"/>
  <c r="AP16" i="12"/>
  <c r="AO16" i="12"/>
  <c r="AN16" i="12"/>
  <c r="AM16" i="12"/>
  <c r="AL16" i="12"/>
  <c r="AK16" i="12"/>
  <c r="AJ16" i="12"/>
  <c r="AI16" i="12"/>
  <c r="AH16" i="12"/>
  <c r="AG16" i="12"/>
  <c r="AF16" i="12"/>
  <c r="AE16" i="12"/>
  <c r="CX15" i="12"/>
  <c r="CW15" i="12"/>
  <c r="CV15" i="12"/>
  <c r="CU15" i="12"/>
  <c r="CT15" i="12"/>
  <c r="CS15" i="12"/>
  <c r="CR15" i="12"/>
  <c r="CQ15" i="12"/>
  <c r="CP15" i="12"/>
  <c r="CO15" i="12"/>
  <c r="CN15" i="12"/>
  <c r="CM15" i="12"/>
  <c r="CL15" i="12"/>
  <c r="CK15" i="12"/>
  <c r="CJ15" i="12"/>
  <c r="CI15" i="12"/>
  <c r="CH15" i="12"/>
  <c r="CG15" i="12"/>
  <c r="CF15" i="12"/>
  <c r="CE15" i="12"/>
  <c r="CD15" i="12"/>
  <c r="CC15" i="12"/>
  <c r="CB15" i="12"/>
  <c r="CA15" i="12"/>
  <c r="BZ15" i="12"/>
  <c r="BY15" i="12"/>
  <c r="BX15" i="12"/>
  <c r="BW15" i="12"/>
  <c r="BV15" i="12"/>
  <c r="BU15" i="12"/>
  <c r="BT15" i="12"/>
  <c r="BS15" i="12"/>
  <c r="BR15" i="12"/>
  <c r="BQ15" i="12"/>
  <c r="BP15" i="12"/>
  <c r="BO15" i="12"/>
  <c r="BN15" i="12"/>
  <c r="BM15" i="12"/>
  <c r="BL15" i="12"/>
  <c r="BK15" i="12"/>
  <c r="BJ15" i="12"/>
  <c r="BI15" i="12"/>
  <c r="BH15" i="12"/>
  <c r="BG15" i="12"/>
  <c r="BF15" i="12"/>
  <c r="BE15" i="12"/>
  <c r="BD15" i="12"/>
  <c r="BC15" i="12"/>
  <c r="BB15" i="12"/>
  <c r="BA15" i="12"/>
  <c r="AZ15" i="12"/>
  <c r="AY15" i="12"/>
  <c r="AX15" i="12"/>
  <c r="AW15" i="12"/>
  <c r="AV15" i="12"/>
  <c r="AU15" i="12"/>
  <c r="AT15" i="12"/>
  <c r="AS15" i="12"/>
  <c r="AR15" i="12"/>
  <c r="AQ15" i="12"/>
  <c r="AP15" i="12"/>
  <c r="AO15" i="12"/>
  <c r="AN15" i="12"/>
  <c r="AM15" i="12"/>
  <c r="AL15" i="12"/>
  <c r="AK15" i="12"/>
  <c r="AJ15" i="12"/>
  <c r="AI15" i="12"/>
  <c r="AH15" i="12"/>
  <c r="AG15" i="12"/>
  <c r="AF15" i="12"/>
  <c r="AE15" i="12"/>
  <c r="CX14" i="12"/>
  <c r="CW14" i="12"/>
  <c r="CV14" i="12"/>
  <c r="CU14" i="12"/>
  <c r="CT14" i="12"/>
  <c r="CS14" i="12"/>
  <c r="CR14" i="12"/>
  <c r="CQ14" i="12"/>
  <c r="CP14" i="12"/>
  <c r="CO14" i="12"/>
  <c r="CN14" i="12"/>
  <c r="CM14" i="12"/>
  <c r="CL14" i="12"/>
  <c r="CK14" i="12"/>
  <c r="CJ14" i="12"/>
  <c r="CI14" i="12"/>
  <c r="CH14" i="12"/>
  <c r="CG14" i="12"/>
  <c r="CF14" i="12"/>
  <c r="CE14" i="12"/>
  <c r="CD14" i="12"/>
  <c r="CC14" i="12"/>
  <c r="CB14" i="12"/>
  <c r="CA14" i="12"/>
  <c r="BZ14" i="12"/>
  <c r="BY14" i="12"/>
  <c r="BX14" i="12"/>
  <c r="BW14" i="12"/>
  <c r="BV14" i="12"/>
  <c r="BU14" i="12"/>
  <c r="BT14" i="12"/>
  <c r="BS14" i="12"/>
  <c r="BR14" i="12"/>
  <c r="BQ14" i="12"/>
  <c r="BP14" i="12"/>
  <c r="BO14" i="12"/>
  <c r="BN14" i="12"/>
  <c r="BM14" i="12"/>
  <c r="BL14" i="12"/>
  <c r="BK14" i="12"/>
  <c r="BJ14" i="12"/>
  <c r="BI14" i="12"/>
  <c r="BH14" i="12"/>
  <c r="BG14" i="12"/>
  <c r="BF14" i="12"/>
  <c r="BE14" i="12"/>
  <c r="BD14" i="12"/>
  <c r="BC14" i="12"/>
  <c r="BB14" i="12"/>
  <c r="BA14" i="12"/>
  <c r="AZ14" i="12"/>
  <c r="AY14" i="12"/>
  <c r="AX14" i="12"/>
  <c r="AW14" i="12"/>
  <c r="AV14" i="12"/>
  <c r="AU14" i="12"/>
  <c r="AT14" i="12"/>
  <c r="AS14" i="12"/>
  <c r="AR14" i="12"/>
  <c r="AQ14" i="12"/>
  <c r="AP14" i="12"/>
  <c r="AO14" i="12"/>
  <c r="AN14" i="12"/>
  <c r="AM14" i="12"/>
  <c r="AL14" i="12"/>
  <c r="AK14" i="12"/>
  <c r="AJ14" i="12"/>
  <c r="AI14" i="12"/>
  <c r="AH14" i="12"/>
  <c r="AG14" i="12"/>
  <c r="AF14" i="12"/>
  <c r="AE14" i="12"/>
  <c r="CX13" i="12"/>
  <c r="CW13" i="12"/>
  <c r="CV13" i="12"/>
  <c r="CU13" i="12"/>
  <c r="CT13" i="12"/>
  <c r="CS13" i="12"/>
  <c r="CR13" i="12"/>
  <c r="CQ13" i="12"/>
  <c r="CP13" i="12"/>
  <c r="CO13" i="12"/>
  <c r="CN13" i="12"/>
  <c r="CM13" i="12"/>
  <c r="CL13" i="12"/>
  <c r="CK13" i="12"/>
  <c r="CJ13" i="12"/>
  <c r="CI13" i="12"/>
  <c r="CH13" i="12"/>
  <c r="CG13" i="12"/>
  <c r="CF13" i="12"/>
  <c r="CE13" i="12"/>
  <c r="CD13" i="12"/>
  <c r="CC13" i="12"/>
  <c r="CB13" i="12"/>
  <c r="CA13" i="12"/>
  <c r="BZ13" i="12"/>
  <c r="BY13" i="12"/>
  <c r="BX13" i="12"/>
  <c r="BW13" i="12"/>
  <c r="BV13" i="12"/>
  <c r="BU13" i="12"/>
  <c r="BT13" i="12"/>
  <c r="BS13" i="12"/>
  <c r="BR13" i="12"/>
  <c r="BQ13" i="12"/>
  <c r="BP13" i="12"/>
  <c r="BO13" i="12"/>
  <c r="BN13" i="12"/>
  <c r="BM13" i="12"/>
  <c r="BL13" i="12"/>
  <c r="BK13" i="12"/>
  <c r="BJ13" i="12"/>
  <c r="BI13" i="12"/>
  <c r="BH13" i="12"/>
  <c r="BG13" i="12"/>
  <c r="BF13" i="12"/>
  <c r="BE13" i="12"/>
  <c r="BD13" i="12"/>
  <c r="BC13" i="12"/>
  <c r="BB13" i="12"/>
  <c r="BA13" i="12"/>
  <c r="AZ13" i="12"/>
  <c r="AY13" i="12"/>
  <c r="AX13" i="12"/>
  <c r="AW13" i="12"/>
  <c r="AV13" i="12"/>
  <c r="AU13" i="12"/>
  <c r="AT13" i="12"/>
  <c r="AS13" i="12"/>
  <c r="AR13" i="12"/>
  <c r="AQ13" i="12"/>
  <c r="AP13" i="12"/>
  <c r="AO13" i="12"/>
  <c r="AN13" i="12"/>
  <c r="AM13" i="12"/>
  <c r="AL13" i="12"/>
  <c r="AK13" i="12"/>
  <c r="AJ13" i="12"/>
  <c r="AI13" i="12"/>
  <c r="AH13" i="12"/>
  <c r="AG13" i="12"/>
  <c r="AF13" i="12"/>
  <c r="AE13" i="12"/>
  <c r="CX12" i="12"/>
  <c r="CW12" i="12"/>
  <c r="CV12" i="12"/>
  <c r="CU12" i="12"/>
  <c r="CT12" i="12"/>
  <c r="CS12" i="12"/>
  <c r="CR12" i="12"/>
  <c r="CQ12" i="12"/>
  <c r="CP12" i="12"/>
  <c r="CO12" i="12"/>
  <c r="CN12" i="12"/>
  <c r="CM12" i="12"/>
  <c r="CL12" i="12"/>
  <c r="CK12" i="12"/>
  <c r="CJ12" i="12"/>
  <c r="CI12" i="12"/>
  <c r="CH12" i="12"/>
  <c r="CG12" i="12"/>
  <c r="CF12" i="12"/>
  <c r="CE12" i="12"/>
  <c r="CD12" i="12"/>
  <c r="CC12" i="12"/>
  <c r="CB12" i="12"/>
  <c r="CA12" i="12"/>
  <c r="BZ12" i="12"/>
  <c r="BY12" i="12"/>
  <c r="BX12" i="12"/>
  <c r="BW12" i="12"/>
  <c r="BV12" i="12"/>
  <c r="BU12" i="12"/>
  <c r="BT12" i="12"/>
  <c r="BS12" i="12"/>
  <c r="BR12" i="12"/>
  <c r="BQ12" i="12"/>
  <c r="BP12" i="12"/>
  <c r="BO12" i="12"/>
  <c r="BN12" i="12"/>
  <c r="BM12" i="12"/>
  <c r="BL12" i="12"/>
  <c r="BK12" i="12"/>
  <c r="BJ12" i="12"/>
  <c r="BI12" i="12"/>
  <c r="BH12" i="12"/>
  <c r="BG12" i="12"/>
  <c r="BF12" i="12"/>
  <c r="BE12" i="12"/>
  <c r="BD12" i="12"/>
  <c r="BC12" i="12"/>
  <c r="BB12" i="12"/>
  <c r="BA12" i="12"/>
  <c r="AZ12" i="12"/>
  <c r="AY12" i="12"/>
  <c r="AX12" i="12"/>
  <c r="AW12" i="12"/>
  <c r="AV12" i="12"/>
  <c r="AU12" i="12"/>
  <c r="AT12" i="12"/>
  <c r="AS12" i="12"/>
  <c r="AR12" i="12"/>
  <c r="AQ12" i="12"/>
  <c r="AP12" i="12"/>
  <c r="AO12" i="12"/>
  <c r="AN12" i="12"/>
  <c r="AM12" i="12"/>
  <c r="AL12" i="12"/>
  <c r="AK12" i="12"/>
  <c r="AJ12" i="12"/>
  <c r="AI12" i="12"/>
  <c r="AH12" i="12"/>
  <c r="AG12" i="12"/>
  <c r="AF12" i="12"/>
  <c r="AE12" i="12"/>
  <c r="CX11" i="12"/>
  <c r="CW11" i="12"/>
  <c r="CV11" i="12"/>
  <c r="CU11" i="12"/>
  <c r="CT11" i="12"/>
  <c r="CS11" i="12"/>
  <c r="CR11" i="12"/>
  <c r="CQ11" i="12"/>
  <c r="CP11" i="12"/>
  <c r="CO11" i="12"/>
  <c r="CN11" i="12"/>
  <c r="CM11" i="12"/>
  <c r="CL11" i="12"/>
  <c r="CK11" i="12"/>
  <c r="CJ11" i="12"/>
  <c r="CI11" i="12"/>
  <c r="CH11" i="12"/>
  <c r="CG11" i="12"/>
  <c r="CF11" i="12"/>
  <c r="CE11" i="12"/>
  <c r="CD11" i="12"/>
  <c r="CC11" i="12"/>
  <c r="CB11" i="12"/>
  <c r="CA11" i="12"/>
  <c r="BZ11" i="12"/>
  <c r="BY11" i="12"/>
  <c r="BX11" i="12"/>
  <c r="BW11" i="12"/>
  <c r="BV11" i="12"/>
  <c r="BU11" i="12"/>
  <c r="BT11" i="12"/>
  <c r="BS11" i="12"/>
  <c r="BR11" i="12"/>
  <c r="BQ11" i="12"/>
  <c r="BP11" i="12"/>
  <c r="BO11" i="12"/>
  <c r="BN11" i="12"/>
  <c r="BM11" i="12"/>
  <c r="BL11" i="12"/>
  <c r="BK11" i="12"/>
  <c r="BJ11" i="12"/>
  <c r="BI11" i="12"/>
  <c r="BH11" i="12"/>
  <c r="BG11" i="12"/>
  <c r="BF11" i="12"/>
  <c r="BE11" i="12"/>
  <c r="BD11" i="12"/>
  <c r="BC11" i="12"/>
  <c r="BB11" i="12"/>
  <c r="BA11" i="12"/>
  <c r="AZ11" i="12"/>
  <c r="AY11" i="12"/>
  <c r="AX11" i="12"/>
  <c r="AW11" i="12"/>
  <c r="AV11" i="12"/>
  <c r="AU11" i="12"/>
  <c r="AT11" i="12"/>
  <c r="AS11" i="12"/>
  <c r="AR11" i="12"/>
  <c r="AQ11" i="12"/>
  <c r="AP11" i="12"/>
  <c r="AO11" i="12"/>
  <c r="AN11" i="12"/>
  <c r="AM11" i="12"/>
  <c r="AL11" i="12"/>
  <c r="AK11" i="12"/>
  <c r="AJ11" i="12"/>
  <c r="AI11" i="12"/>
  <c r="AH11" i="12"/>
  <c r="AG11" i="12"/>
  <c r="AF11" i="12"/>
  <c r="AE11" i="12"/>
  <c r="CX10" i="12"/>
  <c r="CW10" i="12"/>
  <c r="CV10" i="12"/>
  <c r="CU10" i="12"/>
  <c r="CT10" i="12"/>
  <c r="CS10" i="12"/>
  <c r="CR10" i="12"/>
  <c r="CQ10" i="12"/>
  <c r="CP10" i="12"/>
  <c r="CO10" i="12"/>
  <c r="CN10" i="12"/>
  <c r="CM10" i="12"/>
  <c r="CL10" i="12"/>
  <c r="CK10" i="12"/>
  <c r="CJ10" i="12"/>
  <c r="CI10" i="12"/>
  <c r="CH10" i="12"/>
  <c r="CG10" i="12"/>
  <c r="CF10" i="12"/>
  <c r="CE10" i="12"/>
  <c r="CD10" i="12"/>
  <c r="CC10" i="12"/>
  <c r="CB10" i="12"/>
  <c r="CA10" i="12"/>
  <c r="BZ10" i="12"/>
  <c r="BY10" i="12"/>
  <c r="BX10" i="12"/>
  <c r="BW10" i="12"/>
  <c r="BV10" i="12"/>
  <c r="BU10" i="12"/>
  <c r="BT10" i="12"/>
  <c r="BS10" i="12"/>
  <c r="BR10" i="12"/>
  <c r="BQ10" i="12"/>
  <c r="BP10" i="12"/>
  <c r="BO10" i="12"/>
  <c r="BN10" i="12"/>
  <c r="BM10" i="12"/>
  <c r="BL10" i="12"/>
  <c r="BK10" i="12"/>
  <c r="BJ10" i="12"/>
  <c r="BI10" i="12"/>
  <c r="BH10" i="12"/>
  <c r="BG10" i="12"/>
  <c r="BF10" i="12"/>
  <c r="BE10" i="12"/>
  <c r="BD10" i="12"/>
  <c r="BC10" i="12"/>
  <c r="BB10" i="12"/>
  <c r="BA10" i="12"/>
  <c r="AZ10" i="12"/>
  <c r="AY10" i="12"/>
  <c r="AX10" i="12"/>
  <c r="AW10" i="12"/>
  <c r="AV10" i="12"/>
  <c r="AU10" i="12"/>
  <c r="AT10" i="12"/>
  <c r="AS10" i="12"/>
  <c r="AR10" i="12"/>
  <c r="AQ10" i="12"/>
  <c r="AP10" i="12"/>
  <c r="AO10" i="12"/>
  <c r="AN10" i="12"/>
  <c r="AM10" i="12"/>
  <c r="AL10" i="12"/>
  <c r="AK10" i="12"/>
  <c r="AJ10" i="12"/>
  <c r="AI10" i="12"/>
  <c r="AH10" i="12"/>
  <c r="AG10" i="12"/>
  <c r="AF10" i="12"/>
  <c r="AE10" i="12"/>
  <c r="CX9" i="12"/>
  <c r="CW9" i="12"/>
  <c r="CV9" i="12"/>
  <c r="CU9" i="12"/>
  <c r="CT9" i="12"/>
  <c r="CS9" i="12"/>
  <c r="CR9" i="12"/>
  <c r="CQ9" i="12"/>
  <c r="CP9" i="12"/>
  <c r="CO9" i="12"/>
  <c r="CN9" i="12"/>
  <c r="CM9" i="12"/>
  <c r="CL9" i="12"/>
  <c r="CK9" i="12"/>
  <c r="CJ9" i="12"/>
  <c r="CI9" i="12"/>
  <c r="CH9" i="12"/>
  <c r="CG9" i="12"/>
  <c r="CF9" i="12"/>
  <c r="CE9" i="12"/>
  <c r="CD9" i="12"/>
  <c r="CC9" i="12"/>
  <c r="CB9" i="12"/>
  <c r="CA9" i="12"/>
  <c r="BZ9" i="12"/>
  <c r="BY9" i="12"/>
  <c r="BX9" i="12"/>
  <c r="BW9" i="12"/>
  <c r="BV9" i="12"/>
  <c r="BU9" i="12"/>
  <c r="BT9" i="12"/>
  <c r="BS9" i="12"/>
  <c r="BR9" i="12"/>
  <c r="BQ9" i="12"/>
  <c r="BP9" i="12"/>
  <c r="BO9" i="12"/>
  <c r="BN9" i="12"/>
  <c r="BM9" i="12"/>
  <c r="BL9" i="12"/>
  <c r="BK9" i="12"/>
  <c r="BJ9" i="12"/>
  <c r="BI9" i="12"/>
  <c r="BH9" i="12"/>
  <c r="BG9" i="12"/>
  <c r="BF9" i="12"/>
  <c r="BE9" i="12"/>
  <c r="BD9" i="12"/>
  <c r="BC9" i="12"/>
  <c r="BB9" i="12"/>
  <c r="BA9" i="12"/>
  <c r="AZ9" i="12"/>
  <c r="AY9" i="12"/>
  <c r="AX9" i="12"/>
  <c r="AW9" i="12"/>
  <c r="AV9" i="12"/>
  <c r="AU9" i="12"/>
  <c r="AT9" i="12"/>
  <c r="AS9" i="12"/>
  <c r="AR9" i="12"/>
  <c r="AQ9" i="12"/>
  <c r="AP9" i="12"/>
  <c r="AO9" i="12"/>
  <c r="AN9" i="12"/>
  <c r="AM9" i="12"/>
  <c r="AL9" i="12"/>
  <c r="AK9" i="12"/>
  <c r="AJ9" i="12"/>
  <c r="AI9" i="12"/>
  <c r="AH9" i="12"/>
  <c r="AG9" i="12"/>
  <c r="AF9" i="12"/>
  <c r="AE9" i="12"/>
  <c r="CX5" i="12"/>
  <c r="CX6" i="12" s="1"/>
  <c r="CX7" i="12" s="1"/>
  <c r="CW5" i="12"/>
  <c r="CW6" i="12" s="1"/>
  <c r="CW7" i="12" s="1"/>
  <c r="CV5" i="12"/>
  <c r="CV6" i="12" s="1"/>
  <c r="CV7" i="12" s="1"/>
  <c r="CU5" i="12"/>
  <c r="CU6" i="12" s="1"/>
  <c r="CU7" i="12" s="1"/>
  <c r="CT5" i="12"/>
  <c r="CT6" i="12" s="1"/>
  <c r="CT7" i="12" s="1"/>
  <c r="CS5" i="12"/>
  <c r="CS6" i="12" s="1"/>
  <c r="CS7" i="12" s="1"/>
  <c r="CR5" i="12"/>
  <c r="CR6" i="12" s="1"/>
  <c r="CR7" i="12" s="1"/>
  <c r="CQ5" i="12"/>
  <c r="CQ6" i="12" s="1"/>
  <c r="CQ7" i="12" s="1"/>
  <c r="CP5" i="12"/>
  <c r="CP6" i="12" s="1"/>
  <c r="CP7" i="12" s="1"/>
  <c r="CO5" i="12"/>
  <c r="CO6" i="12" s="1"/>
  <c r="CO7" i="12" s="1"/>
  <c r="CN5" i="12"/>
  <c r="CN6" i="12" s="1"/>
  <c r="CN7" i="12" s="1"/>
  <c r="CM5" i="12"/>
  <c r="CM6" i="12" s="1"/>
  <c r="CM7" i="12" s="1"/>
  <c r="CL5" i="12"/>
  <c r="CL6" i="12" s="1"/>
  <c r="CL7" i="12" s="1"/>
  <c r="CK5" i="12"/>
  <c r="CK6" i="12" s="1"/>
  <c r="CK7" i="12" s="1"/>
  <c r="CJ5" i="12"/>
  <c r="CJ6" i="12" s="1"/>
  <c r="CJ7" i="12" s="1"/>
  <c r="CI5" i="12"/>
  <c r="CI6" i="12" s="1"/>
  <c r="CI7" i="12" s="1"/>
  <c r="CH5" i="12"/>
  <c r="CH6" i="12" s="1"/>
  <c r="CH7" i="12" s="1"/>
  <c r="CG5" i="12"/>
  <c r="CG6" i="12" s="1"/>
  <c r="CG7" i="12" s="1"/>
  <c r="CF5" i="12"/>
  <c r="CF6" i="12" s="1"/>
  <c r="CF7" i="12" s="1"/>
  <c r="CE5" i="12"/>
  <c r="CE6" i="12" s="1"/>
  <c r="CE7" i="12" s="1"/>
  <c r="CD5" i="12"/>
  <c r="CD6" i="12" s="1"/>
  <c r="CD7" i="12" s="1"/>
  <c r="CC5" i="12"/>
  <c r="CC6" i="12" s="1"/>
  <c r="CC7" i="12" s="1"/>
  <c r="CB5" i="12"/>
  <c r="CB6" i="12" s="1"/>
  <c r="CB7" i="12" s="1"/>
  <c r="CA5" i="12"/>
  <c r="CA6" i="12" s="1"/>
  <c r="CA7" i="12" s="1"/>
  <c r="BZ5" i="12"/>
  <c r="BZ6" i="12" s="1"/>
  <c r="BZ7" i="12" s="1"/>
  <c r="BY5" i="12"/>
  <c r="BY6" i="12" s="1"/>
  <c r="BY7" i="12" s="1"/>
  <c r="BX5" i="12"/>
  <c r="BX6" i="12" s="1"/>
  <c r="BX7" i="12" s="1"/>
  <c r="BW5" i="12"/>
  <c r="BW6" i="12" s="1"/>
  <c r="BW7" i="12" s="1"/>
  <c r="BV5" i="12"/>
  <c r="BV6" i="12" s="1"/>
  <c r="BV7" i="12" s="1"/>
  <c r="BU5" i="12"/>
  <c r="BU6" i="12" s="1"/>
  <c r="BU7" i="12" s="1"/>
  <c r="BT5" i="12"/>
  <c r="BT6" i="12" s="1"/>
  <c r="BT7" i="12" s="1"/>
  <c r="BS5" i="12"/>
  <c r="BS6" i="12" s="1"/>
  <c r="BS7" i="12" s="1"/>
  <c r="BR5" i="12"/>
  <c r="BR6" i="12" s="1"/>
  <c r="BR7" i="12" s="1"/>
  <c r="BQ5" i="12"/>
  <c r="BQ6" i="12" s="1"/>
  <c r="BQ7" i="12" s="1"/>
  <c r="BP5" i="12"/>
  <c r="BP6" i="12" s="1"/>
  <c r="BP7" i="12" s="1"/>
  <c r="BO5" i="12"/>
  <c r="BO6" i="12" s="1"/>
  <c r="BO7" i="12" s="1"/>
  <c r="BN5" i="12"/>
  <c r="BN6" i="12" s="1"/>
  <c r="BN7" i="12" s="1"/>
  <c r="BM5" i="12"/>
  <c r="BM6" i="12" s="1"/>
  <c r="BM7" i="12" s="1"/>
  <c r="BL5" i="12"/>
  <c r="BL6" i="12" s="1"/>
  <c r="BL7" i="12" s="1"/>
  <c r="BK5" i="12"/>
  <c r="BK6" i="12" s="1"/>
  <c r="BK7" i="12" s="1"/>
  <c r="BJ5" i="12"/>
  <c r="BJ6" i="12" s="1"/>
  <c r="BJ7" i="12" s="1"/>
  <c r="BI5" i="12"/>
  <c r="BI6" i="12" s="1"/>
  <c r="BI7" i="12" s="1"/>
  <c r="BH5" i="12"/>
  <c r="BH6" i="12" s="1"/>
  <c r="BH7" i="12" s="1"/>
  <c r="BG5" i="12"/>
  <c r="BG6" i="12" s="1"/>
  <c r="BG7" i="12" s="1"/>
  <c r="BF5" i="12"/>
  <c r="BF6" i="12" s="1"/>
  <c r="BF7" i="12" s="1"/>
  <c r="BE5" i="12"/>
  <c r="BE6" i="12" s="1"/>
  <c r="BE7" i="12" s="1"/>
  <c r="BD5" i="12"/>
  <c r="BD6" i="12" s="1"/>
  <c r="BD7" i="12" s="1"/>
  <c r="BC5" i="12"/>
  <c r="BC6" i="12" s="1"/>
  <c r="BC7" i="12" s="1"/>
  <c r="BB5" i="12"/>
  <c r="BB6" i="12" s="1"/>
  <c r="BB7" i="12" s="1"/>
  <c r="BA5" i="12"/>
  <c r="BA6" i="12" s="1"/>
  <c r="BA7" i="12" s="1"/>
  <c r="AZ5" i="12"/>
  <c r="AZ6" i="12" s="1"/>
  <c r="AZ7" i="12" s="1"/>
  <c r="AY5" i="12"/>
  <c r="AY6" i="12" s="1"/>
  <c r="AY7" i="12" s="1"/>
  <c r="AX5" i="12"/>
  <c r="AX6" i="12" s="1"/>
  <c r="AX7" i="12" s="1"/>
  <c r="AW5" i="12"/>
  <c r="AW6" i="12" s="1"/>
  <c r="AW7" i="12" s="1"/>
  <c r="AV5" i="12"/>
  <c r="AV6" i="12" s="1"/>
  <c r="AV7" i="12" s="1"/>
  <c r="AU5" i="12"/>
  <c r="AU6" i="12" s="1"/>
  <c r="AU7" i="12" s="1"/>
  <c r="AT5" i="12"/>
  <c r="AT6" i="12" s="1"/>
  <c r="AT7" i="12" s="1"/>
  <c r="AS5" i="12"/>
  <c r="AS6" i="12" s="1"/>
  <c r="AS7" i="12" s="1"/>
  <c r="AR5" i="12"/>
  <c r="AR6" i="12" s="1"/>
  <c r="AR7" i="12" s="1"/>
  <c r="AQ5" i="12"/>
  <c r="AQ6" i="12" s="1"/>
  <c r="AQ7" i="12" s="1"/>
  <c r="AP5" i="12"/>
  <c r="AP6" i="12" s="1"/>
  <c r="AP7" i="12" s="1"/>
  <c r="AO5" i="12"/>
  <c r="AO6" i="12" s="1"/>
  <c r="AO7" i="12" s="1"/>
  <c r="AN5" i="12"/>
  <c r="AN6" i="12" s="1"/>
  <c r="AN7" i="12" s="1"/>
  <c r="AM5" i="12"/>
  <c r="AM6" i="12" s="1"/>
  <c r="AM7" i="12" s="1"/>
  <c r="AL5" i="12"/>
  <c r="AL6" i="12" s="1"/>
  <c r="AL7" i="12" s="1"/>
  <c r="AK5" i="12"/>
  <c r="AK6" i="12" s="1"/>
  <c r="AK7" i="12" s="1"/>
  <c r="AJ5" i="12"/>
  <c r="AJ6" i="12" s="1"/>
  <c r="AJ7" i="12" s="1"/>
  <c r="AI5" i="12"/>
  <c r="AI6" i="12" s="1"/>
  <c r="AI7" i="12" s="1"/>
  <c r="AH5" i="12"/>
  <c r="AH6" i="12" s="1"/>
  <c r="AH7" i="12" s="1"/>
  <c r="AG5" i="12"/>
  <c r="AG6" i="12" s="1"/>
  <c r="AG7" i="12" s="1"/>
  <c r="AF5" i="12"/>
  <c r="AF6" i="12" s="1"/>
  <c r="AF7" i="12" s="1"/>
  <c r="AE5" i="12"/>
  <c r="AE6" i="12" s="1"/>
  <c r="AE7" i="12" s="1"/>
  <c r="CX4" i="12"/>
  <c r="CW4" i="12"/>
  <c r="CV4" i="12"/>
  <c r="CU4" i="12"/>
  <c r="CT4" i="12"/>
  <c r="CS4" i="12"/>
  <c r="CR4" i="12"/>
  <c r="CQ4" i="12"/>
  <c r="CP4" i="12"/>
  <c r="CO4" i="12"/>
  <c r="CN4" i="12"/>
  <c r="CM4" i="12"/>
  <c r="CL4" i="12"/>
  <c r="CK4" i="12"/>
  <c r="CJ4" i="12"/>
  <c r="CI4" i="12"/>
  <c r="CH4" i="12"/>
  <c r="CG4" i="12"/>
  <c r="CF4" i="12"/>
  <c r="CE4" i="12"/>
  <c r="CD4" i="12"/>
  <c r="CC4" i="12"/>
  <c r="CB4" i="12"/>
  <c r="CA4" i="12"/>
  <c r="BZ4" i="12"/>
  <c r="BY4" i="12"/>
  <c r="BX4" i="12"/>
  <c r="BW4" i="12"/>
  <c r="BV4" i="12"/>
  <c r="BU4" i="12"/>
  <c r="BT4" i="12"/>
  <c r="BS4" i="12"/>
  <c r="BR4" i="12"/>
  <c r="BQ4" i="12"/>
  <c r="BP4" i="12"/>
  <c r="BO4" i="12"/>
  <c r="BN4" i="12"/>
  <c r="BM4" i="12"/>
  <c r="BL4" i="12"/>
  <c r="BK4" i="12"/>
  <c r="BJ4" i="12"/>
  <c r="BI4" i="12"/>
  <c r="BH4" i="12"/>
  <c r="BG4" i="12"/>
  <c r="BF4" i="12"/>
  <c r="BE4" i="12"/>
  <c r="BD4" i="12"/>
  <c r="BC4" i="12"/>
  <c r="BB4" i="12"/>
  <c r="BA4" i="12"/>
  <c r="AZ4" i="12"/>
  <c r="AY4" i="12"/>
  <c r="AX4" i="12"/>
  <c r="AW4" i="12"/>
  <c r="AV4" i="12"/>
  <c r="AU4" i="12"/>
  <c r="AT4" i="12"/>
  <c r="AS4" i="12"/>
  <c r="AR4" i="12"/>
  <c r="AQ4" i="12"/>
  <c r="AP4" i="12"/>
  <c r="AO4" i="12"/>
  <c r="AN4" i="12"/>
  <c r="AM4" i="12"/>
  <c r="AL4" i="12"/>
  <c r="AK4" i="12"/>
  <c r="AJ4" i="12"/>
  <c r="AI4" i="12"/>
  <c r="AH4" i="12"/>
  <c r="AG4" i="12"/>
  <c r="AF4" i="12"/>
  <c r="AE4" i="12"/>
  <c r="AD40" i="12"/>
  <c r="AC40" i="12"/>
  <c r="AB40" i="12"/>
  <c r="AA40" i="12"/>
  <c r="Z40" i="12"/>
  <c r="Y40" i="12"/>
  <c r="X40" i="12"/>
  <c r="W40" i="12"/>
  <c r="V40" i="12"/>
  <c r="U40" i="12"/>
  <c r="T40" i="12"/>
  <c r="S40" i="12"/>
  <c r="R40" i="12"/>
  <c r="Q40" i="12"/>
  <c r="P40" i="12"/>
  <c r="O40" i="12"/>
  <c r="AD39" i="12"/>
  <c r="AC39" i="12"/>
  <c r="AB39" i="12"/>
  <c r="AA39" i="12"/>
  <c r="Z39" i="12"/>
  <c r="Y39" i="12"/>
  <c r="X39" i="12"/>
  <c r="W39" i="12"/>
  <c r="V39" i="12"/>
  <c r="U39" i="12"/>
  <c r="T39" i="12"/>
  <c r="S39" i="12"/>
  <c r="R39" i="12"/>
  <c r="Q39" i="12"/>
  <c r="P39" i="12"/>
  <c r="O39" i="12"/>
  <c r="AD38" i="12"/>
  <c r="AC38" i="12"/>
  <c r="AB38" i="12"/>
  <c r="AA38" i="12"/>
  <c r="Z38" i="12"/>
  <c r="Y38" i="12"/>
  <c r="X38" i="12"/>
  <c r="W38" i="12"/>
  <c r="V38" i="12"/>
  <c r="U38" i="12"/>
  <c r="T38" i="12"/>
  <c r="S38" i="12"/>
  <c r="R38" i="12"/>
  <c r="Q38" i="12"/>
  <c r="P38" i="12"/>
  <c r="O38" i="12"/>
  <c r="AD37" i="12"/>
  <c r="AC37" i="12"/>
  <c r="AB37" i="12"/>
  <c r="AA37" i="12"/>
  <c r="Z37" i="12"/>
  <c r="Y37" i="12"/>
  <c r="X37" i="12"/>
  <c r="W37" i="12"/>
  <c r="V37" i="12"/>
  <c r="U37" i="12"/>
  <c r="T37" i="12"/>
  <c r="S37" i="12"/>
  <c r="R37" i="12"/>
  <c r="Q37" i="12"/>
  <c r="P37" i="12"/>
  <c r="O37" i="12"/>
  <c r="AD36" i="12"/>
  <c r="AC36" i="12"/>
  <c r="AB36" i="12"/>
  <c r="AA36" i="12"/>
  <c r="Z36" i="12"/>
  <c r="Y36" i="12"/>
  <c r="X36" i="12"/>
  <c r="W36" i="12"/>
  <c r="V36" i="12"/>
  <c r="U36" i="12"/>
  <c r="T36" i="12"/>
  <c r="S36" i="12"/>
  <c r="R36" i="12"/>
  <c r="Q36" i="12"/>
  <c r="P36" i="12"/>
  <c r="O36" i="12"/>
  <c r="AD35" i="12"/>
  <c r="AC35" i="12"/>
  <c r="AB35" i="12"/>
  <c r="AA35" i="12"/>
  <c r="Z35" i="12"/>
  <c r="Y35" i="12"/>
  <c r="X35" i="12"/>
  <c r="W35" i="12"/>
  <c r="V35" i="12"/>
  <c r="U35" i="12"/>
  <c r="T35" i="12"/>
  <c r="S35" i="12"/>
  <c r="R35" i="12"/>
  <c r="Q35" i="12"/>
  <c r="P35" i="12"/>
  <c r="O35" i="12"/>
  <c r="AD34" i="12"/>
  <c r="AC34" i="12"/>
  <c r="AB34" i="12"/>
  <c r="AA34" i="12"/>
  <c r="Z34" i="12"/>
  <c r="Y34" i="12"/>
  <c r="X34" i="12"/>
  <c r="W34" i="12"/>
  <c r="V34" i="12"/>
  <c r="U34" i="12"/>
  <c r="T34" i="12"/>
  <c r="S34" i="12"/>
  <c r="R34" i="12"/>
  <c r="Q34" i="12"/>
  <c r="P34" i="12"/>
  <c r="O34" i="12"/>
  <c r="AD33" i="12"/>
  <c r="AC33" i="12"/>
  <c r="AB33" i="12"/>
  <c r="AA33" i="12"/>
  <c r="Z33" i="12"/>
  <c r="Y33" i="12"/>
  <c r="X33" i="12"/>
  <c r="W33" i="12"/>
  <c r="V33" i="12"/>
  <c r="U33" i="12"/>
  <c r="T33" i="12"/>
  <c r="S33" i="12"/>
  <c r="R33" i="12"/>
  <c r="Q33" i="12"/>
  <c r="P33" i="12"/>
  <c r="O33" i="12"/>
  <c r="AD32" i="12"/>
  <c r="AC32" i="12"/>
  <c r="AB32" i="12"/>
  <c r="AA32" i="12"/>
  <c r="Z32" i="12"/>
  <c r="Y32" i="12"/>
  <c r="X32" i="12"/>
  <c r="W32" i="12"/>
  <c r="V32" i="12"/>
  <c r="U32" i="12"/>
  <c r="T32" i="12"/>
  <c r="S32" i="12"/>
  <c r="R32" i="12"/>
  <c r="Q32" i="12"/>
  <c r="P32" i="12"/>
  <c r="O32" i="12"/>
  <c r="AD31" i="12"/>
  <c r="AC31" i="12"/>
  <c r="AB31" i="12"/>
  <c r="AA31" i="12"/>
  <c r="Z31" i="12"/>
  <c r="Y31" i="12"/>
  <c r="X31" i="12"/>
  <c r="W31" i="12"/>
  <c r="V31" i="12"/>
  <c r="U31" i="12"/>
  <c r="T31" i="12"/>
  <c r="S31" i="12"/>
  <c r="R31" i="12"/>
  <c r="Q31" i="12"/>
  <c r="P31" i="12"/>
  <c r="O31" i="12"/>
  <c r="AD30" i="12"/>
  <c r="AC30" i="12"/>
  <c r="AB30" i="12"/>
  <c r="AA30" i="12"/>
  <c r="Z30" i="12"/>
  <c r="Y30" i="12"/>
  <c r="X30" i="12"/>
  <c r="W30" i="12"/>
  <c r="V30" i="12"/>
  <c r="U30" i="12"/>
  <c r="T30" i="12"/>
  <c r="S30" i="12"/>
  <c r="R30" i="12"/>
  <c r="Q30" i="12"/>
  <c r="P30" i="12"/>
  <c r="O30" i="12"/>
  <c r="AD29" i="12"/>
  <c r="AC29" i="12"/>
  <c r="AB29" i="12"/>
  <c r="AA29" i="12"/>
  <c r="Z29" i="12"/>
  <c r="Y29" i="12"/>
  <c r="X29" i="12"/>
  <c r="W29" i="12"/>
  <c r="V29" i="12"/>
  <c r="U29" i="12"/>
  <c r="T29" i="12"/>
  <c r="S29" i="12"/>
  <c r="R29" i="12"/>
  <c r="Q29" i="12"/>
  <c r="P29" i="12"/>
  <c r="O29" i="12"/>
  <c r="AD28" i="12"/>
  <c r="AC28" i="12"/>
  <c r="AB28" i="12"/>
  <c r="AA28" i="12"/>
  <c r="Z28" i="12"/>
  <c r="Y28" i="12"/>
  <c r="X28" i="12"/>
  <c r="W28" i="12"/>
  <c r="V28" i="12"/>
  <c r="U28" i="12"/>
  <c r="T28" i="12"/>
  <c r="S28" i="12"/>
  <c r="R28" i="12"/>
  <c r="Q28" i="12"/>
  <c r="P28" i="12"/>
  <c r="O28" i="12"/>
  <c r="AD27" i="12"/>
  <c r="AC27" i="12"/>
  <c r="AB27" i="12"/>
  <c r="AA27" i="12"/>
  <c r="Z27" i="12"/>
  <c r="Y27" i="12"/>
  <c r="X27" i="12"/>
  <c r="W27" i="12"/>
  <c r="V27" i="12"/>
  <c r="U27" i="12"/>
  <c r="T27" i="12"/>
  <c r="S27" i="12"/>
  <c r="R27" i="12"/>
  <c r="Q27" i="12"/>
  <c r="P27" i="12"/>
  <c r="O27" i="12"/>
  <c r="AD26" i="12"/>
  <c r="AC26" i="12"/>
  <c r="AB26" i="12"/>
  <c r="AA26" i="12"/>
  <c r="Z26" i="12"/>
  <c r="Y26" i="12"/>
  <c r="X26" i="12"/>
  <c r="W26" i="12"/>
  <c r="V26" i="12"/>
  <c r="U26" i="12"/>
  <c r="T26" i="12"/>
  <c r="S26" i="12"/>
  <c r="R26" i="12"/>
  <c r="Q26" i="12"/>
  <c r="P26" i="12"/>
  <c r="O26" i="12"/>
  <c r="AD25" i="12"/>
  <c r="AC25" i="12"/>
  <c r="AB25" i="12"/>
  <c r="AA25" i="12"/>
  <c r="Z25" i="12"/>
  <c r="Y25" i="12"/>
  <c r="X25" i="12"/>
  <c r="W25" i="12"/>
  <c r="V25" i="12"/>
  <c r="U25" i="12"/>
  <c r="T25" i="12"/>
  <c r="S25" i="12"/>
  <c r="R25" i="12"/>
  <c r="Q25" i="12"/>
  <c r="P25" i="12"/>
  <c r="O25" i="12"/>
  <c r="AD24" i="12"/>
  <c r="AC24" i="12"/>
  <c r="AB24" i="12"/>
  <c r="AA24" i="12"/>
  <c r="Z24" i="12"/>
  <c r="Y24" i="12"/>
  <c r="X24" i="12"/>
  <c r="W24" i="12"/>
  <c r="V24" i="12"/>
  <c r="U24" i="12"/>
  <c r="T24" i="12"/>
  <c r="S24" i="12"/>
  <c r="R24" i="12"/>
  <c r="Q24" i="12"/>
  <c r="P24" i="12"/>
  <c r="O24" i="12"/>
  <c r="AD23" i="12"/>
  <c r="AC23" i="12"/>
  <c r="AB23" i="12"/>
  <c r="AA23" i="12"/>
  <c r="Z23" i="12"/>
  <c r="Y23" i="12"/>
  <c r="X23" i="12"/>
  <c r="W23" i="12"/>
  <c r="V23" i="12"/>
  <c r="U23" i="12"/>
  <c r="T23" i="12"/>
  <c r="S23" i="12"/>
  <c r="R23" i="12"/>
  <c r="Q23" i="12"/>
  <c r="P23" i="12"/>
  <c r="O23" i="12"/>
  <c r="AD22" i="12"/>
  <c r="AC22" i="12"/>
  <c r="AB22" i="12"/>
  <c r="AA22" i="12"/>
  <c r="Z22" i="12"/>
  <c r="Y22" i="12"/>
  <c r="X22" i="12"/>
  <c r="W22" i="12"/>
  <c r="V22" i="12"/>
  <c r="U22" i="12"/>
  <c r="T22" i="12"/>
  <c r="S22" i="12"/>
  <c r="R22" i="12"/>
  <c r="Q22" i="12"/>
  <c r="P22" i="12"/>
  <c r="O22" i="12"/>
  <c r="AD21" i="12"/>
  <c r="AC21" i="12"/>
  <c r="AB21" i="12"/>
  <c r="AA21" i="12"/>
  <c r="Z21" i="12"/>
  <c r="Y21" i="12"/>
  <c r="X21" i="12"/>
  <c r="W21" i="12"/>
  <c r="V21" i="12"/>
  <c r="U21" i="12"/>
  <c r="T21" i="12"/>
  <c r="S21" i="12"/>
  <c r="R21" i="12"/>
  <c r="Q21" i="12"/>
  <c r="P21" i="12"/>
  <c r="O21" i="12"/>
  <c r="AD20" i="12"/>
  <c r="AC20" i="12"/>
  <c r="AB20" i="12"/>
  <c r="AA20" i="12"/>
  <c r="Z20" i="12"/>
  <c r="Y20" i="12"/>
  <c r="X20" i="12"/>
  <c r="W20" i="12"/>
  <c r="V20" i="12"/>
  <c r="U20" i="12"/>
  <c r="T20" i="12"/>
  <c r="S20" i="12"/>
  <c r="R20" i="12"/>
  <c r="Q20" i="12"/>
  <c r="P20" i="12"/>
  <c r="O20" i="12"/>
  <c r="AD19" i="12"/>
  <c r="AC19" i="12"/>
  <c r="AB19" i="12"/>
  <c r="AA19" i="12"/>
  <c r="Z19" i="12"/>
  <c r="Y19" i="12"/>
  <c r="X19" i="12"/>
  <c r="W19" i="12"/>
  <c r="V19" i="12"/>
  <c r="U19" i="12"/>
  <c r="T19" i="12"/>
  <c r="S19" i="12"/>
  <c r="R19" i="12"/>
  <c r="Q19" i="12"/>
  <c r="P19" i="12"/>
  <c r="O19" i="12"/>
  <c r="AD18" i="12"/>
  <c r="AC18" i="12"/>
  <c r="AB18" i="12"/>
  <c r="AA18" i="12"/>
  <c r="Z18" i="12"/>
  <c r="Y18" i="12"/>
  <c r="X18" i="12"/>
  <c r="W18" i="12"/>
  <c r="V18" i="12"/>
  <c r="U18" i="12"/>
  <c r="T18" i="12"/>
  <c r="S18" i="12"/>
  <c r="R18" i="12"/>
  <c r="Q18" i="12"/>
  <c r="P18" i="12"/>
  <c r="O18" i="12"/>
  <c r="AD17" i="12"/>
  <c r="AC17" i="12"/>
  <c r="AB17" i="12"/>
  <c r="AA17" i="12"/>
  <c r="Z17" i="12"/>
  <c r="Y17" i="12"/>
  <c r="X17" i="12"/>
  <c r="W17" i="12"/>
  <c r="V17" i="12"/>
  <c r="U17" i="12"/>
  <c r="T17" i="12"/>
  <c r="S17" i="12"/>
  <c r="R17" i="12"/>
  <c r="Q17" i="12"/>
  <c r="P17" i="12"/>
  <c r="O17" i="12"/>
  <c r="AD16" i="12"/>
  <c r="AC16" i="12"/>
  <c r="AB16" i="12"/>
  <c r="AA16" i="12"/>
  <c r="Z16" i="12"/>
  <c r="Y16" i="12"/>
  <c r="X16" i="12"/>
  <c r="W16" i="12"/>
  <c r="V16" i="12"/>
  <c r="U16" i="12"/>
  <c r="T16" i="12"/>
  <c r="S16" i="12"/>
  <c r="R16" i="12"/>
  <c r="Q16" i="12"/>
  <c r="P16" i="12"/>
  <c r="O16" i="12"/>
  <c r="AD15" i="12"/>
  <c r="AC15" i="12"/>
  <c r="AB15" i="12"/>
  <c r="AA15" i="12"/>
  <c r="Z15" i="12"/>
  <c r="Y15" i="12"/>
  <c r="X15" i="12"/>
  <c r="W15" i="12"/>
  <c r="V15" i="12"/>
  <c r="U15" i="12"/>
  <c r="T15" i="12"/>
  <c r="S15" i="12"/>
  <c r="R15" i="12"/>
  <c r="Q15" i="12"/>
  <c r="P15" i="12"/>
  <c r="O15" i="12"/>
  <c r="AD14" i="12"/>
  <c r="AC14" i="12"/>
  <c r="AB14" i="12"/>
  <c r="AA14" i="12"/>
  <c r="Z14" i="12"/>
  <c r="Y14" i="12"/>
  <c r="X14" i="12"/>
  <c r="W14" i="12"/>
  <c r="V14" i="12"/>
  <c r="U14" i="12"/>
  <c r="T14" i="12"/>
  <c r="S14" i="12"/>
  <c r="R14" i="12"/>
  <c r="Q14" i="12"/>
  <c r="P14" i="12"/>
  <c r="O14" i="12"/>
  <c r="AD13" i="12"/>
  <c r="AC13" i="12"/>
  <c r="AB13" i="12"/>
  <c r="AA13" i="12"/>
  <c r="Z13" i="12"/>
  <c r="Y13" i="12"/>
  <c r="X13" i="12"/>
  <c r="W13" i="12"/>
  <c r="V13" i="12"/>
  <c r="U13" i="12"/>
  <c r="T13" i="12"/>
  <c r="S13" i="12"/>
  <c r="R13" i="12"/>
  <c r="Q13" i="12"/>
  <c r="P13" i="12"/>
  <c r="O13" i="12"/>
  <c r="AD12" i="12"/>
  <c r="AC12" i="12"/>
  <c r="AB12" i="12"/>
  <c r="AA12" i="12"/>
  <c r="Z12" i="12"/>
  <c r="Y12" i="12"/>
  <c r="X12" i="12"/>
  <c r="W12" i="12"/>
  <c r="V12" i="12"/>
  <c r="U12" i="12"/>
  <c r="T12" i="12"/>
  <c r="S12" i="12"/>
  <c r="R12" i="12"/>
  <c r="Q12" i="12"/>
  <c r="P12" i="12"/>
  <c r="O12" i="12"/>
  <c r="AD11" i="12"/>
  <c r="AC11" i="12"/>
  <c r="AB11" i="12"/>
  <c r="AA11" i="12"/>
  <c r="Z11" i="12"/>
  <c r="Y11" i="12"/>
  <c r="X11" i="12"/>
  <c r="W11" i="12"/>
  <c r="V11" i="12"/>
  <c r="U11" i="12"/>
  <c r="T11" i="12"/>
  <c r="S11" i="12"/>
  <c r="R11" i="12"/>
  <c r="Q11" i="12"/>
  <c r="P11" i="12"/>
  <c r="O11" i="12"/>
  <c r="AD10" i="12"/>
  <c r="AC10" i="12"/>
  <c r="AB10" i="12"/>
  <c r="AA10" i="12"/>
  <c r="Z10" i="12"/>
  <c r="Y10" i="12"/>
  <c r="X10" i="12"/>
  <c r="W10" i="12"/>
  <c r="V10" i="12"/>
  <c r="U10" i="12"/>
  <c r="T10" i="12"/>
  <c r="S10" i="12"/>
  <c r="R10" i="12"/>
  <c r="Q10" i="12"/>
  <c r="P10" i="12"/>
  <c r="O10" i="12"/>
  <c r="AD9" i="12"/>
  <c r="AC9" i="12"/>
  <c r="AB9" i="12"/>
  <c r="AA9" i="12"/>
  <c r="Z9" i="12"/>
  <c r="Y9" i="12"/>
  <c r="X9" i="12"/>
  <c r="W9" i="12"/>
  <c r="V9" i="12"/>
  <c r="U9" i="12"/>
  <c r="T9" i="12"/>
  <c r="S9" i="12"/>
  <c r="R9" i="12"/>
  <c r="Q9" i="12"/>
  <c r="P9" i="12"/>
  <c r="O9" i="12"/>
  <c r="AD5" i="12"/>
  <c r="AD6" i="12" s="1"/>
  <c r="AD7" i="12" s="1"/>
  <c r="AC5" i="12"/>
  <c r="AC6" i="12" s="1"/>
  <c r="AC7" i="12" s="1"/>
  <c r="AB5" i="12"/>
  <c r="AB6" i="12" s="1"/>
  <c r="AB7" i="12" s="1"/>
  <c r="AA5" i="12"/>
  <c r="AA6" i="12" s="1"/>
  <c r="AA7" i="12" s="1"/>
  <c r="Z5" i="12"/>
  <c r="Z6" i="12" s="1"/>
  <c r="Z7" i="12" s="1"/>
  <c r="Y5" i="12"/>
  <c r="Y6" i="12" s="1"/>
  <c r="Y7" i="12" s="1"/>
  <c r="X5" i="12"/>
  <c r="X6" i="12" s="1"/>
  <c r="X7" i="12" s="1"/>
  <c r="W5" i="12"/>
  <c r="W6" i="12" s="1"/>
  <c r="W7" i="12" s="1"/>
  <c r="V5" i="12"/>
  <c r="V6" i="12" s="1"/>
  <c r="V7" i="12" s="1"/>
  <c r="U5" i="12"/>
  <c r="U6" i="12" s="1"/>
  <c r="U7" i="12" s="1"/>
  <c r="T5" i="12"/>
  <c r="T6" i="12" s="1"/>
  <c r="T7" i="12" s="1"/>
  <c r="S5" i="12"/>
  <c r="S6" i="12" s="1"/>
  <c r="S7" i="12" s="1"/>
  <c r="R5" i="12"/>
  <c r="R6" i="12" s="1"/>
  <c r="R7" i="12" s="1"/>
  <c r="Q5" i="12"/>
  <c r="Q6" i="12" s="1"/>
  <c r="Q7" i="12" s="1"/>
  <c r="P5" i="12"/>
  <c r="P6" i="12" s="1"/>
  <c r="P7" i="12" s="1"/>
  <c r="O5" i="12"/>
  <c r="O6" i="12" s="1"/>
  <c r="O7" i="12" s="1"/>
  <c r="AD4" i="12"/>
  <c r="AC4" i="12"/>
  <c r="AB4" i="12"/>
  <c r="AA4" i="12"/>
  <c r="Z4" i="12"/>
  <c r="Y4" i="12"/>
  <c r="X4" i="12"/>
  <c r="W4" i="12"/>
  <c r="V4" i="12"/>
  <c r="U4" i="12"/>
  <c r="T4" i="12"/>
  <c r="S4" i="12"/>
  <c r="R4" i="12"/>
  <c r="Q4" i="12"/>
  <c r="P4" i="12"/>
  <c r="O4" i="12"/>
  <c r="CX40" i="2"/>
  <c r="CW40" i="2"/>
  <c r="CV40" i="2"/>
  <c r="CU40" i="2"/>
  <c r="CU40" i="12" s="1"/>
  <c r="CT40" i="2"/>
  <c r="CT40" i="12" s="1"/>
  <c r="CS40" i="2"/>
  <c r="CS40" i="12" s="1"/>
  <c r="CR40" i="2"/>
  <c r="CQ40" i="2"/>
  <c r="CP40" i="2"/>
  <c r="CO40" i="2"/>
  <c r="CN40" i="2"/>
  <c r="CM40" i="2"/>
  <c r="CL40" i="2"/>
  <c r="CK40" i="2"/>
  <c r="CJ40" i="2"/>
  <c r="CI40" i="2"/>
  <c r="CH40" i="2"/>
  <c r="CG40" i="2"/>
  <c r="CF40" i="2"/>
  <c r="CE40" i="2"/>
  <c r="CD40" i="2"/>
  <c r="CC40" i="2"/>
  <c r="CB40" i="2"/>
  <c r="CA40" i="2"/>
  <c r="BZ40" i="2"/>
  <c r="BY40" i="2"/>
  <c r="BX40" i="2"/>
  <c r="BW40" i="2"/>
  <c r="BV40" i="2"/>
  <c r="BU40" i="2"/>
  <c r="BT40" i="2"/>
  <c r="BS40" i="2"/>
  <c r="BR40" i="2"/>
  <c r="BQ40" i="2"/>
  <c r="BP40" i="2"/>
  <c r="BO40" i="2"/>
  <c r="BN40" i="2"/>
  <c r="BM40" i="2"/>
  <c r="BL40" i="2"/>
  <c r="BK40" i="2"/>
  <c r="BJ40" i="2"/>
  <c r="BI40" i="2"/>
  <c r="BH40" i="2"/>
  <c r="BG40" i="2"/>
  <c r="BG40" i="12" s="1"/>
  <c r="BF40" i="2"/>
  <c r="BF40" i="12" s="1"/>
  <c r="BE40" i="2"/>
  <c r="BE40" i="12" s="1"/>
  <c r="BD40" i="2"/>
  <c r="BD40" i="12" s="1"/>
  <c r="BC40" i="2"/>
  <c r="BB40" i="2"/>
  <c r="BA40" i="2"/>
  <c r="AZ40" i="2"/>
  <c r="AY40" i="2"/>
  <c r="AX40" i="2"/>
  <c r="AW40" i="2"/>
  <c r="AV40" i="2"/>
  <c r="AU40" i="2"/>
  <c r="AT40" i="2"/>
  <c r="AS40" i="2"/>
  <c r="AR40" i="2"/>
  <c r="AQ40" i="2"/>
  <c r="AP40" i="2"/>
  <c r="AO40" i="2"/>
  <c r="AN40" i="2"/>
  <c r="AM40" i="2"/>
  <c r="AL40" i="2"/>
  <c r="AK40" i="2"/>
  <c r="AJ40" i="2"/>
  <c r="CM7" i="2"/>
  <c r="CL7" i="2"/>
  <c r="CE7" i="2"/>
  <c r="CD7" i="2"/>
  <c r="BW7" i="2"/>
  <c r="BV7" i="2"/>
  <c r="BO7" i="2"/>
  <c r="BN7" i="2"/>
  <c r="AY7" i="2"/>
  <c r="AX7" i="2"/>
  <c r="AQ7" i="2"/>
  <c r="AP7" i="2"/>
  <c r="CX6" i="2"/>
  <c r="CX7" i="2" s="1"/>
  <c r="CW6" i="2"/>
  <c r="CW7" i="2" s="1"/>
  <c r="CV6" i="2"/>
  <c r="CV7" i="2" s="1"/>
  <c r="CU6" i="2"/>
  <c r="CU7" i="2" s="1"/>
  <c r="CT6" i="2"/>
  <c r="CT7" i="2" s="1"/>
  <c r="CS6" i="2"/>
  <c r="CS7" i="2" s="1"/>
  <c r="CR6" i="2"/>
  <c r="CR7" i="2" s="1"/>
  <c r="CQ6" i="2"/>
  <c r="CQ7" i="2" s="1"/>
  <c r="CP6" i="2"/>
  <c r="CP7" i="2" s="1"/>
  <c r="CO6" i="2"/>
  <c r="CO7" i="2" s="1"/>
  <c r="CN6" i="2"/>
  <c r="CN7" i="2" s="1"/>
  <c r="CM6" i="2"/>
  <c r="CL6" i="2"/>
  <c r="CK6" i="2"/>
  <c r="CK7" i="2" s="1"/>
  <c r="CJ6" i="2"/>
  <c r="CJ7" i="2" s="1"/>
  <c r="CI6" i="2"/>
  <c r="CI7" i="2" s="1"/>
  <c r="CH6" i="2"/>
  <c r="CH7" i="2" s="1"/>
  <c r="CG6" i="2"/>
  <c r="CG7" i="2" s="1"/>
  <c r="CF6" i="2"/>
  <c r="CF7" i="2" s="1"/>
  <c r="CE6" i="2"/>
  <c r="CD6" i="2"/>
  <c r="CC6" i="2"/>
  <c r="CC7" i="2" s="1"/>
  <c r="CB6" i="2"/>
  <c r="CB7" i="2" s="1"/>
  <c r="CA6" i="2"/>
  <c r="CA7" i="2" s="1"/>
  <c r="BZ6" i="2"/>
  <c r="BZ7" i="2" s="1"/>
  <c r="BY6" i="2"/>
  <c r="BY7" i="2" s="1"/>
  <c r="BX6" i="2"/>
  <c r="BX7" i="2" s="1"/>
  <c r="BW6" i="2"/>
  <c r="BV6" i="2"/>
  <c r="BU6" i="2"/>
  <c r="BU7" i="2" s="1"/>
  <c r="BT6" i="2"/>
  <c r="BT7" i="2" s="1"/>
  <c r="BS6" i="2"/>
  <c r="BS7" i="2" s="1"/>
  <c r="BR6" i="2"/>
  <c r="BR7" i="2" s="1"/>
  <c r="BQ6" i="2"/>
  <c r="BQ7" i="2" s="1"/>
  <c r="BP6" i="2"/>
  <c r="BP7" i="2" s="1"/>
  <c r="BO6" i="2"/>
  <c r="BN6" i="2"/>
  <c r="BM6" i="2"/>
  <c r="BM7" i="2" s="1"/>
  <c r="BL6" i="2"/>
  <c r="BL7" i="2" s="1"/>
  <c r="BK6" i="2"/>
  <c r="BK7" i="2" s="1"/>
  <c r="BJ6" i="2"/>
  <c r="BJ7" i="2" s="1"/>
  <c r="BI6" i="2"/>
  <c r="BI7" i="2" s="1"/>
  <c r="BH6" i="2"/>
  <c r="BH7" i="2" s="1"/>
  <c r="BG6" i="2"/>
  <c r="BG7" i="2" s="1"/>
  <c r="BF6" i="2"/>
  <c r="BF7" i="2" s="1"/>
  <c r="BE6" i="2"/>
  <c r="BE7" i="2" s="1"/>
  <c r="BD6" i="2"/>
  <c r="BD7" i="2" s="1"/>
  <c r="BC6" i="2"/>
  <c r="BC7" i="2" s="1"/>
  <c r="BB6" i="2"/>
  <c r="BB7" i="2" s="1"/>
  <c r="BA6" i="2"/>
  <c r="BA7" i="2" s="1"/>
  <c r="AZ6" i="2"/>
  <c r="AZ7" i="2" s="1"/>
  <c r="AY6" i="2"/>
  <c r="AX6" i="2"/>
  <c r="AW6" i="2"/>
  <c r="AW7" i="2" s="1"/>
  <c r="AV6" i="2"/>
  <c r="AV7" i="2" s="1"/>
  <c r="AU6" i="2"/>
  <c r="AU7" i="2" s="1"/>
  <c r="AT6" i="2"/>
  <c r="AT7" i="2" s="1"/>
  <c r="AS6" i="2"/>
  <c r="AS7" i="2" s="1"/>
  <c r="AR6" i="2"/>
  <c r="AR7" i="2" s="1"/>
  <c r="AQ6" i="2"/>
  <c r="AP6" i="2"/>
  <c r="AO6" i="2"/>
  <c r="AO7" i="2" s="1"/>
  <c r="AN6" i="2"/>
  <c r="AN7" i="2" s="1"/>
  <c r="AM6" i="2"/>
  <c r="AM7" i="2" s="1"/>
  <c r="AL6" i="2"/>
  <c r="AL7" i="2" s="1"/>
  <c r="AK6" i="2"/>
  <c r="AK7" i="2" s="1"/>
  <c r="AJ6" i="2"/>
  <c r="AJ7" i="2" s="1"/>
  <c r="AI40" i="2"/>
  <c r="AH40" i="2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O40" i="2"/>
  <c r="AH7" i="2"/>
  <c r="AI6" i="2"/>
  <c r="AI7" i="2" s="1"/>
  <c r="AH6" i="2"/>
  <c r="AG6" i="2"/>
  <c r="AG7" i="2" s="1"/>
  <c r="AF6" i="2"/>
  <c r="AF7" i="2" s="1"/>
  <c r="AE6" i="2"/>
  <c r="AE7" i="2" s="1"/>
  <c r="AD6" i="2"/>
  <c r="AD7" i="2" s="1"/>
  <c r="AC6" i="2"/>
  <c r="AC7" i="2" s="1"/>
  <c r="AB6" i="2"/>
  <c r="AB7" i="2" s="1"/>
  <c r="AA6" i="2"/>
  <c r="AA7" i="2" s="1"/>
  <c r="Z6" i="2"/>
  <c r="Z7" i="2" s="1"/>
  <c r="Y6" i="2"/>
  <c r="Y7" i="2" s="1"/>
  <c r="X6" i="2"/>
  <c r="X7" i="2" s="1"/>
  <c r="W6" i="2"/>
  <c r="W7" i="2" s="1"/>
  <c r="V6" i="2"/>
  <c r="V7" i="2" s="1"/>
  <c r="U6" i="2"/>
  <c r="U7" i="2" s="1"/>
  <c r="T6" i="2"/>
  <c r="T7" i="2" s="1"/>
  <c r="S6" i="2"/>
  <c r="S7" i="2" s="1"/>
  <c r="R6" i="2"/>
  <c r="R7" i="2" s="1"/>
  <c r="Q6" i="2"/>
  <c r="Q7" i="2" s="1"/>
  <c r="P6" i="2"/>
  <c r="P7" i="2" s="1"/>
  <c r="O6" i="2"/>
  <c r="O7" i="2" s="1"/>
  <c r="M6" i="2"/>
  <c r="M7" i="2" s="1"/>
  <c r="N6" i="2"/>
  <c r="N7" i="2" s="1"/>
  <c r="CY36" i="12" l="1"/>
  <c r="DA36" i="12" s="1"/>
  <c r="DF36" i="12" s="1"/>
  <c r="DG37" i="12"/>
  <c r="DG39" i="12"/>
  <c r="CS38" i="5"/>
  <c r="CS20" i="8"/>
  <c r="CS36" i="7"/>
  <c r="CS37" i="5"/>
  <c r="CS37" i="3"/>
  <c r="CS37" i="6" s="1"/>
  <c r="CS37" i="8" s="1"/>
  <c r="CS38" i="3"/>
  <c r="CS38" i="6" s="1"/>
  <c r="DG38" i="12"/>
  <c r="CS34" i="7"/>
  <c r="DG34" i="12"/>
  <c r="DG35" i="12"/>
  <c r="DG36" i="12"/>
  <c r="CY38" i="12"/>
  <c r="DA38" i="12" s="1"/>
  <c r="DF38" i="12" s="1"/>
  <c r="CS39" i="7"/>
  <c r="CU31" i="7"/>
  <c r="CU32" i="8"/>
  <c r="CU21" i="7"/>
  <c r="CS39" i="8"/>
  <c r="CT33" i="3"/>
  <c r="CT33" i="6" s="1"/>
  <c r="CT37" i="3"/>
  <c r="CT37" i="6" s="1"/>
  <c r="CS38" i="7"/>
  <c r="CU28" i="7"/>
  <c r="CU37" i="3"/>
  <c r="CU37" i="6" s="1"/>
  <c r="CU19" i="7"/>
  <c r="CU19" i="8"/>
  <c r="CT34" i="3"/>
  <c r="CT34" i="6" s="1"/>
  <c r="CT38" i="3"/>
  <c r="CT38" i="6" s="1"/>
  <c r="CT38" i="8" s="1"/>
  <c r="CT31" i="5"/>
  <c r="CT40" i="5" s="1"/>
  <c r="CT32" i="5"/>
  <c r="CT32" i="7" s="1"/>
  <c r="CT33" i="5"/>
  <c r="CT33" i="7" s="1"/>
  <c r="CT34" i="5"/>
  <c r="CT35" i="5"/>
  <c r="CT35" i="8" s="1"/>
  <c r="CT36" i="5"/>
  <c r="CT36" i="7" s="1"/>
  <c r="CT37" i="5"/>
  <c r="CT21" i="8"/>
  <c r="CS10" i="7"/>
  <c r="CS31" i="3"/>
  <c r="CS31" i="6" s="1"/>
  <c r="CS31" i="8" s="1"/>
  <c r="CU34" i="3"/>
  <c r="CU34" i="6" s="1"/>
  <c r="CU40" i="6" s="1"/>
  <c r="CS35" i="3"/>
  <c r="CS35" i="6" s="1"/>
  <c r="CS35" i="8" s="1"/>
  <c r="CU38" i="3"/>
  <c r="CU38" i="6" s="1"/>
  <c r="CU34" i="5"/>
  <c r="CU40" i="5" s="1"/>
  <c r="CU35" i="5"/>
  <c r="CU36" i="5"/>
  <c r="CU36" i="7" s="1"/>
  <c r="CU37" i="5"/>
  <c r="CU38" i="5"/>
  <c r="CS26" i="8"/>
  <c r="CT31" i="3"/>
  <c r="CT31" i="6" s="1"/>
  <c r="CT10" i="8"/>
  <c r="CT11" i="7"/>
  <c r="CT12" i="8"/>
  <c r="CT13" i="8"/>
  <c r="CT14" i="8"/>
  <c r="CT15" i="8"/>
  <c r="CT16" i="7"/>
  <c r="CT17" i="8"/>
  <c r="CT18" i="8"/>
  <c r="CT28" i="8"/>
  <c r="CS32" i="3"/>
  <c r="CS32" i="6" s="1"/>
  <c r="CS32" i="7" s="1"/>
  <c r="CU35" i="3"/>
  <c r="CU35" i="6" s="1"/>
  <c r="CU35" i="7" s="1"/>
  <c r="CU10" i="8"/>
  <c r="CU11" i="8"/>
  <c r="CU12" i="7"/>
  <c r="CU13" i="7"/>
  <c r="CU14" i="8"/>
  <c r="CU15" i="7"/>
  <c r="CU16" i="7"/>
  <c r="CU17" i="8"/>
  <c r="CU18" i="8"/>
  <c r="CS40" i="5"/>
  <c r="CU15" i="8"/>
  <c r="DG25" i="12"/>
  <c r="BD19" i="3"/>
  <c r="BD19" i="6" s="1"/>
  <c r="BD20" i="3"/>
  <c r="BD20" i="6" s="1"/>
  <c r="BD28" i="3"/>
  <c r="BD28" i="6" s="1"/>
  <c r="BD28" i="7" s="1"/>
  <c r="BD19" i="5"/>
  <c r="BD19" i="7" s="1"/>
  <c r="BD20" i="5"/>
  <c r="BD21" i="5"/>
  <c r="BD21" i="7" s="1"/>
  <c r="BE22" i="7"/>
  <c r="BE31" i="7"/>
  <c r="BG32" i="8"/>
  <c r="BE38" i="7"/>
  <c r="BG40" i="3"/>
  <c r="BG21" i="7"/>
  <c r="BG25" i="7"/>
  <c r="BE28" i="7"/>
  <c r="BE29" i="7"/>
  <c r="BE30" i="7"/>
  <c r="BG35" i="7"/>
  <c r="BG39" i="7"/>
  <c r="BG31" i="7"/>
  <c r="BE34" i="7"/>
  <c r="BE37" i="7"/>
  <c r="BG38" i="7"/>
  <c r="BF35" i="8"/>
  <c r="BF36" i="7"/>
  <c r="BE26" i="7"/>
  <c r="BE33" i="8"/>
  <c r="BG34" i="8"/>
  <c r="BG37" i="8"/>
  <c r="BF15" i="8"/>
  <c r="BF16" i="7"/>
  <c r="BF32" i="7"/>
  <c r="BE24" i="7"/>
  <c r="BE32" i="7"/>
  <c r="BG33" i="7"/>
  <c r="BF27" i="8"/>
  <c r="BF26" i="7"/>
  <c r="BH21" i="8"/>
  <c r="BH40" i="8" s="1"/>
  <c r="BH31" i="8"/>
  <c r="BH22" i="7"/>
  <c r="BH28" i="7"/>
  <c r="DG21" i="12"/>
  <c r="DG29" i="12"/>
  <c r="DG30" i="12"/>
  <c r="DG31" i="12"/>
  <c r="BF24" i="8"/>
  <c r="BH27" i="8"/>
  <c r="BF24" i="7"/>
  <c r="BH29" i="7"/>
  <c r="BH40" i="3"/>
  <c r="BF23" i="7"/>
  <c r="BF23" i="8"/>
  <c r="BH24" i="7"/>
  <c r="BH30" i="7"/>
  <c r="DG26" i="12"/>
  <c r="DG27" i="12"/>
  <c r="BF22" i="7"/>
  <c r="BF31" i="7"/>
  <c r="BH19" i="7"/>
  <c r="BH40" i="7" s="1"/>
  <c r="BH25" i="7"/>
  <c r="BF21" i="7"/>
  <c r="BF28" i="8"/>
  <c r="BF29" i="7"/>
  <c r="BF30" i="7"/>
  <c r="BH20" i="7"/>
  <c r="BH26" i="7"/>
  <c r="BF27" i="7"/>
  <c r="BF31" i="8"/>
  <c r="BF28" i="7"/>
  <c r="CU35" i="8"/>
  <c r="CU34" i="7"/>
  <c r="CY39" i="12"/>
  <c r="DA39" i="12" s="1"/>
  <c r="DF39" i="12" s="1"/>
  <c r="CT38" i="7"/>
  <c r="CY37" i="12"/>
  <c r="DA37" i="12" s="1"/>
  <c r="DF37" i="12" s="1"/>
  <c r="DG33" i="12"/>
  <c r="DG32" i="12"/>
  <c r="CY35" i="12"/>
  <c r="DA35" i="12" s="1"/>
  <c r="DF35" i="12" s="1"/>
  <c r="CY33" i="12"/>
  <c r="DA33" i="12" s="1"/>
  <c r="DF33" i="12" s="1"/>
  <c r="CY32" i="12"/>
  <c r="DA32" i="12" s="1"/>
  <c r="DF32" i="12" s="1"/>
  <c r="CY31" i="12"/>
  <c r="DA31" i="12" s="1"/>
  <c r="DF31" i="12" s="1"/>
  <c r="CY30" i="12"/>
  <c r="DA30" i="12" s="1"/>
  <c r="DF30" i="12" s="1"/>
  <c r="CY29" i="12"/>
  <c r="DA29" i="12" s="1"/>
  <c r="DF29" i="12" s="1"/>
  <c r="CS29" i="7"/>
  <c r="CU12" i="8"/>
  <c r="CU26" i="8"/>
  <c r="CU29" i="8"/>
  <c r="CU14" i="7"/>
  <c r="CU25" i="7"/>
  <c r="CU9" i="8"/>
  <c r="CU16" i="8"/>
  <c r="CU20" i="8"/>
  <c r="CU23" i="8"/>
  <c r="CU36" i="8"/>
  <c r="CU11" i="7"/>
  <c r="CU18" i="7"/>
  <c r="CU22" i="7"/>
  <c r="CU38" i="7"/>
  <c r="CU13" i="8"/>
  <c r="CU30" i="8"/>
  <c r="CU33" i="8"/>
  <c r="CU39" i="8"/>
  <c r="CU24" i="8"/>
  <c r="CU27" i="8"/>
  <c r="CU37" i="8"/>
  <c r="CU9" i="7"/>
  <c r="CT11" i="8"/>
  <c r="CT16" i="8"/>
  <c r="CT26" i="8"/>
  <c r="CT14" i="7"/>
  <c r="CT19" i="7"/>
  <c r="CT24" i="7"/>
  <c r="CT9" i="8"/>
  <c r="CT36" i="8"/>
  <c r="CT22" i="7"/>
  <c r="CT27" i="7"/>
  <c r="CT29" i="7"/>
  <c r="CT12" i="7"/>
  <c r="CT17" i="7"/>
  <c r="CT39" i="7"/>
  <c r="CT9" i="7"/>
  <c r="CT10" i="7"/>
  <c r="CT15" i="7"/>
  <c r="CT20" i="7"/>
  <c r="CT25" i="7"/>
  <c r="CT32" i="8"/>
  <c r="CT37" i="8"/>
  <c r="CT23" i="7"/>
  <c r="CT30" i="7"/>
  <c r="CT13" i="7"/>
  <c r="CT18" i="7"/>
  <c r="CT35" i="7"/>
  <c r="CS9" i="8"/>
  <c r="CS28" i="8"/>
  <c r="CS30" i="8"/>
  <c r="CS12" i="7"/>
  <c r="CS14" i="7"/>
  <c r="CS33" i="7"/>
  <c r="CS11" i="8"/>
  <c r="CS13" i="8"/>
  <c r="CS32" i="8"/>
  <c r="CS34" i="8"/>
  <c r="CS16" i="7"/>
  <c r="CS18" i="7"/>
  <c r="CS20" i="7"/>
  <c r="CS22" i="7"/>
  <c r="CS15" i="8"/>
  <c r="CS17" i="8"/>
  <c r="CS19" i="8"/>
  <c r="CS21" i="8"/>
  <c r="CS36" i="8"/>
  <c r="CS38" i="8"/>
  <c r="CS24" i="7"/>
  <c r="CS23" i="8"/>
  <c r="CS25" i="8"/>
  <c r="CS27" i="8"/>
  <c r="CY28" i="12"/>
  <c r="DA28" i="12" s="1"/>
  <c r="DF28" i="12" s="1"/>
  <c r="CY27" i="12"/>
  <c r="DA27" i="12" s="1"/>
  <c r="DF27" i="12" s="1"/>
  <c r="CY26" i="12"/>
  <c r="DA26" i="12" s="1"/>
  <c r="DF26" i="12" s="1"/>
  <c r="CY25" i="12"/>
  <c r="DA25" i="12" s="1"/>
  <c r="DF25" i="12" s="1"/>
  <c r="CY24" i="12"/>
  <c r="DA24" i="12" s="1"/>
  <c r="DF24" i="12" s="1"/>
  <c r="CY23" i="12"/>
  <c r="DA23" i="12" s="1"/>
  <c r="DF23" i="12" s="1"/>
  <c r="CY22" i="12"/>
  <c r="DA22" i="12" s="1"/>
  <c r="DF22" i="12" s="1"/>
  <c r="BG40" i="6"/>
  <c r="BF20" i="8"/>
  <c r="BF20" i="7"/>
  <c r="BF19" i="7"/>
  <c r="BF19" i="8"/>
  <c r="BF40" i="6"/>
  <c r="CY21" i="12"/>
  <c r="DA21" i="12" s="1"/>
  <c r="DF21" i="12" s="1"/>
  <c r="BE40" i="6"/>
  <c r="BD40" i="6"/>
  <c r="BG22" i="8"/>
  <c r="BG25" i="8"/>
  <c r="BG28" i="8"/>
  <c r="BG31" i="8"/>
  <c r="BG23" i="7"/>
  <c r="BG26" i="7"/>
  <c r="BG29" i="7"/>
  <c r="BG32" i="7"/>
  <c r="BG10" i="8"/>
  <c r="BG13" i="8"/>
  <c r="BG16" i="8"/>
  <c r="BG19" i="8"/>
  <c r="BG11" i="7"/>
  <c r="BG14" i="7"/>
  <c r="BG17" i="7"/>
  <c r="BG20" i="7"/>
  <c r="BG30" i="8"/>
  <c r="BG33" i="8"/>
  <c r="BG36" i="8"/>
  <c r="BG39" i="8"/>
  <c r="BG34" i="7"/>
  <c r="BG37" i="7"/>
  <c r="BG18" i="8"/>
  <c r="BG21" i="8"/>
  <c r="BG24" i="8"/>
  <c r="BG27" i="8"/>
  <c r="BG9" i="8"/>
  <c r="BG12" i="8"/>
  <c r="BG15" i="8"/>
  <c r="BG38" i="8"/>
  <c r="BG35" i="8"/>
  <c r="BG9" i="7"/>
  <c r="BF40" i="3"/>
  <c r="BF10" i="8"/>
  <c r="BF14" i="8"/>
  <c r="BF18" i="8"/>
  <c r="BF22" i="8"/>
  <c r="BF26" i="8"/>
  <c r="BF30" i="8"/>
  <c r="BF34" i="8"/>
  <c r="BF38" i="8"/>
  <c r="BF9" i="8"/>
  <c r="BF13" i="8"/>
  <c r="BF17" i="8"/>
  <c r="BF21" i="8"/>
  <c r="BF25" i="8"/>
  <c r="BF29" i="8"/>
  <c r="BF33" i="8"/>
  <c r="BF37" i="8"/>
  <c r="BF9" i="7"/>
  <c r="BE16" i="8"/>
  <c r="BE24" i="8"/>
  <c r="BE32" i="8"/>
  <c r="BE9" i="7"/>
  <c r="BE17" i="7"/>
  <c r="BE25" i="7"/>
  <c r="BE33" i="7"/>
  <c r="BE40" i="3"/>
  <c r="BE15" i="8"/>
  <c r="BE23" i="8"/>
  <c r="BE31" i="8"/>
  <c r="BE39" i="8"/>
  <c r="BE14" i="8"/>
  <c r="BE22" i="8"/>
  <c r="BE30" i="8"/>
  <c r="BE38" i="8"/>
  <c r="BE13" i="8"/>
  <c r="BE21" i="8"/>
  <c r="BE29" i="8"/>
  <c r="BE37" i="8"/>
  <c r="BE12" i="8"/>
  <c r="BE20" i="8"/>
  <c r="BE28" i="8"/>
  <c r="BE36" i="8"/>
  <c r="BE11" i="8"/>
  <c r="BE19" i="8"/>
  <c r="BE27" i="8"/>
  <c r="BE35" i="8"/>
  <c r="BE10" i="8"/>
  <c r="BE18" i="8"/>
  <c r="BE26" i="8"/>
  <c r="BE34" i="8"/>
  <c r="BE9" i="8"/>
  <c r="BD9" i="8"/>
  <c r="BD10" i="8"/>
  <c r="BD11" i="8"/>
  <c r="BD12" i="8"/>
  <c r="BD13" i="8"/>
  <c r="BD14" i="8"/>
  <c r="BD15" i="8"/>
  <c r="BD16" i="8"/>
  <c r="BD17" i="8"/>
  <c r="BD18" i="8"/>
  <c r="BD19" i="8"/>
  <c r="BD20" i="8"/>
  <c r="BD21" i="8"/>
  <c r="BD22" i="8"/>
  <c r="BD23" i="8"/>
  <c r="BD24" i="8"/>
  <c r="BD25" i="8"/>
  <c r="BD26" i="8"/>
  <c r="BD27" i="8"/>
  <c r="BD28" i="8"/>
  <c r="BD29" i="8"/>
  <c r="BD30" i="8"/>
  <c r="BD31" i="8"/>
  <c r="BD32" i="8"/>
  <c r="BD33" i="8"/>
  <c r="BD34" i="8"/>
  <c r="BD35" i="8"/>
  <c r="BD36" i="8"/>
  <c r="BD37" i="8"/>
  <c r="BD38" i="8"/>
  <c r="BD39" i="8"/>
  <c r="BD9" i="7"/>
  <c r="BD40" i="3"/>
  <c r="W40" i="3"/>
  <c r="AC40" i="3"/>
  <c r="Q40" i="3"/>
  <c r="Y40" i="3"/>
  <c r="AG40" i="3"/>
  <c r="U40" i="3"/>
  <c r="R40" i="3"/>
  <c r="Z40" i="3"/>
  <c r="AH40" i="3"/>
  <c r="AI40" i="3"/>
  <c r="T40" i="3"/>
  <c r="AB40" i="3"/>
  <c r="AJ40" i="3"/>
  <c r="AA40" i="3"/>
  <c r="AE40" i="3"/>
  <c r="O40" i="3"/>
  <c r="P40" i="3"/>
  <c r="X40" i="3"/>
  <c r="AF40" i="3"/>
  <c r="V40" i="3"/>
  <c r="AD40" i="3"/>
  <c r="CS37" i="7" l="1"/>
  <c r="CS31" i="7"/>
  <c r="CT31" i="8"/>
  <c r="CT34" i="8"/>
  <c r="CS40" i="6"/>
  <c r="CT31" i="7"/>
  <c r="CT40" i="7" s="1"/>
  <c r="CU34" i="8"/>
  <c r="CU37" i="7"/>
  <c r="CU40" i="7" s="1"/>
  <c r="CT33" i="8"/>
  <c r="CT40" i="8" s="1"/>
  <c r="CT40" i="6"/>
  <c r="CS35" i="7"/>
  <c r="CU40" i="3"/>
  <c r="CT37" i="7"/>
  <c r="CT34" i="7"/>
  <c r="CT40" i="3"/>
  <c r="CU38" i="8"/>
  <c r="CU40" i="8" s="1"/>
  <c r="CS40" i="3"/>
  <c r="BD40" i="5"/>
  <c r="BD20" i="7"/>
  <c r="BD40" i="7" s="1"/>
  <c r="BF40" i="7"/>
  <c r="BF40" i="8"/>
  <c r="CS40" i="8"/>
  <c r="BG40" i="7"/>
  <c r="BG40" i="8"/>
  <c r="BE40" i="7"/>
  <c r="BE40" i="8"/>
  <c r="BD40" i="8"/>
  <c r="CS40" i="7" l="1"/>
  <c r="DE9" i="12"/>
  <c r="N4" i="7"/>
  <c r="M4" i="7"/>
  <c r="L4" i="7"/>
  <c r="K4" i="7"/>
  <c r="J4" i="7"/>
  <c r="I4" i="7"/>
  <c r="H4" i="7"/>
  <c r="G4" i="7"/>
  <c r="F4" i="7"/>
  <c r="E4" i="7"/>
  <c r="D4" i="7"/>
  <c r="C4" i="7"/>
  <c r="N4" i="8"/>
  <c r="M4" i="8"/>
  <c r="L4" i="8"/>
  <c r="K4" i="8"/>
  <c r="J4" i="8"/>
  <c r="I4" i="8"/>
  <c r="H4" i="8"/>
  <c r="G4" i="8"/>
  <c r="F4" i="8"/>
  <c r="E4" i="8"/>
  <c r="D4" i="8"/>
  <c r="C4" i="8"/>
  <c r="N4" i="5"/>
  <c r="M4" i="5"/>
  <c r="L4" i="5"/>
  <c r="K4" i="5"/>
  <c r="J4" i="5"/>
  <c r="I4" i="5"/>
  <c r="H4" i="5"/>
  <c r="G4" i="5"/>
  <c r="F4" i="5"/>
  <c r="E4" i="5"/>
  <c r="D4" i="5"/>
  <c r="C4" i="5"/>
  <c r="N4" i="6"/>
  <c r="M4" i="6"/>
  <c r="L4" i="6"/>
  <c r="K4" i="6"/>
  <c r="J4" i="6"/>
  <c r="I4" i="6"/>
  <c r="H4" i="6"/>
  <c r="G4" i="6"/>
  <c r="F4" i="6"/>
  <c r="E4" i="6"/>
  <c r="D4" i="6"/>
  <c r="C4" i="6"/>
  <c r="N4" i="3"/>
  <c r="M4" i="3"/>
  <c r="L4" i="3"/>
  <c r="K4" i="3"/>
  <c r="J4" i="3"/>
  <c r="I4" i="3"/>
  <c r="H4" i="3"/>
  <c r="G4" i="3"/>
  <c r="F4" i="3"/>
  <c r="E4" i="3"/>
  <c r="D4" i="3"/>
  <c r="C4" i="3"/>
  <c r="N4" i="12"/>
  <c r="M4" i="12"/>
  <c r="L4" i="12"/>
  <c r="K4" i="12"/>
  <c r="J4" i="12"/>
  <c r="I4" i="12"/>
  <c r="H4" i="12"/>
  <c r="G4" i="12"/>
  <c r="F4" i="12"/>
  <c r="E4" i="12"/>
  <c r="D4" i="12"/>
  <c r="C4" i="12"/>
  <c r="C8" i="7" l="1"/>
  <c r="N5" i="7"/>
  <c r="N6" i="7" s="1"/>
  <c r="N7" i="7" s="1"/>
  <c r="M5" i="7"/>
  <c r="M6" i="7" s="1"/>
  <c r="M7" i="7" s="1"/>
  <c r="L5" i="7"/>
  <c r="L6" i="7" s="1"/>
  <c r="L7" i="7" s="1"/>
  <c r="K5" i="7"/>
  <c r="K6" i="7" s="1"/>
  <c r="K7" i="7" s="1"/>
  <c r="J5" i="7"/>
  <c r="J6" i="7" s="1"/>
  <c r="J7" i="7" s="1"/>
  <c r="I5" i="7"/>
  <c r="I6" i="7" s="1"/>
  <c r="I7" i="7" s="1"/>
  <c r="H5" i="7"/>
  <c r="H6" i="7" s="1"/>
  <c r="H7" i="7" s="1"/>
  <c r="G5" i="7"/>
  <c r="G6" i="7" s="1"/>
  <c r="G7" i="7" s="1"/>
  <c r="F5" i="7"/>
  <c r="F6" i="7" s="1"/>
  <c r="F7" i="7" s="1"/>
  <c r="E5" i="7"/>
  <c r="E6" i="7" s="1"/>
  <c r="E7" i="7" s="1"/>
  <c r="D5" i="7"/>
  <c r="D6" i="7" s="1"/>
  <c r="D7" i="7" s="1"/>
  <c r="C5" i="7"/>
  <c r="C6" i="7" s="1"/>
  <c r="C7" i="7" s="1"/>
  <c r="C3" i="7"/>
  <c r="C8" i="8"/>
  <c r="N5" i="8"/>
  <c r="N6" i="8" s="1"/>
  <c r="N7" i="8" s="1"/>
  <c r="M5" i="8"/>
  <c r="M6" i="8" s="1"/>
  <c r="M7" i="8" s="1"/>
  <c r="L5" i="8"/>
  <c r="L6" i="8" s="1"/>
  <c r="L7" i="8" s="1"/>
  <c r="K5" i="8"/>
  <c r="K6" i="8" s="1"/>
  <c r="K7" i="8" s="1"/>
  <c r="J5" i="8"/>
  <c r="J6" i="8" s="1"/>
  <c r="J7" i="8" s="1"/>
  <c r="I5" i="8"/>
  <c r="I6" i="8" s="1"/>
  <c r="I7" i="8" s="1"/>
  <c r="H5" i="8"/>
  <c r="H6" i="8" s="1"/>
  <c r="H7" i="8" s="1"/>
  <c r="G5" i="8"/>
  <c r="G6" i="8" s="1"/>
  <c r="G7" i="8" s="1"/>
  <c r="F5" i="8"/>
  <c r="F6" i="8" s="1"/>
  <c r="F7" i="8" s="1"/>
  <c r="E5" i="8"/>
  <c r="E6" i="8" s="1"/>
  <c r="E7" i="8" s="1"/>
  <c r="D5" i="8"/>
  <c r="D6" i="8" s="1"/>
  <c r="D7" i="8" s="1"/>
  <c r="C5" i="8"/>
  <c r="C6" i="8" s="1"/>
  <c r="C7" i="8" s="1"/>
  <c r="C3" i="8"/>
  <c r="C8" i="5"/>
  <c r="N5" i="5"/>
  <c r="N6" i="5" s="1"/>
  <c r="N7" i="5" s="1"/>
  <c r="M5" i="5"/>
  <c r="M6" i="5" s="1"/>
  <c r="M7" i="5" s="1"/>
  <c r="L5" i="5"/>
  <c r="L6" i="5" s="1"/>
  <c r="L7" i="5" s="1"/>
  <c r="K5" i="5"/>
  <c r="K6" i="5" s="1"/>
  <c r="K7" i="5" s="1"/>
  <c r="J5" i="5"/>
  <c r="J6" i="5" s="1"/>
  <c r="J7" i="5" s="1"/>
  <c r="I5" i="5"/>
  <c r="I6" i="5" s="1"/>
  <c r="I7" i="5" s="1"/>
  <c r="H5" i="5"/>
  <c r="H6" i="5" s="1"/>
  <c r="H7" i="5" s="1"/>
  <c r="G5" i="5"/>
  <c r="G6" i="5" s="1"/>
  <c r="G7" i="5" s="1"/>
  <c r="F5" i="5"/>
  <c r="F6" i="5" s="1"/>
  <c r="F7" i="5" s="1"/>
  <c r="E5" i="5"/>
  <c r="E6" i="5" s="1"/>
  <c r="E7" i="5" s="1"/>
  <c r="D5" i="5"/>
  <c r="D6" i="5" s="1"/>
  <c r="D7" i="5" s="1"/>
  <c r="C5" i="5"/>
  <c r="C6" i="5" s="1"/>
  <c r="C7" i="5" s="1"/>
  <c r="C3" i="5"/>
  <c r="C8" i="6"/>
  <c r="N5" i="6"/>
  <c r="N6" i="6" s="1"/>
  <c r="N7" i="6" s="1"/>
  <c r="M5" i="6"/>
  <c r="M6" i="6" s="1"/>
  <c r="M7" i="6" s="1"/>
  <c r="L5" i="6"/>
  <c r="L6" i="6" s="1"/>
  <c r="L7" i="6" s="1"/>
  <c r="K5" i="6"/>
  <c r="K6" i="6" s="1"/>
  <c r="K7" i="6" s="1"/>
  <c r="J5" i="6"/>
  <c r="J6" i="6" s="1"/>
  <c r="J7" i="6" s="1"/>
  <c r="I5" i="6"/>
  <c r="I6" i="6" s="1"/>
  <c r="I7" i="6" s="1"/>
  <c r="H5" i="6"/>
  <c r="H6" i="6" s="1"/>
  <c r="H7" i="6" s="1"/>
  <c r="G5" i="6"/>
  <c r="G6" i="6" s="1"/>
  <c r="G7" i="6" s="1"/>
  <c r="F5" i="6"/>
  <c r="F6" i="6" s="1"/>
  <c r="F7" i="6" s="1"/>
  <c r="E5" i="6"/>
  <c r="E6" i="6" s="1"/>
  <c r="E7" i="6" s="1"/>
  <c r="D5" i="6"/>
  <c r="D6" i="6" s="1"/>
  <c r="D7" i="6" s="1"/>
  <c r="C5" i="6"/>
  <c r="C6" i="6" s="1"/>
  <c r="C7" i="6" s="1"/>
  <c r="C3" i="6"/>
  <c r="C8" i="3"/>
  <c r="N5" i="3"/>
  <c r="N6" i="3" s="1"/>
  <c r="N7" i="3" s="1"/>
  <c r="M5" i="3"/>
  <c r="M6" i="3" s="1"/>
  <c r="M7" i="3" s="1"/>
  <c r="L5" i="3"/>
  <c r="L6" i="3" s="1"/>
  <c r="L7" i="3" s="1"/>
  <c r="K5" i="3"/>
  <c r="K6" i="3" s="1"/>
  <c r="K7" i="3" s="1"/>
  <c r="J5" i="3"/>
  <c r="J6" i="3" s="1"/>
  <c r="J7" i="3" s="1"/>
  <c r="I5" i="3"/>
  <c r="I6" i="3" s="1"/>
  <c r="I7" i="3" s="1"/>
  <c r="H5" i="3"/>
  <c r="H6" i="3" s="1"/>
  <c r="H7" i="3" s="1"/>
  <c r="G5" i="3"/>
  <c r="G6" i="3" s="1"/>
  <c r="G7" i="3" s="1"/>
  <c r="F5" i="3"/>
  <c r="F6" i="3" s="1"/>
  <c r="F7" i="3" s="1"/>
  <c r="E5" i="3"/>
  <c r="E6" i="3" s="1"/>
  <c r="E7" i="3" s="1"/>
  <c r="D5" i="3"/>
  <c r="D6" i="3" s="1"/>
  <c r="D7" i="3" s="1"/>
  <c r="C5" i="3"/>
  <c r="C6" i="3" s="1"/>
  <c r="C7" i="3" s="1"/>
  <c r="C3" i="3"/>
  <c r="C8" i="12"/>
  <c r="N5" i="12"/>
  <c r="N6" i="12" s="1"/>
  <c r="N7" i="12" s="1"/>
  <c r="M5" i="12"/>
  <c r="M6" i="12" s="1"/>
  <c r="M7" i="12" s="1"/>
  <c r="L5" i="12"/>
  <c r="L6" i="12" s="1"/>
  <c r="K5" i="12"/>
  <c r="K6" i="12" s="1"/>
  <c r="J5" i="12"/>
  <c r="J6" i="12" s="1"/>
  <c r="I5" i="12"/>
  <c r="I6" i="12" s="1"/>
  <c r="H5" i="12"/>
  <c r="H6" i="12" s="1"/>
  <c r="G5" i="12"/>
  <c r="G6" i="12" s="1"/>
  <c r="F5" i="12"/>
  <c r="F6" i="12" s="1"/>
  <c r="E5" i="12"/>
  <c r="E6" i="12" s="1"/>
  <c r="D5" i="12"/>
  <c r="D6" i="12" s="1"/>
  <c r="C5" i="12"/>
  <c r="C6" i="12" s="1"/>
  <c r="C3" i="12"/>
  <c r="N39" i="6" l="1"/>
  <c r="M39" i="6"/>
  <c r="L39" i="6"/>
  <c r="K39" i="6"/>
  <c r="J39" i="6"/>
  <c r="I39" i="6"/>
  <c r="H39" i="6"/>
  <c r="G39" i="6"/>
  <c r="F39" i="6"/>
  <c r="E39" i="6"/>
  <c r="D39" i="6"/>
  <c r="C39" i="6"/>
  <c r="N38" i="6"/>
  <c r="M38" i="6"/>
  <c r="L38" i="6"/>
  <c r="K38" i="6"/>
  <c r="J38" i="6"/>
  <c r="I38" i="6"/>
  <c r="H38" i="6"/>
  <c r="G38" i="6"/>
  <c r="F38" i="6"/>
  <c r="E38" i="6"/>
  <c r="D38" i="6"/>
  <c r="C38" i="6"/>
  <c r="N37" i="6"/>
  <c r="M37" i="6"/>
  <c r="L37" i="6"/>
  <c r="K37" i="6"/>
  <c r="J37" i="6"/>
  <c r="I37" i="6"/>
  <c r="H37" i="6"/>
  <c r="G37" i="6"/>
  <c r="F37" i="6"/>
  <c r="E37" i="6"/>
  <c r="D37" i="6"/>
  <c r="C37" i="6"/>
  <c r="N36" i="6"/>
  <c r="M36" i="6"/>
  <c r="L36" i="6"/>
  <c r="K36" i="6"/>
  <c r="J36" i="6"/>
  <c r="I36" i="6"/>
  <c r="H36" i="6"/>
  <c r="G36" i="6"/>
  <c r="F36" i="6"/>
  <c r="E36" i="6"/>
  <c r="D36" i="6"/>
  <c r="C36" i="6"/>
  <c r="N35" i="6"/>
  <c r="M35" i="6"/>
  <c r="L35" i="6"/>
  <c r="K35" i="6"/>
  <c r="J35" i="6"/>
  <c r="I35" i="6"/>
  <c r="H35" i="6"/>
  <c r="G35" i="6"/>
  <c r="F35" i="6"/>
  <c r="E35" i="6"/>
  <c r="D35" i="6"/>
  <c r="C35" i="6"/>
  <c r="N34" i="6"/>
  <c r="M34" i="6"/>
  <c r="L34" i="6"/>
  <c r="K34" i="6"/>
  <c r="J34" i="6"/>
  <c r="I34" i="6"/>
  <c r="H34" i="6"/>
  <c r="G34" i="6"/>
  <c r="F34" i="6"/>
  <c r="E34" i="6"/>
  <c r="D34" i="6"/>
  <c r="C34" i="6"/>
  <c r="N33" i="6"/>
  <c r="M33" i="6"/>
  <c r="L33" i="6"/>
  <c r="K33" i="6"/>
  <c r="J33" i="6"/>
  <c r="I33" i="6"/>
  <c r="H33" i="6"/>
  <c r="G33" i="6"/>
  <c r="F33" i="6"/>
  <c r="E33" i="6"/>
  <c r="D33" i="6"/>
  <c r="C33" i="6"/>
  <c r="N32" i="6"/>
  <c r="M32" i="6"/>
  <c r="L32" i="6"/>
  <c r="K32" i="6"/>
  <c r="J32" i="6"/>
  <c r="I32" i="6"/>
  <c r="H32" i="6"/>
  <c r="G32" i="6"/>
  <c r="F32" i="6"/>
  <c r="E32" i="6"/>
  <c r="D32" i="6"/>
  <c r="C32" i="6"/>
  <c r="N31" i="6"/>
  <c r="M31" i="6"/>
  <c r="L31" i="6"/>
  <c r="K31" i="6"/>
  <c r="J31" i="6"/>
  <c r="I31" i="6"/>
  <c r="H31" i="6"/>
  <c r="G31" i="6"/>
  <c r="F31" i="6"/>
  <c r="E31" i="6"/>
  <c r="D31" i="6"/>
  <c r="C31" i="6"/>
  <c r="N30" i="6"/>
  <c r="M30" i="6"/>
  <c r="L30" i="6"/>
  <c r="K30" i="6"/>
  <c r="J30" i="6"/>
  <c r="I30" i="6"/>
  <c r="H30" i="6"/>
  <c r="G30" i="6"/>
  <c r="F30" i="6"/>
  <c r="E30" i="6"/>
  <c r="D30" i="6"/>
  <c r="C30" i="6"/>
  <c r="N29" i="6"/>
  <c r="M29" i="6"/>
  <c r="L29" i="6"/>
  <c r="K29" i="6"/>
  <c r="J29" i="6"/>
  <c r="I29" i="6"/>
  <c r="H29" i="6"/>
  <c r="G29" i="6"/>
  <c r="F29" i="6"/>
  <c r="E29" i="6"/>
  <c r="D29" i="6"/>
  <c r="C29" i="6"/>
  <c r="N28" i="6"/>
  <c r="M28" i="6"/>
  <c r="L28" i="6"/>
  <c r="K28" i="6"/>
  <c r="J28" i="6"/>
  <c r="I28" i="6"/>
  <c r="H28" i="6"/>
  <c r="G28" i="6"/>
  <c r="F28" i="6"/>
  <c r="N27" i="6"/>
  <c r="M27" i="6"/>
  <c r="L27" i="6"/>
  <c r="K27" i="6"/>
  <c r="J27" i="6"/>
  <c r="I27" i="6"/>
  <c r="H27" i="6"/>
  <c r="G27" i="6"/>
  <c r="F27" i="6"/>
  <c r="N26" i="6"/>
  <c r="M26" i="6"/>
  <c r="L26" i="6"/>
  <c r="K26" i="6"/>
  <c r="J26" i="6"/>
  <c r="I26" i="6"/>
  <c r="H26" i="6"/>
  <c r="G26" i="6"/>
  <c r="F26" i="6"/>
  <c r="E26" i="6"/>
  <c r="N25" i="6"/>
  <c r="M25" i="6"/>
  <c r="L25" i="6"/>
  <c r="K25" i="6"/>
  <c r="J25" i="6"/>
  <c r="I25" i="6"/>
  <c r="H25" i="6"/>
  <c r="G25" i="6"/>
  <c r="F25" i="6"/>
  <c r="E25" i="6"/>
  <c r="N24" i="6"/>
  <c r="M24" i="6"/>
  <c r="L24" i="6"/>
  <c r="K24" i="6"/>
  <c r="J24" i="6"/>
  <c r="I24" i="6"/>
  <c r="H24" i="6"/>
  <c r="G24" i="6"/>
  <c r="F24" i="6"/>
  <c r="E24" i="6"/>
  <c r="D24" i="6"/>
  <c r="N23" i="6"/>
  <c r="M23" i="6"/>
  <c r="L23" i="6"/>
  <c r="K23" i="6"/>
  <c r="J23" i="6"/>
  <c r="I23" i="6"/>
  <c r="H23" i="6"/>
  <c r="G23" i="6"/>
  <c r="F23" i="6"/>
  <c r="E23" i="6"/>
  <c r="D23" i="6"/>
  <c r="C23" i="6"/>
  <c r="N22" i="6"/>
  <c r="M22" i="6"/>
  <c r="L22" i="6"/>
  <c r="K22" i="6"/>
  <c r="J22" i="6"/>
  <c r="I22" i="6"/>
  <c r="H22" i="6"/>
  <c r="G22" i="6"/>
  <c r="F22" i="6"/>
  <c r="E22" i="6"/>
  <c r="D22" i="6"/>
  <c r="C22" i="6"/>
  <c r="N21" i="6"/>
  <c r="M21" i="6"/>
  <c r="L21" i="6"/>
  <c r="K21" i="6"/>
  <c r="J21" i="6"/>
  <c r="I21" i="6"/>
  <c r="H21" i="6"/>
  <c r="G21" i="6"/>
  <c r="F21" i="6"/>
  <c r="E21" i="6"/>
  <c r="D21" i="6"/>
  <c r="C21" i="6"/>
  <c r="M20" i="6"/>
  <c r="L20" i="6"/>
  <c r="K20" i="6"/>
  <c r="J20" i="6"/>
  <c r="H20" i="6"/>
  <c r="G20" i="6"/>
  <c r="F20" i="6"/>
  <c r="E20" i="6"/>
  <c r="D20" i="6"/>
  <c r="C20" i="6"/>
  <c r="N19" i="6"/>
  <c r="L19" i="6"/>
  <c r="K19" i="6"/>
  <c r="J19" i="6"/>
  <c r="H19" i="6"/>
  <c r="G19" i="6"/>
  <c r="F19" i="6"/>
  <c r="E19" i="6"/>
  <c r="D19" i="6"/>
  <c r="C19" i="6"/>
  <c r="N18" i="6"/>
  <c r="M18" i="6"/>
  <c r="K18" i="6"/>
  <c r="H18" i="6"/>
  <c r="G18" i="6"/>
  <c r="F18" i="6"/>
  <c r="E18" i="6"/>
  <c r="D18" i="6"/>
  <c r="C18" i="6"/>
  <c r="N17" i="6"/>
  <c r="M17" i="6"/>
  <c r="L17" i="6"/>
  <c r="H17" i="6"/>
  <c r="G17" i="6"/>
  <c r="F17" i="6"/>
  <c r="E17" i="6"/>
  <c r="D17" i="6"/>
  <c r="C17" i="6"/>
  <c r="N16" i="6"/>
  <c r="M16" i="6"/>
  <c r="L16" i="6"/>
  <c r="K16" i="6"/>
  <c r="H16" i="6"/>
  <c r="G16" i="6"/>
  <c r="F16" i="6"/>
  <c r="E16" i="6"/>
  <c r="D16" i="6"/>
  <c r="C16" i="6"/>
  <c r="N15" i="6"/>
  <c r="M15" i="6"/>
  <c r="L15" i="6"/>
  <c r="K15" i="6"/>
  <c r="J15" i="6"/>
  <c r="H15" i="6"/>
  <c r="F15" i="6"/>
  <c r="E15" i="6"/>
  <c r="D15" i="6"/>
  <c r="C15" i="6"/>
  <c r="N14" i="6"/>
  <c r="M14" i="6"/>
  <c r="L14" i="6"/>
  <c r="K14" i="6"/>
  <c r="J14" i="6"/>
  <c r="F14" i="6"/>
  <c r="E14" i="6"/>
  <c r="D14" i="6"/>
  <c r="C14" i="6"/>
  <c r="N13" i="6"/>
  <c r="M13" i="6"/>
  <c r="L13" i="6"/>
  <c r="K13" i="6"/>
  <c r="J13" i="6"/>
  <c r="H13" i="6"/>
  <c r="F13" i="6"/>
  <c r="E13" i="6"/>
  <c r="D13" i="6"/>
  <c r="C13" i="6"/>
  <c r="N12" i="6"/>
  <c r="M12" i="6"/>
  <c r="K12" i="6"/>
  <c r="J12" i="6"/>
  <c r="E12" i="6"/>
  <c r="D12" i="6"/>
  <c r="C12" i="6"/>
  <c r="N11" i="6"/>
  <c r="M11" i="6"/>
  <c r="L11" i="6"/>
  <c r="K11" i="6"/>
  <c r="J11" i="6"/>
  <c r="D11" i="6"/>
  <c r="C11" i="6"/>
  <c r="N10" i="6"/>
  <c r="M10" i="6"/>
  <c r="L10" i="6"/>
  <c r="K10" i="6"/>
  <c r="I10" i="6"/>
  <c r="H10" i="6"/>
  <c r="C10" i="6"/>
  <c r="N9" i="6"/>
  <c r="M9" i="6"/>
  <c r="L9" i="6"/>
  <c r="K9" i="6"/>
  <c r="J9" i="6"/>
  <c r="I9" i="6"/>
  <c r="H9" i="6"/>
  <c r="G9" i="6"/>
  <c r="D9" i="6"/>
  <c r="N39" i="5"/>
  <c r="M39" i="5"/>
  <c r="L39" i="5"/>
  <c r="K39" i="5"/>
  <c r="J39" i="5"/>
  <c r="I39" i="5"/>
  <c r="H39" i="5"/>
  <c r="G39" i="5"/>
  <c r="F39" i="5"/>
  <c r="E39" i="5"/>
  <c r="D39" i="5"/>
  <c r="C39" i="5"/>
  <c r="N38" i="5"/>
  <c r="M38" i="5"/>
  <c r="L38" i="5"/>
  <c r="K38" i="5"/>
  <c r="J38" i="5"/>
  <c r="I38" i="5"/>
  <c r="H38" i="5"/>
  <c r="G38" i="5"/>
  <c r="F38" i="5"/>
  <c r="E38" i="5"/>
  <c r="D38" i="5"/>
  <c r="C38" i="5"/>
  <c r="N37" i="5"/>
  <c r="M37" i="5"/>
  <c r="L37" i="5"/>
  <c r="K37" i="5"/>
  <c r="J37" i="5"/>
  <c r="I37" i="5"/>
  <c r="H37" i="5"/>
  <c r="G37" i="5"/>
  <c r="F37" i="5"/>
  <c r="E37" i="5"/>
  <c r="D37" i="5"/>
  <c r="C37" i="5"/>
  <c r="N36" i="5"/>
  <c r="M36" i="5"/>
  <c r="L36" i="5"/>
  <c r="K36" i="5"/>
  <c r="J36" i="5"/>
  <c r="I36" i="5"/>
  <c r="H36" i="5"/>
  <c r="G36" i="5"/>
  <c r="F36" i="5"/>
  <c r="E36" i="5"/>
  <c r="D36" i="5"/>
  <c r="C36" i="5"/>
  <c r="N35" i="5"/>
  <c r="M35" i="5"/>
  <c r="L35" i="5"/>
  <c r="K35" i="5"/>
  <c r="J35" i="5"/>
  <c r="I35" i="5"/>
  <c r="H35" i="5"/>
  <c r="G35" i="5"/>
  <c r="F35" i="5"/>
  <c r="E35" i="5"/>
  <c r="D35" i="5"/>
  <c r="C35" i="5"/>
  <c r="N34" i="5"/>
  <c r="M34" i="5"/>
  <c r="L34" i="5"/>
  <c r="K34" i="5"/>
  <c r="J34" i="5"/>
  <c r="I34" i="5"/>
  <c r="H34" i="5"/>
  <c r="G34" i="5"/>
  <c r="F34" i="5"/>
  <c r="E34" i="5"/>
  <c r="D34" i="5"/>
  <c r="C34" i="5"/>
  <c r="N33" i="5"/>
  <c r="M33" i="5"/>
  <c r="L33" i="5"/>
  <c r="K33" i="5"/>
  <c r="J33" i="5"/>
  <c r="I33" i="5"/>
  <c r="H33" i="5"/>
  <c r="G33" i="5"/>
  <c r="F33" i="5"/>
  <c r="E33" i="5"/>
  <c r="D33" i="5"/>
  <c r="C33" i="5"/>
  <c r="N32" i="5"/>
  <c r="M32" i="5"/>
  <c r="L32" i="5"/>
  <c r="K32" i="5"/>
  <c r="J32" i="5"/>
  <c r="I32" i="5"/>
  <c r="H32" i="5"/>
  <c r="G32" i="5"/>
  <c r="F32" i="5"/>
  <c r="E32" i="5"/>
  <c r="D32" i="5"/>
  <c r="C32" i="5"/>
  <c r="N31" i="5"/>
  <c r="M31" i="5"/>
  <c r="L31" i="5"/>
  <c r="K31" i="5"/>
  <c r="J31" i="5"/>
  <c r="I31" i="5"/>
  <c r="H31" i="5"/>
  <c r="G31" i="5"/>
  <c r="F31" i="5"/>
  <c r="E31" i="5"/>
  <c r="D31" i="5"/>
  <c r="C31" i="5"/>
  <c r="N30" i="5"/>
  <c r="M30" i="5"/>
  <c r="L30" i="5"/>
  <c r="K30" i="5"/>
  <c r="J30" i="5"/>
  <c r="I30" i="5"/>
  <c r="H30" i="5"/>
  <c r="G30" i="5"/>
  <c r="F30" i="5"/>
  <c r="E30" i="5"/>
  <c r="D30" i="5"/>
  <c r="C30" i="5"/>
  <c r="N29" i="5"/>
  <c r="M29" i="5"/>
  <c r="L29" i="5"/>
  <c r="K29" i="5"/>
  <c r="J29" i="5"/>
  <c r="I29" i="5"/>
  <c r="H29" i="5"/>
  <c r="G29" i="5"/>
  <c r="F29" i="5"/>
  <c r="E29" i="5"/>
  <c r="D29" i="5"/>
  <c r="C29" i="5"/>
  <c r="N28" i="5"/>
  <c r="M28" i="5"/>
  <c r="L28" i="5"/>
  <c r="K28" i="5"/>
  <c r="J28" i="5"/>
  <c r="I28" i="5"/>
  <c r="H28" i="5"/>
  <c r="G28" i="5"/>
  <c r="F28" i="5"/>
  <c r="E28" i="5"/>
  <c r="D28" i="5"/>
  <c r="C28" i="5"/>
  <c r="N27" i="5"/>
  <c r="M27" i="5"/>
  <c r="L27" i="5"/>
  <c r="K27" i="5"/>
  <c r="J27" i="5"/>
  <c r="I27" i="5"/>
  <c r="H27" i="5"/>
  <c r="G27" i="5"/>
  <c r="F27" i="5"/>
  <c r="E27" i="5"/>
  <c r="D27" i="5"/>
  <c r="C27" i="5"/>
  <c r="N26" i="5"/>
  <c r="M26" i="5"/>
  <c r="L26" i="5"/>
  <c r="K26" i="5"/>
  <c r="J26" i="5"/>
  <c r="I26" i="5"/>
  <c r="H26" i="5"/>
  <c r="G26" i="5"/>
  <c r="F26" i="5"/>
  <c r="E26" i="5"/>
  <c r="D26" i="5"/>
  <c r="C26" i="5"/>
  <c r="N25" i="5"/>
  <c r="M25" i="5"/>
  <c r="L25" i="5"/>
  <c r="K25" i="5"/>
  <c r="J25" i="5"/>
  <c r="I25" i="5"/>
  <c r="H25" i="5"/>
  <c r="G25" i="5"/>
  <c r="F25" i="5"/>
  <c r="E25" i="5"/>
  <c r="D25" i="5"/>
  <c r="C25" i="5"/>
  <c r="N24" i="5"/>
  <c r="M24" i="5"/>
  <c r="L24" i="5"/>
  <c r="K24" i="5"/>
  <c r="J24" i="5"/>
  <c r="I24" i="5"/>
  <c r="H24" i="5"/>
  <c r="G24" i="5"/>
  <c r="F24" i="5"/>
  <c r="E24" i="5"/>
  <c r="D24" i="5"/>
  <c r="C24" i="5"/>
  <c r="N23" i="5"/>
  <c r="M23" i="5"/>
  <c r="L23" i="5"/>
  <c r="K23" i="5"/>
  <c r="J23" i="5"/>
  <c r="I23" i="5"/>
  <c r="H23" i="5"/>
  <c r="G23" i="5"/>
  <c r="F23" i="5"/>
  <c r="E23" i="5"/>
  <c r="D23" i="5"/>
  <c r="C23" i="5"/>
  <c r="N22" i="5"/>
  <c r="M22" i="5"/>
  <c r="L22" i="5"/>
  <c r="K22" i="5"/>
  <c r="J22" i="5"/>
  <c r="I22" i="5"/>
  <c r="H22" i="5"/>
  <c r="G22" i="5"/>
  <c r="F22" i="5"/>
  <c r="E22" i="5"/>
  <c r="D22" i="5"/>
  <c r="C22" i="5"/>
  <c r="N21" i="5"/>
  <c r="M21" i="5"/>
  <c r="L21" i="5"/>
  <c r="K21" i="5"/>
  <c r="J21" i="5"/>
  <c r="I21" i="5"/>
  <c r="H21" i="5"/>
  <c r="G21" i="5"/>
  <c r="F21" i="5"/>
  <c r="E21" i="5"/>
  <c r="D21" i="5"/>
  <c r="C21" i="5"/>
  <c r="N20" i="5"/>
  <c r="M20" i="5"/>
  <c r="L20" i="5"/>
  <c r="K20" i="5"/>
  <c r="J20" i="5"/>
  <c r="I20" i="5"/>
  <c r="H20" i="5"/>
  <c r="G20" i="5"/>
  <c r="F20" i="5"/>
  <c r="E20" i="5"/>
  <c r="D20" i="5"/>
  <c r="C20" i="5"/>
  <c r="N19" i="5"/>
  <c r="M19" i="5"/>
  <c r="L19" i="5"/>
  <c r="K19" i="5"/>
  <c r="J19" i="5"/>
  <c r="I19" i="5"/>
  <c r="H19" i="5"/>
  <c r="G19" i="5"/>
  <c r="F19" i="5"/>
  <c r="E19" i="5"/>
  <c r="D19" i="5"/>
  <c r="C19" i="5"/>
  <c r="N18" i="5"/>
  <c r="M18" i="5"/>
  <c r="L18" i="5"/>
  <c r="K18" i="5"/>
  <c r="J18" i="5"/>
  <c r="I18" i="5"/>
  <c r="H18" i="5"/>
  <c r="G18" i="5"/>
  <c r="F18" i="5"/>
  <c r="E18" i="5"/>
  <c r="D18" i="5"/>
  <c r="C18" i="5"/>
  <c r="N17" i="5"/>
  <c r="M17" i="5"/>
  <c r="L17" i="5"/>
  <c r="K17" i="5"/>
  <c r="J17" i="5"/>
  <c r="I17" i="5"/>
  <c r="H17" i="5"/>
  <c r="G17" i="5"/>
  <c r="F17" i="5"/>
  <c r="E17" i="5"/>
  <c r="D17" i="5"/>
  <c r="C17" i="5"/>
  <c r="N16" i="5"/>
  <c r="M16" i="5"/>
  <c r="L16" i="5"/>
  <c r="K16" i="5"/>
  <c r="J16" i="5"/>
  <c r="I16" i="5"/>
  <c r="H16" i="5"/>
  <c r="G16" i="5"/>
  <c r="F16" i="5"/>
  <c r="E16" i="5"/>
  <c r="D16" i="5"/>
  <c r="C16" i="5"/>
  <c r="N15" i="5"/>
  <c r="M15" i="5"/>
  <c r="L15" i="5"/>
  <c r="K15" i="5"/>
  <c r="J15" i="5"/>
  <c r="I15" i="5"/>
  <c r="H15" i="5"/>
  <c r="G15" i="5"/>
  <c r="F15" i="5"/>
  <c r="E15" i="5"/>
  <c r="D15" i="5"/>
  <c r="C15" i="5"/>
  <c r="N14" i="5"/>
  <c r="M14" i="5"/>
  <c r="L14" i="5"/>
  <c r="K14" i="5"/>
  <c r="J14" i="5"/>
  <c r="I14" i="5"/>
  <c r="H14" i="5"/>
  <c r="G14" i="5"/>
  <c r="F14" i="5"/>
  <c r="E14" i="5"/>
  <c r="D14" i="5"/>
  <c r="C14" i="5"/>
  <c r="N13" i="5"/>
  <c r="M13" i="5"/>
  <c r="L13" i="5"/>
  <c r="K13" i="5"/>
  <c r="J13" i="5"/>
  <c r="I13" i="5"/>
  <c r="H13" i="5"/>
  <c r="G13" i="5"/>
  <c r="F13" i="5"/>
  <c r="E13" i="5"/>
  <c r="D13" i="5"/>
  <c r="C13" i="5"/>
  <c r="N12" i="5"/>
  <c r="M12" i="5"/>
  <c r="L12" i="5"/>
  <c r="K12" i="5"/>
  <c r="J12" i="5"/>
  <c r="I12" i="5"/>
  <c r="H12" i="5"/>
  <c r="G12" i="5"/>
  <c r="F12" i="5"/>
  <c r="E12" i="5"/>
  <c r="D12" i="5"/>
  <c r="C12" i="5"/>
  <c r="N11" i="5"/>
  <c r="M11" i="5"/>
  <c r="M11" i="8" s="1"/>
  <c r="L11" i="5"/>
  <c r="K11" i="5"/>
  <c r="J11" i="5"/>
  <c r="I11" i="5"/>
  <c r="H11" i="5"/>
  <c r="G11" i="5"/>
  <c r="F11" i="5"/>
  <c r="E11" i="5"/>
  <c r="D11" i="5"/>
  <c r="C11" i="5"/>
  <c r="N10" i="5"/>
  <c r="M10" i="5"/>
  <c r="L10" i="5"/>
  <c r="K10" i="5"/>
  <c r="J10" i="5"/>
  <c r="I10" i="5"/>
  <c r="H10" i="5"/>
  <c r="G10" i="5"/>
  <c r="F10" i="5"/>
  <c r="E10" i="5"/>
  <c r="D10" i="5"/>
  <c r="C10" i="5"/>
  <c r="N9" i="5"/>
  <c r="M9" i="5"/>
  <c r="L9" i="5"/>
  <c r="K9" i="5"/>
  <c r="J9" i="5"/>
  <c r="I9" i="5"/>
  <c r="H9" i="5"/>
  <c r="G9" i="5"/>
  <c r="F9" i="5"/>
  <c r="E9" i="5"/>
  <c r="D9" i="5"/>
  <c r="C9" i="5"/>
  <c r="CY26" i="5" l="1"/>
  <c r="DA26" i="5" s="1"/>
  <c r="CY30" i="5"/>
  <c r="DA30" i="5" s="1"/>
  <c r="CY29" i="6"/>
  <c r="DA29" i="6" s="1"/>
  <c r="CY31" i="6"/>
  <c r="DA31" i="6" s="1"/>
  <c r="CY35" i="6"/>
  <c r="DA35" i="6" s="1"/>
  <c r="CY37" i="6"/>
  <c r="DA37" i="6" s="1"/>
  <c r="CY39" i="6"/>
  <c r="DA39" i="6" s="1"/>
  <c r="CY16" i="5"/>
  <c r="DA16" i="5" s="1"/>
  <c r="CY24" i="5"/>
  <c r="DA24" i="5" s="1"/>
  <c r="CY36" i="5"/>
  <c r="DA36" i="5" s="1"/>
  <c r="CY12" i="5"/>
  <c r="DA12" i="5" s="1"/>
  <c r="CY18" i="5"/>
  <c r="DA18" i="5" s="1"/>
  <c r="CY20" i="5"/>
  <c r="DA20" i="5" s="1"/>
  <c r="CY28" i="5"/>
  <c r="DA28" i="5" s="1"/>
  <c r="CY34" i="5"/>
  <c r="DA34" i="5" s="1"/>
  <c r="CY10" i="5"/>
  <c r="DA10" i="5" s="1"/>
  <c r="CY14" i="5"/>
  <c r="DA14" i="5" s="1"/>
  <c r="CY22" i="5"/>
  <c r="DA22" i="5" s="1"/>
  <c r="CY32" i="5"/>
  <c r="DA32" i="5" s="1"/>
  <c r="CY38" i="5"/>
  <c r="DA38" i="5" s="1"/>
  <c r="CY33" i="6"/>
  <c r="DA33" i="6" s="1"/>
  <c r="CY9" i="5"/>
  <c r="DA9" i="5" s="1"/>
  <c r="CY11" i="5"/>
  <c r="DA11" i="5" s="1"/>
  <c r="CY13" i="5"/>
  <c r="DA13" i="5" s="1"/>
  <c r="CY15" i="5"/>
  <c r="DA15" i="5" s="1"/>
  <c r="CY17" i="5"/>
  <c r="DA17" i="5" s="1"/>
  <c r="CY19" i="5"/>
  <c r="DA19" i="5" s="1"/>
  <c r="CY21" i="5"/>
  <c r="DA21" i="5" s="1"/>
  <c r="CY23" i="5"/>
  <c r="DA23" i="5" s="1"/>
  <c r="CY25" i="5"/>
  <c r="DA25" i="5" s="1"/>
  <c r="CY27" i="5"/>
  <c r="DA27" i="5" s="1"/>
  <c r="CY29" i="5"/>
  <c r="DA29" i="5" s="1"/>
  <c r="CY31" i="5"/>
  <c r="DA31" i="5" s="1"/>
  <c r="CY33" i="5"/>
  <c r="DA33" i="5" s="1"/>
  <c r="CY35" i="5"/>
  <c r="DA35" i="5" s="1"/>
  <c r="CY37" i="5"/>
  <c r="DA37" i="5" s="1"/>
  <c r="CY39" i="5"/>
  <c r="DA39" i="5" s="1"/>
  <c r="CY30" i="6"/>
  <c r="DA30" i="6" s="1"/>
  <c r="CY32" i="6"/>
  <c r="DA32" i="6" s="1"/>
  <c r="CY34" i="6"/>
  <c r="DA34" i="6" s="1"/>
  <c r="CY36" i="6"/>
  <c r="DA36" i="6" s="1"/>
  <c r="CY38" i="6"/>
  <c r="DA38" i="6" s="1"/>
  <c r="CY22" i="6"/>
  <c r="DA22" i="6" s="1"/>
  <c r="CY21" i="6"/>
  <c r="DA21" i="6" s="1"/>
  <c r="CY23" i="6"/>
  <c r="DA23" i="6" s="1"/>
  <c r="M15" i="8"/>
  <c r="M17" i="8"/>
  <c r="M9" i="8"/>
  <c r="H22" i="8"/>
  <c r="M21" i="8"/>
  <c r="M23" i="8"/>
  <c r="M27" i="8"/>
  <c r="E17" i="8"/>
  <c r="M13" i="8"/>
  <c r="J29" i="8"/>
  <c r="N30" i="8"/>
  <c r="N32" i="8"/>
  <c r="N36" i="8"/>
  <c r="N38" i="8"/>
  <c r="N34" i="8"/>
  <c r="L11" i="8"/>
  <c r="F28" i="8"/>
  <c r="F34" i="8"/>
  <c r="F36" i="8"/>
  <c r="N26" i="8"/>
  <c r="K25" i="8"/>
  <c r="C31" i="8"/>
  <c r="G34" i="8"/>
  <c r="K39" i="8"/>
  <c r="K31" i="8"/>
  <c r="K33" i="8"/>
  <c r="C39" i="8"/>
  <c r="I34" i="8"/>
  <c r="K26" i="7"/>
  <c r="N10" i="8"/>
  <c r="N12" i="8"/>
  <c r="N14" i="8"/>
  <c r="N18" i="8"/>
  <c r="N22" i="8"/>
  <c r="J27" i="8"/>
  <c r="M39" i="8"/>
  <c r="K9" i="8"/>
  <c r="C15" i="8"/>
  <c r="K15" i="8"/>
  <c r="G18" i="8"/>
  <c r="G20" i="8"/>
  <c r="K21" i="8"/>
  <c r="C23" i="8"/>
  <c r="K23" i="8"/>
  <c r="G26" i="8"/>
  <c r="N11" i="8"/>
  <c r="N17" i="8"/>
  <c r="N19" i="8"/>
  <c r="N21" i="8"/>
  <c r="G24" i="8"/>
  <c r="E25" i="7"/>
  <c r="M25" i="7"/>
  <c r="I28" i="7"/>
  <c r="E29" i="7"/>
  <c r="M29" i="7"/>
  <c r="I30" i="7"/>
  <c r="E31" i="7"/>
  <c r="M31" i="7"/>
  <c r="I32" i="7"/>
  <c r="E33" i="7"/>
  <c r="M33" i="7"/>
  <c r="I34" i="7"/>
  <c r="E35" i="7"/>
  <c r="M35" i="7"/>
  <c r="I36" i="7"/>
  <c r="E37" i="7"/>
  <c r="M37" i="7"/>
  <c r="I38" i="7"/>
  <c r="E39" i="7"/>
  <c r="M39" i="7"/>
  <c r="N25" i="8"/>
  <c r="N28" i="8"/>
  <c r="N24" i="8"/>
  <c r="J9" i="7"/>
  <c r="N10" i="7"/>
  <c r="J11" i="7"/>
  <c r="N12" i="7"/>
  <c r="J13" i="7"/>
  <c r="F14" i="7"/>
  <c r="N14" i="7"/>
  <c r="J15" i="7"/>
  <c r="F16" i="7"/>
  <c r="N16" i="7"/>
  <c r="F18" i="7"/>
  <c r="N18" i="7"/>
  <c r="J19" i="7"/>
  <c r="F20" i="7"/>
  <c r="J21" i="7"/>
  <c r="F22" i="7"/>
  <c r="N22" i="7"/>
  <c r="J23" i="7"/>
  <c r="G24" i="7"/>
  <c r="J27" i="7"/>
  <c r="H28" i="8"/>
  <c r="H30" i="8"/>
  <c r="H36" i="8"/>
  <c r="H38" i="8"/>
  <c r="E25" i="8"/>
  <c r="M25" i="8"/>
  <c r="M29" i="8"/>
  <c r="M31" i="8"/>
  <c r="E33" i="8"/>
  <c r="M33" i="8"/>
  <c r="E35" i="8"/>
  <c r="M35" i="8"/>
  <c r="I36" i="8"/>
  <c r="M37" i="8"/>
  <c r="N16" i="8"/>
  <c r="K9" i="7"/>
  <c r="C11" i="7"/>
  <c r="K11" i="7"/>
  <c r="C13" i="7"/>
  <c r="K13" i="7"/>
  <c r="C15" i="7"/>
  <c r="K15" i="7"/>
  <c r="G16" i="7"/>
  <c r="C17" i="7"/>
  <c r="G18" i="7"/>
  <c r="C19" i="7"/>
  <c r="K19" i="7"/>
  <c r="G20" i="7"/>
  <c r="C21" i="7"/>
  <c r="K21" i="7"/>
  <c r="G22" i="7"/>
  <c r="C23" i="7"/>
  <c r="K23" i="7"/>
  <c r="H24" i="7"/>
  <c r="F25" i="7"/>
  <c r="N25" i="7"/>
  <c r="L26" i="7"/>
  <c r="K27" i="7"/>
  <c r="J28" i="7"/>
  <c r="F29" i="7"/>
  <c r="N29" i="7"/>
  <c r="J30" i="7"/>
  <c r="F31" i="7"/>
  <c r="N31" i="7"/>
  <c r="J32" i="7"/>
  <c r="F33" i="7"/>
  <c r="N33" i="7"/>
  <c r="J34" i="7"/>
  <c r="F35" i="7"/>
  <c r="N35" i="7"/>
  <c r="J36" i="7"/>
  <c r="F37" i="7"/>
  <c r="N37" i="7"/>
  <c r="J38" i="7"/>
  <c r="F39" i="7"/>
  <c r="N39" i="7"/>
  <c r="D9" i="7"/>
  <c r="L9" i="7"/>
  <c r="H10" i="7"/>
  <c r="D11" i="7"/>
  <c r="L11" i="7"/>
  <c r="D13" i="7"/>
  <c r="L13" i="7"/>
  <c r="D15" i="7"/>
  <c r="L15" i="7"/>
  <c r="H16" i="7"/>
  <c r="D17" i="7"/>
  <c r="L17" i="7"/>
  <c r="H18" i="7"/>
  <c r="D19" i="7"/>
  <c r="L19" i="7"/>
  <c r="H20" i="7"/>
  <c r="D21" i="7"/>
  <c r="L21" i="7"/>
  <c r="H22" i="7"/>
  <c r="D23" i="7"/>
  <c r="L23" i="7"/>
  <c r="I24" i="7"/>
  <c r="G25" i="7"/>
  <c r="E26" i="7"/>
  <c r="L27" i="7"/>
  <c r="K28" i="7"/>
  <c r="G29" i="7"/>
  <c r="C30" i="7"/>
  <c r="K30" i="7"/>
  <c r="G31" i="7"/>
  <c r="C32" i="7"/>
  <c r="K32" i="7"/>
  <c r="G33" i="7"/>
  <c r="C34" i="7"/>
  <c r="K34" i="7"/>
  <c r="G35" i="7"/>
  <c r="C36" i="7"/>
  <c r="K36" i="7"/>
  <c r="G37" i="7"/>
  <c r="C38" i="7"/>
  <c r="K38" i="7"/>
  <c r="G39" i="7"/>
  <c r="M9" i="7"/>
  <c r="I10" i="7"/>
  <c r="M11" i="7"/>
  <c r="E13" i="7"/>
  <c r="M13" i="7"/>
  <c r="E15" i="7"/>
  <c r="M15" i="7"/>
  <c r="E17" i="7"/>
  <c r="M17" i="7"/>
  <c r="E19" i="7"/>
  <c r="E21" i="7"/>
  <c r="M21" i="7"/>
  <c r="I22" i="7"/>
  <c r="E23" i="7"/>
  <c r="M23" i="7"/>
  <c r="J24" i="7"/>
  <c r="H25" i="7"/>
  <c r="F26" i="7"/>
  <c r="N26" i="7"/>
  <c r="M27" i="7"/>
  <c r="L28" i="7"/>
  <c r="H29" i="7"/>
  <c r="D30" i="7"/>
  <c r="L30" i="7"/>
  <c r="H31" i="7"/>
  <c r="D32" i="7"/>
  <c r="L32" i="7"/>
  <c r="H33" i="7"/>
  <c r="D34" i="7"/>
  <c r="L34" i="7"/>
  <c r="H35" i="7"/>
  <c r="D36" i="7"/>
  <c r="L36" i="7"/>
  <c r="H37" i="7"/>
  <c r="D38" i="7"/>
  <c r="L38" i="7"/>
  <c r="H39" i="7"/>
  <c r="N9" i="7"/>
  <c r="N11" i="7"/>
  <c r="J12" i="7"/>
  <c r="F13" i="7"/>
  <c r="N13" i="7"/>
  <c r="J14" i="7"/>
  <c r="F15" i="7"/>
  <c r="N15" i="7"/>
  <c r="F17" i="7"/>
  <c r="N17" i="7"/>
  <c r="F19" i="7"/>
  <c r="N19" i="7"/>
  <c r="J20" i="7"/>
  <c r="F21" i="7"/>
  <c r="N21" i="7"/>
  <c r="J22" i="7"/>
  <c r="F23" i="7"/>
  <c r="N23" i="7"/>
  <c r="K24" i="7"/>
  <c r="I25" i="7"/>
  <c r="G26" i="7"/>
  <c r="F27" i="7"/>
  <c r="N27" i="7"/>
  <c r="I29" i="7"/>
  <c r="E30" i="7"/>
  <c r="I31" i="7"/>
  <c r="E32" i="7"/>
  <c r="I33" i="7"/>
  <c r="E34" i="7"/>
  <c r="I35" i="7"/>
  <c r="E36" i="7"/>
  <c r="I37" i="7"/>
  <c r="E38" i="7"/>
  <c r="I39" i="7"/>
  <c r="G9" i="7"/>
  <c r="C10" i="7"/>
  <c r="K10" i="7"/>
  <c r="C12" i="7"/>
  <c r="K12" i="7"/>
  <c r="C14" i="7"/>
  <c r="K14" i="7"/>
  <c r="C16" i="7"/>
  <c r="K16" i="7"/>
  <c r="G17" i="7"/>
  <c r="C18" i="7"/>
  <c r="K18" i="7"/>
  <c r="G19" i="7"/>
  <c r="C20" i="7"/>
  <c r="K20" i="7"/>
  <c r="G21" i="7"/>
  <c r="C22" i="7"/>
  <c r="K22" i="7"/>
  <c r="G23" i="7"/>
  <c r="D24" i="7"/>
  <c r="L24" i="7"/>
  <c r="J25" i="7"/>
  <c r="H26" i="7"/>
  <c r="G27" i="7"/>
  <c r="F28" i="7"/>
  <c r="N28" i="7"/>
  <c r="J29" i="7"/>
  <c r="F30" i="7"/>
  <c r="N30" i="7"/>
  <c r="J31" i="7"/>
  <c r="F32" i="7"/>
  <c r="N32" i="7"/>
  <c r="J33" i="7"/>
  <c r="F34" i="7"/>
  <c r="N34" i="7"/>
  <c r="J35" i="7"/>
  <c r="F36" i="7"/>
  <c r="N36" i="7"/>
  <c r="J37" i="7"/>
  <c r="F38" i="7"/>
  <c r="N38" i="7"/>
  <c r="J39" i="7"/>
  <c r="H9" i="7"/>
  <c r="L10" i="7"/>
  <c r="D12" i="7"/>
  <c r="H13" i="7"/>
  <c r="D14" i="7"/>
  <c r="L14" i="7"/>
  <c r="H15" i="7"/>
  <c r="D16" i="7"/>
  <c r="L16" i="7"/>
  <c r="H17" i="7"/>
  <c r="D18" i="7"/>
  <c r="H19" i="7"/>
  <c r="D20" i="7"/>
  <c r="L20" i="7"/>
  <c r="H21" i="7"/>
  <c r="D22" i="7"/>
  <c r="L22" i="7"/>
  <c r="H23" i="7"/>
  <c r="E24" i="7"/>
  <c r="K25" i="7"/>
  <c r="I26" i="7"/>
  <c r="H27" i="7"/>
  <c r="G28" i="7"/>
  <c r="C29" i="7"/>
  <c r="K29" i="7"/>
  <c r="G30" i="7"/>
  <c r="C31" i="7"/>
  <c r="K31" i="7"/>
  <c r="G32" i="7"/>
  <c r="C33" i="7"/>
  <c r="K33" i="7"/>
  <c r="G34" i="7"/>
  <c r="C35" i="7"/>
  <c r="K35" i="7"/>
  <c r="G36" i="7"/>
  <c r="C37" i="7"/>
  <c r="K37" i="7"/>
  <c r="G38" i="7"/>
  <c r="C39" i="7"/>
  <c r="K39" i="7"/>
  <c r="I9" i="7"/>
  <c r="E12" i="7"/>
  <c r="E14" i="7"/>
  <c r="E16" i="7"/>
  <c r="E18" i="7"/>
  <c r="E20" i="7"/>
  <c r="I21" i="7"/>
  <c r="E22" i="7"/>
  <c r="I23" i="7"/>
  <c r="F24" i="7"/>
  <c r="N24" i="7"/>
  <c r="L25" i="7"/>
  <c r="J26" i="7"/>
  <c r="I27" i="7"/>
  <c r="H28" i="7"/>
  <c r="D29" i="7"/>
  <c r="L29" i="7"/>
  <c r="H30" i="7"/>
  <c r="D31" i="7"/>
  <c r="L31" i="7"/>
  <c r="H32" i="7"/>
  <c r="D33" i="7"/>
  <c r="L33" i="7"/>
  <c r="H34" i="7"/>
  <c r="D35" i="7"/>
  <c r="L35" i="7"/>
  <c r="H36" i="7"/>
  <c r="D37" i="7"/>
  <c r="L37" i="7"/>
  <c r="H38" i="7"/>
  <c r="D39" i="7"/>
  <c r="L39" i="7"/>
  <c r="N15" i="8"/>
  <c r="N29" i="8"/>
  <c r="N37" i="8"/>
  <c r="J24" i="8"/>
  <c r="J30" i="8"/>
  <c r="J32" i="8"/>
  <c r="J38" i="8"/>
  <c r="N9" i="8"/>
  <c r="F13" i="8"/>
  <c r="L23" i="8"/>
  <c r="M12" i="8"/>
  <c r="M12" i="7"/>
  <c r="M16" i="8"/>
  <c r="M16" i="7"/>
  <c r="M18" i="8"/>
  <c r="M18" i="7"/>
  <c r="M22" i="8"/>
  <c r="M22" i="7"/>
  <c r="M26" i="8"/>
  <c r="M26" i="7"/>
  <c r="M32" i="8"/>
  <c r="M32" i="7"/>
  <c r="N13" i="8"/>
  <c r="N23" i="8"/>
  <c r="N31" i="8"/>
  <c r="N39" i="8"/>
  <c r="M10" i="8"/>
  <c r="M10" i="7"/>
  <c r="M14" i="8"/>
  <c r="M14" i="7"/>
  <c r="M20" i="8"/>
  <c r="M20" i="7"/>
  <c r="M24" i="8"/>
  <c r="M24" i="7"/>
  <c r="M28" i="8"/>
  <c r="M28" i="7"/>
  <c r="M30" i="8"/>
  <c r="M30" i="7"/>
  <c r="M34" i="8"/>
  <c r="M34" i="7"/>
  <c r="M36" i="8"/>
  <c r="M36" i="7"/>
  <c r="M38" i="8"/>
  <c r="M38" i="7"/>
  <c r="J14" i="8"/>
  <c r="N27" i="8"/>
  <c r="N35" i="8"/>
  <c r="N33" i="8"/>
  <c r="D23" i="8"/>
  <c r="H24" i="8"/>
  <c r="L25" i="8"/>
  <c r="D29" i="8"/>
  <c r="D31" i="8"/>
  <c r="D33" i="8"/>
  <c r="H34" i="8"/>
  <c r="D19" i="8"/>
  <c r="J11" i="8"/>
  <c r="G16" i="8"/>
  <c r="F18" i="8"/>
  <c r="L19" i="8"/>
  <c r="J21" i="8"/>
  <c r="E23" i="8"/>
  <c r="J25" i="8"/>
  <c r="F27" i="8"/>
  <c r="L31" i="8"/>
  <c r="J15" i="8"/>
  <c r="F22" i="8"/>
  <c r="J23" i="8"/>
  <c r="F24" i="8"/>
  <c r="F30" i="8"/>
  <c r="J31" i="8"/>
  <c r="F32" i="8"/>
  <c r="J37" i="8"/>
  <c r="F38" i="8"/>
  <c r="J39" i="8"/>
  <c r="J13" i="8"/>
  <c r="L21" i="8"/>
  <c r="L27" i="8"/>
  <c r="L29" i="8"/>
  <c r="K11" i="8"/>
  <c r="K19" i="8"/>
  <c r="G22" i="8"/>
  <c r="K27" i="8"/>
  <c r="K29" i="8"/>
  <c r="G30" i="8"/>
  <c r="K35" i="8"/>
  <c r="G36" i="8"/>
  <c r="K37" i="8"/>
  <c r="G38" i="8"/>
  <c r="I10" i="8"/>
  <c r="K13" i="8"/>
  <c r="E15" i="8"/>
  <c r="D17" i="8"/>
  <c r="F20" i="8"/>
  <c r="F26" i="8"/>
  <c r="G32" i="8"/>
  <c r="L37" i="8"/>
  <c r="F16" i="8"/>
  <c r="H26" i="8"/>
  <c r="H32" i="8"/>
  <c r="L39" i="8"/>
  <c r="D9" i="8"/>
  <c r="E13" i="8"/>
  <c r="E21" i="8"/>
  <c r="I24" i="8"/>
  <c r="E29" i="8"/>
  <c r="I32" i="8"/>
  <c r="E37" i="8"/>
  <c r="I38" i="8"/>
  <c r="D11" i="8"/>
  <c r="L15" i="8"/>
  <c r="E19" i="8"/>
  <c r="H20" i="8"/>
  <c r="I22" i="8"/>
  <c r="I26" i="8"/>
  <c r="G28" i="8"/>
  <c r="I30" i="8"/>
  <c r="J35" i="8"/>
  <c r="L9" i="8"/>
  <c r="D13" i="8"/>
  <c r="D15" i="8"/>
  <c r="L17" i="8"/>
  <c r="D21" i="8"/>
  <c r="L33" i="8"/>
  <c r="D35" i="8"/>
  <c r="D37" i="8"/>
  <c r="D39" i="8"/>
  <c r="J12" i="8"/>
  <c r="F15" i="8"/>
  <c r="F17" i="8"/>
  <c r="J20" i="8"/>
  <c r="F21" i="8"/>
  <c r="F23" i="8"/>
  <c r="F25" i="8"/>
  <c r="J26" i="8"/>
  <c r="J28" i="8"/>
  <c r="F29" i="8"/>
  <c r="F31" i="8"/>
  <c r="F33" i="8"/>
  <c r="J34" i="8"/>
  <c r="F35" i="8"/>
  <c r="J36" i="8"/>
  <c r="F37" i="8"/>
  <c r="F39" i="8"/>
  <c r="J9" i="8"/>
  <c r="F19" i="8"/>
  <c r="J22" i="8"/>
  <c r="J33" i="8"/>
  <c r="L35" i="8"/>
  <c r="F14" i="8"/>
  <c r="H10" i="8"/>
  <c r="H16" i="8"/>
  <c r="H18" i="8"/>
  <c r="L13" i="8"/>
  <c r="J19" i="8"/>
  <c r="I28" i="8"/>
  <c r="E31" i="8"/>
  <c r="E39" i="8"/>
  <c r="G9" i="8"/>
  <c r="K10" i="8"/>
  <c r="K12" i="8"/>
  <c r="K14" i="8"/>
  <c r="K16" i="8"/>
  <c r="G17" i="8"/>
  <c r="K18" i="8"/>
  <c r="G19" i="8"/>
  <c r="K20" i="8"/>
  <c r="G21" i="8"/>
  <c r="K22" i="8"/>
  <c r="G23" i="8"/>
  <c r="K24" i="8"/>
  <c r="G25" i="8"/>
  <c r="K26" i="8"/>
  <c r="G27" i="8"/>
  <c r="K28" i="8"/>
  <c r="G29" i="8"/>
  <c r="K30" i="8"/>
  <c r="G31" i="8"/>
  <c r="K32" i="8"/>
  <c r="G33" i="8"/>
  <c r="K34" i="8"/>
  <c r="G35" i="8"/>
  <c r="K36" i="8"/>
  <c r="G37" i="8"/>
  <c r="K38" i="8"/>
  <c r="G39" i="8"/>
  <c r="H9" i="8"/>
  <c r="L10" i="8"/>
  <c r="D12" i="8"/>
  <c r="H13" i="8"/>
  <c r="D14" i="8"/>
  <c r="L14" i="8"/>
  <c r="H15" i="8"/>
  <c r="D16" i="8"/>
  <c r="L16" i="8"/>
  <c r="H17" i="8"/>
  <c r="D18" i="8"/>
  <c r="H19" i="8"/>
  <c r="D20" i="8"/>
  <c r="L20" i="8"/>
  <c r="H21" i="8"/>
  <c r="D22" i="8"/>
  <c r="L22" i="8"/>
  <c r="H23" i="8"/>
  <c r="D24" i="8"/>
  <c r="L24" i="8"/>
  <c r="H25" i="8"/>
  <c r="L26" i="8"/>
  <c r="H27" i="8"/>
  <c r="L28" i="8"/>
  <c r="H29" i="8"/>
  <c r="D30" i="8"/>
  <c r="L30" i="8"/>
  <c r="H31" i="8"/>
  <c r="D32" i="8"/>
  <c r="L32" i="8"/>
  <c r="H33" i="8"/>
  <c r="D34" i="8"/>
  <c r="L34" i="8"/>
  <c r="H35" i="8"/>
  <c r="D36" i="8"/>
  <c r="L36" i="8"/>
  <c r="H37" i="8"/>
  <c r="D38" i="8"/>
  <c r="L38" i="8"/>
  <c r="H39" i="8"/>
  <c r="I9" i="8"/>
  <c r="E12" i="8"/>
  <c r="E14" i="8"/>
  <c r="E16" i="8"/>
  <c r="E18" i="8"/>
  <c r="E20" i="8"/>
  <c r="I21" i="8"/>
  <c r="E22" i="8"/>
  <c r="I23" i="8"/>
  <c r="E24" i="8"/>
  <c r="I25" i="8"/>
  <c r="E26" i="8"/>
  <c r="I27" i="8"/>
  <c r="I29" i="8"/>
  <c r="E30" i="8"/>
  <c r="I31" i="8"/>
  <c r="E32" i="8"/>
  <c r="I33" i="8"/>
  <c r="E34" i="8"/>
  <c r="I35" i="8"/>
  <c r="E36" i="8"/>
  <c r="I37" i="8"/>
  <c r="E38" i="8"/>
  <c r="I39" i="8"/>
  <c r="C21" i="8"/>
  <c r="C37" i="8"/>
  <c r="C17" i="8"/>
  <c r="C33" i="8"/>
  <c r="C19" i="8"/>
  <c r="C35" i="8"/>
  <c r="C13" i="8"/>
  <c r="C29" i="8"/>
  <c r="C10" i="8"/>
  <c r="C12" i="8"/>
  <c r="C14" i="8"/>
  <c r="C16" i="8"/>
  <c r="C18" i="8"/>
  <c r="C20" i="8"/>
  <c r="C22" i="8"/>
  <c r="C30" i="8"/>
  <c r="C32" i="8"/>
  <c r="C34" i="8"/>
  <c r="C36" i="8"/>
  <c r="C38" i="8"/>
  <c r="C11" i="8"/>
  <c r="M40" i="5"/>
  <c r="N40" i="5"/>
  <c r="K40" i="5"/>
  <c r="J40" i="5"/>
  <c r="L40" i="5"/>
  <c r="H40" i="5"/>
  <c r="F40" i="5"/>
  <c r="I40" i="5"/>
  <c r="G40" i="5"/>
  <c r="CY38" i="8" l="1"/>
  <c r="DA38" i="8" s="1"/>
  <c r="CY37" i="8"/>
  <c r="DA37" i="8" s="1"/>
  <c r="CY32" i="8"/>
  <c r="DA32" i="8" s="1"/>
  <c r="CY29" i="8"/>
  <c r="DA29" i="8" s="1"/>
  <c r="CY33" i="8"/>
  <c r="DA33" i="8" s="1"/>
  <c r="CY23" i="8"/>
  <c r="DA23" i="8" s="1"/>
  <c r="CY34" i="8"/>
  <c r="DA34" i="8" s="1"/>
  <c r="CY21" i="8"/>
  <c r="DA21" i="8" s="1"/>
  <c r="CY35" i="8"/>
  <c r="DA35" i="8" s="1"/>
  <c r="CY31" i="8"/>
  <c r="DA31" i="8" s="1"/>
  <c r="CY39" i="8"/>
  <c r="DA39" i="8" s="1"/>
  <c r="CY36" i="8"/>
  <c r="DA36" i="8" s="1"/>
  <c r="CY30" i="8"/>
  <c r="DA30" i="8" s="1"/>
  <c r="CY22" i="8"/>
  <c r="DA22" i="8" s="1"/>
  <c r="DE35" i="7"/>
  <c r="DD35" i="7"/>
  <c r="DD29" i="7"/>
  <c r="DE29" i="7"/>
  <c r="DE38" i="7"/>
  <c r="DD38" i="7"/>
  <c r="DE39" i="7"/>
  <c r="DD39" i="7"/>
  <c r="DE32" i="7"/>
  <c r="DD32" i="7"/>
  <c r="DE23" i="7"/>
  <c r="DD23" i="7"/>
  <c r="DD33" i="7"/>
  <c r="DE33" i="7"/>
  <c r="DD22" i="7"/>
  <c r="DE22" i="7"/>
  <c r="DD36" i="7"/>
  <c r="DE36" i="7"/>
  <c r="DE37" i="7"/>
  <c r="DD37" i="7"/>
  <c r="DD30" i="7"/>
  <c r="DE30" i="7"/>
  <c r="DD21" i="7"/>
  <c r="DE21" i="7"/>
  <c r="DE31" i="7"/>
  <c r="DD31" i="7"/>
  <c r="DE34" i="7"/>
  <c r="DD34" i="7"/>
  <c r="CY29" i="7"/>
  <c r="CY39" i="7"/>
  <c r="CY38" i="7"/>
  <c r="CY33" i="7"/>
  <c r="CY32" i="7"/>
  <c r="CY23" i="7"/>
  <c r="CY22" i="7"/>
  <c r="CY37" i="7"/>
  <c r="CY36" i="7"/>
  <c r="CY31" i="7"/>
  <c r="CY30" i="7"/>
  <c r="CY21" i="7"/>
  <c r="CY35" i="7"/>
  <c r="CY34" i="7"/>
  <c r="CY40" i="5"/>
  <c r="N39" i="3" l="1"/>
  <c r="M39" i="3"/>
  <c r="L39" i="3"/>
  <c r="K39" i="3"/>
  <c r="J39" i="3"/>
  <c r="I39" i="3"/>
  <c r="H39" i="3"/>
  <c r="G39" i="3"/>
  <c r="F39" i="3"/>
  <c r="E39" i="3"/>
  <c r="D39" i="3"/>
  <c r="C39" i="3"/>
  <c r="N38" i="3"/>
  <c r="M38" i="3"/>
  <c r="L38" i="3"/>
  <c r="K38" i="3"/>
  <c r="J38" i="3"/>
  <c r="I38" i="3"/>
  <c r="H38" i="3"/>
  <c r="G38" i="3"/>
  <c r="F38" i="3"/>
  <c r="E38" i="3"/>
  <c r="D38" i="3"/>
  <c r="C38" i="3"/>
  <c r="N37" i="3"/>
  <c r="M37" i="3"/>
  <c r="L37" i="3"/>
  <c r="K37" i="3"/>
  <c r="J37" i="3"/>
  <c r="I37" i="3"/>
  <c r="H37" i="3"/>
  <c r="G37" i="3"/>
  <c r="F37" i="3"/>
  <c r="E37" i="3"/>
  <c r="D37" i="3"/>
  <c r="C37" i="3"/>
  <c r="N36" i="3"/>
  <c r="M36" i="3"/>
  <c r="L36" i="3"/>
  <c r="K36" i="3"/>
  <c r="J36" i="3"/>
  <c r="I36" i="3"/>
  <c r="H36" i="3"/>
  <c r="G36" i="3"/>
  <c r="F36" i="3"/>
  <c r="E36" i="3"/>
  <c r="D36" i="3"/>
  <c r="C36" i="3"/>
  <c r="N35" i="3"/>
  <c r="M35" i="3"/>
  <c r="L35" i="3"/>
  <c r="K35" i="3"/>
  <c r="J35" i="3"/>
  <c r="I35" i="3"/>
  <c r="H35" i="3"/>
  <c r="G35" i="3"/>
  <c r="F35" i="3"/>
  <c r="E35" i="3"/>
  <c r="D35" i="3"/>
  <c r="C35" i="3"/>
  <c r="N34" i="3"/>
  <c r="M34" i="3"/>
  <c r="L34" i="3"/>
  <c r="K34" i="3"/>
  <c r="J34" i="3"/>
  <c r="I34" i="3"/>
  <c r="H34" i="3"/>
  <c r="G34" i="3"/>
  <c r="F34" i="3"/>
  <c r="E34" i="3"/>
  <c r="D34" i="3"/>
  <c r="C34" i="3"/>
  <c r="N33" i="3"/>
  <c r="M33" i="3"/>
  <c r="L33" i="3"/>
  <c r="K33" i="3"/>
  <c r="J33" i="3"/>
  <c r="I33" i="3"/>
  <c r="H33" i="3"/>
  <c r="G33" i="3"/>
  <c r="F33" i="3"/>
  <c r="E33" i="3"/>
  <c r="D33" i="3"/>
  <c r="C33" i="3"/>
  <c r="N32" i="3"/>
  <c r="M32" i="3"/>
  <c r="L32" i="3"/>
  <c r="K32" i="3"/>
  <c r="J32" i="3"/>
  <c r="I32" i="3"/>
  <c r="H32" i="3"/>
  <c r="G32" i="3"/>
  <c r="F32" i="3"/>
  <c r="E32" i="3"/>
  <c r="D32" i="3"/>
  <c r="C32" i="3"/>
  <c r="N31" i="3"/>
  <c r="M31" i="3"/>
  <c r="L31" i="3"/>
  <c r="K31" i="3"/>
  <c r="J31" i="3"/>
  <c r="I31" i="3"/>
  <c r="H31" i="3"/>
  <c r="G31" i="3"/>
  <c r="F31" i="3"/>
  <c r="E31" i="3"/>
  <c r="D31" i="3"/>
  <c r="C31" i="3"/>
  <c r="N30" i="3"/>
  <c r="M30" i="3"/>
  <c r="L30" i="3"/>
  <c r="K30" i="3"/>
  <c r="J30" i="3"/>
  <c r="I30" i="3"/>
  <c r="H30" i="3"/>
  <c r="G30" i="3"/>
  <c r="F30" i="3"/>
  <c r="E30" i="3"/>
  <c r="D30" i="3"/>
  <c r="C30" i="3"/>
  <c r="N29" i="3"/>
  <c r="M29" i="3"/>
  <c r="L29" i="3"/>
  <c r="K29" i="3"/>
  <c r="J29" i="3"/>
  <c r="I29" i="3"/>
  <c r="H29" i="3"/>
  <c r="G29" i="3"/>
  <c r="F29" i="3"/>
  <c r="E29" i="3"/>
  <c r="D29" i="3"/>
  <c r="C29" i="3"/>
  <c r="N28" i="3"/>
  <c r="M28" i="3"/>
  <c r="L28" i="3"/>
  <c r="K28" i="3"/>
  <c r="J28" i="3"/>
  <c r="I28" i="3"/>
  <c r="H28" i="3"/>
  <c r="G28" i="3"/>
  <c r="F28" i="3"/>
  <c r="E28" i="3"/>
  <c r="E28" i="6" s="1"/>
  <c r="D28" i="3"/>
  <c r="D28" i="6" s="1"/>
  <c r="C28" i="3"/>
  <c r="N27" i="3"/>
  <c r="M27" i="3"/>
  <c r="L27" i="3"/>
  <c r="K27" i="3"/>
  <c r="J27" i="3"/>
  <c r="I27" i="3"/>
  <c r="H27" i="3"/>
  <c r="G27" i="3"/>
  <c r="F27" i="3"/>
  <c r="E27" i="3"/>
  <c r="E27" i="6" s="1"/>
  <c r="D27" i="3"/>
  <c r="D27" i="6" s="1"/>
  <c r="C27" i="3"/>
  <c r="N26" i="3"/>
  <c r="M26" i="3"/>
  <c r="L26" i="3"/>
  <c r="K26" i="3"/>
  <c r="J26" i="3"/>
  <c r="I26" i="3"/>
  <c r="H26" i="3"/>
  <c r="G26" i="3"/>
  <c r="F26" i="3"/>
  <c r="E26" i="3"/>
  <c r="D26" i="3"/>
  <c r="D26" i="6" s="1"/>
  <c r="C26" i="3"/>
  <c r="N25" i="3"/>
  <c r="M25" i="3"/>
  <c r="L25" i="3"/>
  <c r="K25" i="3"/>
  <c r="J25" i="3"/>
  <c r="I25" i="3"/>
  <c r="H25" i="3"/>
  <c r="G25" i="3"/>
  <c r="F25" i="3"/>
  <c r="E25" i="3"/>
  <c r="D25" i="3"/>
  <c r="D25" i="6" s="1"/>
  <c r="C25" i="3"/>
  <c r="N24" i="3"/>
  <c r="M24" i="3"/>
  <c r="L24" i="3"/>
  <c r="K24" i="3"/>
  <c r="J24" i="3"/>
  <c r="I24" i="3"/>
  <c r="H24" i="3"/>
  <c r="G24" i="3"/>
  <c r="F24" i="3"/>
  <c r="E24" i="3"/>
  <c r="D24" i="3"/>
  <c r="C24" i="3"/>
  <c r="N23" i="3"/>
  <c r="M23" i="3"/>
  <c r="L23" i="3"/>
  <c r="K23" i="3"/>
  <c r="J23" i="3"/>
  <c r="I23" i="3"/>
  <c r="H23" i="3"/>
  <c r="G23" i="3"/>
  <c r="F23" i="3"/>
  <c r="E23" i="3"/>
  <c r="D23" i="3"/>
  <c r="C23" i="3"/>
  <c r="N22" i="3"/>
  <c r="M22" i="3"/>
  <c r="L22" i="3"/>
  <c r="K22" i="3"/>
  <c r="J22" i="3"/>
  <c r="I22" i="3"/>
  <c r="H22" i="3"/>
  <c r="G22" i="3"/>
  <c r="F22" i="3"/>
  <c r="E22" i="3"/>
  <c r="D22" i="3"/>
  <c r="C22" i="3"/>
  <c r="N21" i="3"/>
  <c r="M21" i="3"/>
  <c r="L21" i="3"/>
  <c r="K21" i="3"/>
  <c r="J21" i="3"/>
  <c r="I21" i="3"/>
  <c r="H21" i="3"/>
  <c r="G21" i="3"/>
  <c r="F21" i="3"/>
  <c r="E21" i="3"/>
  <c r="D21" i="3"/>
  <c r="C21" i="3"/>
  <c r="N20" i="3"/>
  <c r="N20" i="6" s="1"/>
  <c r="M20" i="3"/>
  <c r="L20" i="3"/>
  <c r="K20" i="3"/>
  <c r="J20" i="3"/>
  <c r="I20" i="3"/>
  <c r="I20" i="6" s="1"/>
  <c r="H20" i="3"/>
  <c r="G20" i="3"/>
  <c r="F20" i="3"/>
  <c r="E20" i="3"/>
  <c r="D20" i="3"/>
  <c r="C20" i="3"/>
  <c r="N19" i="3"/>
  <c r="M19" i="3"/>
  <c r="M19" i="6" s="1"/>
  <c r="L19" i="3"/>
  <c r="K19" i="3"/>
  <c r="J19" i="3"/>
  <c r="I19" i="3"/>
  <c r="I19" i="6" s="1"/>
  <c r="H19" i="3"/>
  <c r="G19" i="3"/>
  <c r="F19" i="3"/>
  <c r="E19" i="3"/>
  <c r="D19" i="3"/>
  <c r="C19" i="3"/>
  <c r="N18" i="3"/>
  <c r="M18" i="3"/>
  <c r="L18" i="3"/>
  <c r="L18" i="6" s="1"/>
  <c r="K18" i="3"/>
  <c r="J18" i="3"/>
  <c r="J18" i="6" s="1"/>
  <c r="I18" i="3"/>
  <c r="I18" i="6" s="1"/>
  <c r="H18" i="3"/>
  <c r="G18" i="3"/>
  <c r="F18" i="3"/>
  <c r="E18" i="3"/>
  <c r="D18" i="3"/>
  <c r="C18" i="3"/>
  <c r="N17" i="3"/>
  <c r="M17" i="3"/>
  <c r="L17" i="3"/>
  <c r="K17" i="3"/>
  <c r="K17" i="6" s="1"/>
  <c r="J17" i="3"/>
  <c r="J17" i="6" s="1"/>
  <c r="I17" i="3"/>
  <c r="I17" i="6" s="1"/>
  <c r="H17" i="3"/>
  <c r="G17" i="3"/>
  <c r="F17" i="3"/>
  <c r="E17" i="3"/>
  <c r="D17" i="3"/>
  <c r="C17" i="3"/>
  <c r="N16" i="3"/>
  <c r="M16" i="3"/>
  <c r="L16" i="3"/>
  <c r="K16" i="3"/>
  <c r="J16" i="3"/>
  <c r="J16" i="6" s="1"/>
  <c r="I16" i="3"/>
  <c r="I16" i="6" s="1"/>
  <c r="H16" i="3"/>
  <c r="G16" i="3"/>
  <c r="F16" i="3"/>
  <c r="E16" i="3"/>
  <c r="D16" i="3"/>
  <c r="C16" i="3"/>
  <c r="N15" i="3"/>
  <c r="M15" i="3"/>
  <c r="L15" i="3"/>
  <c r="K15" i="3"/>
  <c r="J15" i="3"/>
  <c r="I15" i="3"/>
  <c r="I15" i="6" s="1"/>
  <c r="H15" i="3"/>
  <c r="G15" i="3"/>
  <c r="G15" i="6" s="1"/>
  <c r="F15" i="3"/>
  <c r="E15" i="3"/>
  <c r="D15" i="3"/>
  <c r="C15" i="3"/>
  <c r="N14" i="3"/>
  <c r="M14" i="3"/>
  <c r="L14" i="3"/>
  <c r="K14" i="3"/>
  <c r="J14" i="3"/>
  <c r="I14" i="3"/>
  <c r="I14" i="6" s="1"/>
  <c r="H14" i="3"/>
  <c r="H14" i="6" s="1"/>
  <c r="G14" i="3"/>
  <c r="G14" i="6" s="1"/>
  <c r="F14" i="3"/>
  <c r="E14" i="3"/>
  <c r="D14" i="3"/>
  <c r="C14" i="3"/>
  <c r="N13" i="3"/>
  <c r="M13" i="3"/>
  <c r="L13" i="3"/>
  <c r="K13" i="3"/>
  <c r="J13" i="3"/>
  <c r="I13" i="3"/>
  <c r="I13" i="6" s="1"/>
  <c r="H13" i="3"/>
  <c r="G13" i="3"/>
  <c r="G13" i="6" s="1"/>
  <c r="CY13" i="6" s="1"/>
  <c r="DA13" i="6" s="1"/>
  <c r="F13" i="3"/>
  <c r="E13" i="3"/>
  <c r="D13" i="3"/>
  <c r="C13" i="3"/>
  <c r="N12" i="3"/>
  <c r="M12" i="3"/>
  <c r="L12" i="3"/>
  <c r="L12" i="6" s="1"/>
  <c r="K12" i="3"/>
  <c r="J12" i="3"/>
  <c r="I12" i="3"/>
  <c r="I12" i="6" s="1"/>
  <c r="H12" i="3"/>
  <c r="H12" i="6" s="1"/>
  <c r="G12" i="3"/>
  <c r="G12" i="6" s="1"/>
  <c r="F12" i="3"/>
  <c r="F12" i="6" s="1"/>
  <c r="E12" i="3"/>
  <c r="D12" i="3"/>
  <c r="C12" i="3"/>
  <c r="N11" i="3"/>
  <c r="M11" i="3"/>
  <c r="L11" i="3"/>
  <c r="K11" i="3"/>
  <c r="J11" i="3"/>
  <c r="I11" i="3"/>
  <c r="I11" i="6" s="1"/>
  <c r="H11" i="3"/>
  <c r="H11" i="6" s="1"/>
  <c r="G11" i="3"/>
  <c r="G11" i="6" s="1"/>
  <c r="F11" i="3"/>
  <c r="F11" i="6" s="1"/>
  <c r="E11" i="3"/>
  <c r="E11" i="6" s="1"/>
  <c r="D11" i="3"/>
  <c r="C11" i="3"/>
  <c r="N10" i="3"/>
  <c r="M10" i="3"/>
  <c r="L10" i="3"/>
  <c r="K10" i="3"/>
  <c r="J10" i="3"/>
  <c r="J10" i="6" s="1"/>
  <c r="I10" i="3"/>
  <c r="H10" i="3"/>
  <c r="G10" i="3"/>
  <c r="G10" i="6" s="1"/>
  <c r="F10" i="3"/>
  <c r="F10" i="6" s="1"/>
  <c r="E10" i="3"/>
  <c r="E10" i="6" s="1"/>
  <c r="D10" i="3"/>
  <c r="D10" i="6" s="1"/>
  <c r="C10" i="3"/>
  <c r="N9" i="3"/>
  <c r="M9" i="3"/>
  <c r="L9" i="3"/>
  <c r="K9" i="3"/>
  <c r="J9" i="3"/>
  <c r="I9" i="3"/>
  <c r="H9" i="3"/>
  <c r="G9" i="3"/>
  <c r="F9" i="3"/>
  <c r="F9" i="6" s="1"/>
  <c r="E9" i="3"/>
  <c r="E9" i="6" s="1"/>
  <c r="D9" i="3"/>
  <c r="C9" i="3"/>
  <c r="N39" i="12"/>
  <c r="M39" i="12"/>
  <c r="L39" i="12"/>
  <c r="K39" i="12"/>
  <c r="J39" i="12"/>
  <c r="I39" i="12"/>
  <c r="H39" i="12"/>
  <c r="G39" i="12"/>
  <c r="F39" i="12"/>
  <c r="E39" i="12"/>
  <c r="D39" i="12"/>
  <c r="C39" i="12"/>
  <c r="N38" i="12"/>
  <c r="M38" i="12"/>
  <c r="L38" i="12"/>
  <c r="K38" i="12"/>
  <c r="J38" i="12"/>
  <c r="I38" i="12"/>
  <c r="H38" i="12"/>
  <c r="G38" i="12"/>
  <c r="F38" i="12"/>
  <c r="E38" i="12"/>
  <c r="D38" i="12"/>
  <c r="C38" i="12"/>
  <c r="N37" i="12"/>
  <c r="M37" i="12"/>
  <c r="L37" i="12"/>
  <c r="K37" i="12"/>
  <c r="J37" i="12"/>
  <c r="I37" i="12"/>
  <c r="H37" i="12"/>
  <c r="G37" i="12"/>
  <c r="F37" i="12"/>
  <c r="E37" i="12"/>
  <c r="D37" i="12"/>
  <c r="C37" i="12"/>
  <c r="N36" i="12"/>
  <c r="M36" i="12"/>
  <c r="L36" i="12"/>
  <c r="K36" i="12"/>
  <c r="J36" i="12"/>
  <c r="I36" i="12"/>
  <c r="H36" i="12"/>
  <c r="G36" i="12"/>
  <c r="F36" i="12"/>
  <c r="E36" i="12"/>
  <c r="D36" i="12"/>
  <c r="C36" i="12"/>
  <c r="N35" i="12"/>
  <c r="M35" i="12"/>
  <c r="L35" i="12"/>
  <c r="K35" i="12"/>
  <c r="J35" i="12"/>
  <c r="I35" i="12"/>
  <c r="H35" i="12"/>
  <c r="G35" i="12"/>
  <c r="F35" i="12"/>
  <c r="E35" i="12"/>
  <c r="D35" i="12"/>
  <c r="C35" i="12"/>
  <c r="N34" i="12"/>
  <c r="M34" i="12"/>
  <c r="L34" i="12"/>
  <c r="K34" i="12"/>
  <c r="J34" i="12"/>
  <c r="I34" i="12"/>
  <c r="H34" i="12"/>
  <c r="G34" i="12"/>
  <c r="F34" i="12"/>
  <c r="E34" i="12"/>
  <c r="D34" i="12"/>
  <c r="C34" i="12"/>
  <c r="N33" i="12"/>
  <c r="M33" i="12"/>
  <c r="L33" i="12"/>
  <c r="K33" i="12"/>
  <c r="J33" i="12"/>
  <c r="I33" i="12"/>
  <c r="H33" i="12"/>
  <c r="G33" i="12"/>
  <c r="F33" i="12"/>
  <c r="E33" i="12"/>
  <c r="D33" i="12"/>
  <c r="C33" i="12"/>
  <c r="N32" i="12"/>
  <c r="M32" i="12"/>
  <c r="L32" i="12"/>
  <c r="K32" i="12"/>
  <c r="J32" i="12"/>
  <c r="I32" i="12"/>
  <c r="H32" i="12"/>
  <c r="G32" i="12"/>
  <c r="F32" i="12"/>
  <c r="E32" i="12"/>
  <c r="D32" i="12"/>
  <c r="C32" i="12"/>
  <c r="N31" i="12"/>
  <c r="M31" i="12"/>
  <c r="L31" i="12"/>
  <c r="K31" i="12"/>
  <c r="J31" i="12"/>
  <c r="I31" i="12"/>
  <c r="H31" i="12"/>
  <c r="G31" i="12"/>
  <c r="F31" i="12"/>
  <c r="E31" i="12"/>
  <c r="D31" i="12"/>
  <c r="C31" i="12"/>
  <c r="N30" i="12"/>
  <c r="M30" i="12"/>
  <c r="L30" i="12"/>
  <c r="K30" i="12"/>
  <c r="J30" i="12"/>
  <c r="I30" i="12"/>
  <c r="H30" i="12"/>
  <c r="G30" i="12"/>
  <c r="F30" i="12"/>
  <c r="E30" i="12"/>
  <c r="D30" i="12"/>
  <c r="C30" i="12"/>
  <c r="N29" i="12"/>
  <c r="M29" i="12"/>
  <c r="L29" i="12"/>
  <c r="K29" i="12"/>
  <c r="J29" i="12"/>
  <c r="I29" i="12"/>
  <c r="H29" i="12"/>
  <c r="G29" i="12"/>
  <c r="F29" i="12"/>
  <c r="E29" i="12"/>
  <c r="D29" i="12"/>
  <c r="C29" i="12"/>
  <c r="N28" i="12"/>
  <c r="M28" i="12"/>
  <c r="L28" i="12"/>
  <c r="K28" i="12"/>
  <c r="J28" i="12"/>
  <c r="I28" i="12"/>
  <c r="H28" i="12"/>
  <c r="G28" i="12"/>
  <c r="F28" i="12"/>
  <c r="E28" i="12"/>
  <c r="D28" i="12"/>
  <c r="C28" i="12"/>
  <c r="N27" i="12"/>
  <c r="M27" i="12"/>
  <c r="L27" i="12"/>
  <c r="K27" i="12"/>
  <c r="J27" i="12"/>
  <c r="I27" i="12"/>
  <c r="H27" i="12"/>
  <c r="G27" i="12"/>
  <c r="F27" i="12"/>
  <c r="E27" i="12"/>
  <c r="D27" i="12"/>
  <c r="C27" i="12"/>
  <c r="N26" i="12"/>
  <c r="M26" i="12"/>
  <c r="L26" i="12"/>
  <c r="K26" i="12"/>
  <c r="J26" i="12"/>
  <c r="I26" i="12"/>
  <c r="H26" i="12"/>
  <c r="G26" i="12"/>
  <c r="F26" i="12"/>
  <c r="E26" i="12"/>
  <c r="D26" i="12"/>
  <c r="C26" i="12"/>
  <c r="N25" i="12"/>
  <c r="M25" i="12"/>
  <c r="L25" i="12"/>
  <c r="K25" i="12"/>
  <c r="J25" i="12"/>
  <c r="I25" i="12"/>
  <c r="H25" i="12"/>
  <c r="G25" i="12"/>
  <c r="F25" i="12"/>
  <c r="E25" i="12"/>
  <c r="D25" i="12"/>
  <c r="C25" i="12"/>
  <c r="N24" i="12"/>
  <c r="M24" i="12"/>
  <c r="L24" i="12"/>
  <c r="K24" i="12"/>
  <c r="J24" i="12"/>
  <c r="I24" i="12"/>
  <c r="H24" i="12"/>
  <c r="G24" i="12"/>
  <c r="F24" i="12"/>
  <c r="E24" i="12"/>
  <c r="D24" i="12"/>
  <c r="C24" i="12"/>
  <c r="N23" i="12"/>
  <c r="M23" i="12"/>
  <c r="L23" i="12"/>
  <c r="K23" i="12"/>
  <c r="J23" i="12"/>
  <c r="I23" i="12"/>
  <c r="H23" i="12"/>
  <c r="G23" i="12"/>
  <c r="F23" i="12"/>
  <c r="E23" i="12"/>
  <c r="D23" i="12"/>
  <c r="C23" i="12"/>
  <c r="N22" i="12"/>
  <c r="M22" i="12"/>
  <c r="L22" i="12"/>
  <c r="K22" i="12"/>
  <c r="J22" i="12"/>
  <c r="I22" i="12"/>
  <c r="H22" i="12"/>
  <c r="G22" i="12"/>
  <c r="F22" i="12"/>
  <c r="E22" i="12"/>
  <c r="D22" i="12"/>
  <c r="C22" i="12"/>
  <c r="N21" i="12"/>
  <c r="M21" i="12"/>
  <c r="L21" i="12"/>
  <c r="K21" i="12"/>
  <c r="J21" i="12"/>
  <c r="I21" i="12"/>
  <c r="H21" i="12"/>
  <c r="G21" i="12"/>
  <c r="F21" i="12"/>
  <c r="E21" i="12"/>
  <c r="D21" i="12"/>
  <c r="C21" i="12"/>
  <c r="N20" i="12"/>
  <c r="M20" i="12"/>
  <c r="L20" i="12"/>
  <c r="K20" i="12"/>
  <c r="J20" i="12"/>
  <c r="I20" i="12"/>
  <c r="H20" i="12"/>
  <c r="G20" i="12"/>
  <c r="F20" i="12"/>
  <c r="E20" i="12"/>
  <c r="D20" i="12"/>
  <c r="C20" i="12"/>
  <c r="N19" i="12"/>
  <c r="M19" i="12"/>
  <c r="L19" i="12"/>
  <c r="K19" i="12"/>
  <c r="J19" i="12"/>
  <c r="I19" i="12"/>
  <c r="H19" i="12"/>
  <c r="G19" i="12"/>
  <c r="F19" i="12"/>
  <c r="E19" i="12"/>
  <c r="D19" i="12"/>
  <c r="C19" i="12"/>
  <c r="N18" i="12"/>
  <c r="M18" i="12"/>
  <c r="L18" i="12"/>
  <c r="K18" i="12"/>
  <c r="J18" i="12"/>
  <c r="I18" i="12"/>
  <c r="H18" i="12"/>
  <c r="G18" i="12"/>
  <c r="F18" i="12"/>
  <c r="E18" i="12"/>
  <c r="D18" i="12"/>
  <c r="C18" i="12"/>
  <c r="N17" i="12"/>
  <c r="M17" i="12"/>
  <c r="L17" i="12"/>
  <c r="K17" i="12"/>
  <c r="J17" i="12"/>
  <c r="I17" i="12"/>
  <c r="H17" i="12"/>
  <c r="G17" i="12"/>
  <c r="F17" i="12"/>
  <c r="E17" i="12"/>
  <c r="D17" i="12"/>
  <c r="C17" i="12"/>
  <c r="N16" i="12"/>
  <c r="M16" i="12"/>
  <c r="L16" i="12"/>
  <c r="K16" i="12"/>
  <c r="J16" i="12"/>
  <c r="I16" i="12"/>
  <c r="H16" i="12"/>
  <c r="G16" i="12"/>
  <c r="F16" i="12"/>
  <c r="E16" i="12"/>
  <c r="D16" i="12"/>
  <c r="C16" i="12"/>
  <c r="N15" i="12"/>
  <c r="M15" i="12"/>
  <c r="L15" i="12"/>
  <c r="K15" i="12"/>
  <c r="J15" i="12"/>
  <c r="I15" i="12"/>
  <c r="H15" i="12"/>
  <c r="G15" i="12"/>
  <c r="F15" i="12"/>
  <c r="E15" i="12"/>
  <c r="D15" i="12"/>
  <c r="C15" i="12"/>
  <c r="N14" i="12"/>
  <c r="M14" i="12"/>
  <c r="L14" i="12"/>
  <c r="K14" i="12"/>
  <c r="J14" i="12"/>
  <c r="I14" i="12"/>
  <c r="H14" i="12"/>
  <c r="G14" i="12"/>
  <c r="F14" i="12"/>
  <c r="E14" i="12"/>
  <c r="D14" i="12"/>
  <c r="C14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N12" i="12"/>
  <c r="M12" i="12"/>
  <c r="L12" i="12"/>
  <c r="K12" i="12"/>
  <c r="J12" i="12"/>
  <c r="I12" i="12"/>
  <c r="H12" i="12"/>
  <c r="G12" i="12"/>
  <c r="F12" i="12"/>
  <c r="E12" i="12"/>
  <c r="D12" i="12"/>
  <c r="C12" i="12"/>
  <c r="N11" i="12"/>
  <c r="M11" i="12"/>
  <c r="L11" i="12"/>
  <c r="K11" i="12"/>
  <c r="J11" i="12"/>
  <c r="I11" i="12"/>
  <c r="H11" i="12"/>
  <c r="G11" i="12"/>
  <c r="F11" i="12"/>
  <c r="E11" i="12"/>
  <c r="D11" i="12"/>
  <c r="C11" i="12"/>
  <c r="N10" i="12"/>
  <c r="M10" i="12"/>
  <c r="L10" i="12"/>
  <c r="K10" i="12"/>
  <c r="J10" i="12"/>
  <c r="I10" i="12"/>
  <c r="H10" i="12"/>
  <c r="G10" i="12"/>
  <c r="F10" i="12"/>
  <c r="E10" i="12"/>
  <c r="D10" i="12"/>
  <c r="C10" i="12"/>
  <c r="N9" i="12"/>
  <c r="M9" i="12"/>
  <c r="L9" i="12"/>
  <c r="K9" i="12"/>
  <c r="J9" i="12"/>
  <c r="I9" i="12"/>
  <c r="H9" i="12"/>
  <c r="G9" i="12"/>
  <c r="F9" i="12"/>
  <c r="E9" i="12"/>
  <c r="D9" i="12"/>
  <c r="L7" i="12"/>
  <c r="K7" i="12"/>
  <c r="J7" i="12"/>
  <c r="I7" i="12"/>
  <c r="H7" i="12"/>
  <c r="G7" i="12"/>
  <c r="F7" i="12"/>
  <c r="E7" i="12"/>
  <c r="D7" i="12"/>
  <c r="C7" i="12"/>
  <c r="L6" i="2"/>
  <c r="L7" i="2" s="1"/>
  <c r="K6" i="2"/>
  <c r="K7" i="2" s="1"/>
  <c r="J6" i="2"/>
  <c r="J7" i="2" s="1"/>
  <c r="I6" i="2"/>
  <c r="I7" i="2" s="1"/>
  <c r="H6" i="2"/>
  <c r="H7" i="2" s="1"/>
  <c r="G6" i="2"/>
  <c r="G7" i="2" s="1"/>
  <c r="F6" i="2"/>
  <c r="F7" i="2" s="1"/>
  <c r="E6" i="2"/>
  <c r="E7" i="2" s="1"/>
  <c r="D6" i="2"/>
  <c r="D7" i="2" s="1"/>
  <c r="K40" i="2"/>
  <c r="K40" i="12" s="1"/>
  <c r="J40" i="2"/>
  <c r="J40" i="12" s="1"/>
  <c r="M40" i="2"/>
  <c r="M40" i="12" s="1"/>
  <c r="L40" i="2"/>
  <c r="L40" i="12" s="1"/>
  <c r="G10" i="8" l="1"/>
  <c r="G10" i="7"/>
  <c r="L12" i="7"/>
  <c r="L12" i="8"/>
  <c r="CY10" i="6"/>
  <c r="DA10" i="6" s="1"/>
  <c r="J18" i="8"/>
  <c r="J18" i="7"/>
  <c r="J17" i="8"/>
  <c r="J17" i="7"/>
  <c r="DG20" i="12"/>
  <c r="CY20" i="12"/>
  <c r="DA20" i="12" s="1"/>
  <c r="DF20" i="12" s="1"/>
  <c r="I20" i="8"/>
  <c r="CY20" i="8" s="1"/>
  <c r="DA20" i="8" s="1"/>
  <c r="CY20" i="6"/>
  <c r="DA20" i="6" s="1"/>
  <c r="I20" i="7"/>
  <c r="CY19" i="6"/>
  <c r="DA19" i="6" s="1"/>
  <c r="I19" i="8"/>
  <c r="CY19" i="8" s="1"/>
  <c r="DA19" i="8" s="1"/>
  <c r="I19" i="7"/>
  <c r="DG19" i="12"/>
  <c r="CY19" i="12"/>
  <c r="DA19" i="12" s="1"/>
  <c r="DF19" i="12" s="1"/>
  <c r="DG18" i="12"/>
  <c r="CY18" i="12"/>
  <c r="DA18" i="12" s="1"/>
  <c r="DF18" i="12" s="1"/>
  <c r="I18" i="7"/>
  <c r="I18" i="8"/>
  <c r="CY18" i="8" s="1"/>
  <c r="DA18" i="8" s="1"/>
  <c r="CY18" i="6"/>
  <c r="DA18" i="6" s="1"/>
  <c r="I17" i="8"/>
  <c r="CY17" i="8" s="1"/>
  <c r="DA17" i="8" s="1"/>
  <c r="CY17" i="6"/>
  <c r="DA17" i="6" s="1"/>
  <c r="I17" i="7"/>
  <c r="DG17" i="12"/>
  <c r="CY17" i="12"/>
  <c r="DA17" i="12" s="1"/>
  <c r="DF17" i="12" s="1"/>
  <c r="DG16" i="12"/>
  <c r="CY16" i="12"/>
  <c r="DA16" i="12" s="1"/>
  <c r="DF16" i="12" s="1"/>
  <c r="I16" i="8"/>
  <c r="I16" i="7"/>
  <c r="CY16" i="6"/>
  <c r="DA16" i="6" s="1"/>
  <c r="I14" i="7"/>
  <c r="I14" i="8"/>
  <c r="I13" i="8"/>
  <c r="I13" i="7"/>
  <c r="I12" i="7"/>
  <c r="I12" i="8"/>
  <c r="I11" i="8"/>
  <c r="I11" i="7"/>
  <c r="H12" i="8"/>
  <c r="H12" i="7"/>
  <c r="H11" i="7"/>
  <c r="H11" i="8"/>
  <c r="G15" i="7"/>
  <c r="G15" i="8"/>
  <c r="CY15" i="6"/>
  <c r="DA15" i="6" s="1"/>
  <c r="DG15" i="12"/>
  <c r="CY15" i="12"/>
  <c r="DA15" i="12" s="1"/>
  <c r="DF15" i="12" s="1"/>
  <c r="DG14" i="12"/>
  <c r="CY14" i="12"/>
  <c r="DA14" i="12" s="1"/>
  <c r="DF14" i="12" s="1"/>
  <c r="G14" i="8"/>
  <c r="G14" i="7"/>
  <c r="CY14" i="6"/>
  <c r="DA14" i="6" s="1"/>
  <c r="DG13" i="12"/>
  <c r="CY13" i="12"/>
  <c r="DA13" i="12" s="1"/>
  <c r="DF13" i="12" s="1"/>
  <c r="DG12" i="12"/>
  <c r="CY12" i="12"/>
  <c r="DA12" i="12" s="1"/>
  <c r="DF12" i="12" s="1"/>
  <c r="CY12" i="6"/>
  <c r="DA12" i="6" s="1"/>
  <c r="G12" i="7"/>
  <c r="G12" i="8"/>
  <c r="CY11" i="6"/>
  <c r="DA11" i="6" s="1"/>
  <c r="G11" i="7"/>
  <c r="G11" i="8"/>
  <c r="F11" i="8"/>
  <c r="F11" i="7"/>
  <c r="F10" i="7"/>
  <c r="F10" i="8"/>
  <c r="F9" i="8"/>
  <c r="F9" i="7"/>
  <c r="DG11" i="12"/>
  <c r="CY11" i="12"/>
  <c r="DA11" i="12" s="1"/>
  <c r="DF11" i="12" s="1"/>
  <c r="E10" i="8"/>
  <c r="E10" i="7"/>
  <c r="E9" i="8"/>
  <c r="E9" i="7"/>
  <c r="DG10" i="12"/>
  <c r="CY10" i="12"/>
  <c r="DA10" i="12" s="1"/>
  <c r="DF10" i="12" s="1"/>
  <c r="CY9" i="3"/>
  <c r="DA9" i="3" s="1"/>
  <c r="CY17" i="3"/>
  <c r="DA17" i="3" s="1"/>
  <c r="CY21" i="3"/>
  <c r="DA21" i="3" s="1"/>
  <c r="CY23" i="3"/>
  <c r="DA23" i="3" s="1"/>
  <c r="CY25" i="3"/>
  <c r="DA25" i="3" s="1"/>
  <c r="CY27" i="3"/>
  <c r="DA27" i="3" s="1"/>
  <c r="CY29" i="3"/>
  <c r="DA29" i="3" s="1"/>
  <c r="CY31" i="3"/>
  <c r="DA31" i="3" s="1"/>
  <c r="CY33" i="3"/>
  <c r="DA33" i="3" s="1"/>
  <c r="CY35" i="3"/>
  <c r="DA35" i="3" s="1"/>
  <c r="CY37" i="3"/>
  <c r="DA37" i="3" s="1"/>
  <c r="CY39" i="3"/>
  <c r="DA39" i="3" s="1"/>
  <c r="CY13" i="3"/>
  <c r="DA13" i="3" s="1"/>
  <c r="CY11" i="3"/>
  <c r="DA11" i="3" s="1"/>
  <c r="CY15" i="3"/>
  <c r="DA15" i="3" s="1"/>
  <c r="CY19" i="3"/>
  <c r="DA19" i="3" s="1"/>
  <c r="CY10" i="3"/>
  <c r="DA10" i="3" s="1"/>
  <c r="CY12" i="3"/>
  <c r="DA12" i="3" s="1"/>
  <c r="CY14" i="3"/>
  <c r="DA14" i="3" s="1"/>
  <c r="CY16" i="3"/>
  <c r="DA16" i="3" s="1"/>
  <c r="CY18" i="3"/>
  <c r="DA18" i="3" s="1"/>
  <c r="CY20" i="3"/>
  <c r="DA20" i="3" s="1"/>
  <c r="CY22" i="3"/>
  <c r="DA22" i="3" s="1"/>
  <c r="CY24" i="3"/>
  <c r="DA24" i="3" s="1"/>
  <c r="CY26" i="3"/>
  <c r="DA26" i="3" s="1"/>
  <c r="CY28" i="3"/>
  <c r="DA28" i="3" s="1"/>
  <c r="CY30" i="3"/>
  <c r="DA30" i="3" s="1"/>
  <c r="CY32" i="3"/>
  <c r="DA32" i="3" s="1"/>
  <c r="CY34" i="3"/>
  <c r="DA34" i="3" s="1"/>
  <c r="CY36" i="3"/>
  <c r="DA36" i="3" s="1"/>
  <c r="CY38" i="3"/>
  <c r="DA38" i="3" s="1"/>
  <c r="DD39" i="12" a="1"/>
  <c r="DD39" i="12" s="1"/>
  <c r="D38" i="10" s="1"/>
  <c r="DC38" i="12" a="1"/>
  <c r="DC38" i="12" s="1"/>
  <c r="C37" i="10" s="1"/>
  <c r="DD34" i="12" a="1"/>
  <c r="DD34" i="12" s="1"/>
  <c r="D33" i="10" s="1"/>
  <c r="DB30" i="12" a="1"/>
  <c r="DB30" i="12" s="1"/>
  <c r="B29" i="10" s="1"/>
  <c r="DC26" i="12" a="1"/>
  <c r="DC26" i="12" s="1"/>
  <c r="C25" i="10" s="1"/>
  <c r="DC25" i="12" a="1"/>
  <c r="DC25" i="12" s="1"/>
  <c r="C24" i="10" s="1"/>
  <c r="DD21" i="12" a="1"/>
  <c r="DD21" i="12" s="1"/>
  <c r="D20" i="10" s="1"/>
  <c r="DD20" i="12" a="1"/>
  <c r="DD20" i="12" s="1"/>
  <c r="D19" i="10" s="1"/>
  <c r="DC19" i="12" a="1"/>
  <c r="DC19" i="12" s="1"/>
  <c r="C18" i="10" s="1"/>
  <c r="DD15" i="12" a="1"/>
  <c r="DD15" i="12" s="1"/>
  <c r="D14" i="10" s="1"/>
  <c r="DC14" i="12" a="1"/>
  <c r="DC14" i="12" s="1"/>
  <c r="C13" i="10" s="1"/>
  <c r="DB14" i="12" a="1"/>
  <c r="DB14" i="12" s="1"/>
  <c r="B13" i="10" s="1"/>
  <c r="DC39" i="12" a="1"/>
  <c r="DC39" i="12" s="1"/>
  <c r="C38" i="10" s="1"/>
  <c r="DB38" i="12" a="1"/>
  <c r="DB38" i="12" s="1"/>
  <c r="B37" i="10" s="1"/>
  <c r="DD33" i="12" a="1"/>
  <c r="DD33" i="12" s="1"/>
  <c r="D32" i="10" s="1"/>
  <c r="DC32" i="12" a="1"/>
  <c r="DC32" i="12" s="1"/>
  <c r="C31" i="10" s="1"/>
  <c r="DB31" i="12" a="1"/>
  <c r="DB31" i="12" s="1"/>
  <c r="B30" i="10" s="1"/>
  <c r="DD27" i="12" a="1"/>
  <c r="DD27" i="12" s="1"/>
  <c r="D26" i="10" s="1"/>
  <c r="DB25" i="12" a="1"/>
  <c r="DB25" i="12" s="1"/>
  <c r="B24" i="10" s="1"/>
  <c r="DC20" i="12" a="1"/>
  <c r="DC20" i="12" s="1"/>
  <c r="C19" i="10" s="1"/>
  <c r="DD35" i="12" a="1"/>
  <c r="DD35" i="12" s="1"/>
  <c r="D34" i="10" s="1"/>
  <c r="DC34" i="12" a="1"/>
  <c r="DC34" i="12" s="1"/>
  <c r="C33" i="10" s="1"/>
  <c r="DC33" i="12" a="1"/>
  <c r="DC33" i="12" s="1"/>
  <c r="C32" i="10" s="1"/>
  <c r="DB32" i="12" a="1"/>
  <c r="DB32" i="12" s="1"/>
  <c r="B31" i="10" s="1"/>
  <c r="DB26" i="12" a="1"/>
  <c r="DB26" i="12" s="1"/>
  <c r="B25" i="10" s="1"/>
  <c r="DC21" i="12" a="1"/>
  <c r="DC21" i="12" s="1"/>
  <c r="C20" i="10" s="1"/>
  <c r="DB20" i="12" a="1"/>
  <c r="DB20" i="12" s="1"/>
  <c r="B19" i="10" s="1"/>
  <c r="DD11" i="12" a="1"/>
  <c r="DD11" i="12" s="1"/>
  <c r="D10" i="10" s="1"/>
  <c r="DB15" i="12" a="1"/>
  <c r="DB15" i="12" s="1"/>
  <c r="B14" i="10" s="1"/>
  <c r="DD13" i="12" a="1"/>
  <c r="DD13" i="12" s="1"/>
  <c r="D12" i="10" s="1"/>
  <c r="DD16" i="12" a="1"/>
  <c r="DD16" i="12" s="1"/>
  <c r="D15" i="10" s="1"/>
  <c r="DB39" i="12" a="1"/>
  <c r="DB39" i="12" s="1"/>
  <c r="B38" i="10" s="1"/>
  <c r="DD36" i="12" a="1"/>
  <c r="DD36" i="12" s="1"/>
  <c r="D35" i="10" s="1"/>
  <c r="DB33" i="12" a="1"/>
  <c r="DB33" i="12" s="1"/>
  <c r="B32" i="10" s="1"/>
  <c r="DD29" i="12" a="1"/>
  <c r="DD29" i="12" s="1"/>
  <c r="D28" i="10" s="1"/>
  <c r="DD28" i="12" a="1"/>
  <c r="DD28" i="12" s="1"/>
  <c r="D27" i="10" s="1"/>
  <c r="DC27" i="12" a="1"/>
  <c r="DC27" i="12" s="1"/>
  <c r="C26" i="10" s="1"/>
  <c r="DD23" i="12" a="1"/>
  <c r="DD23" i="12" s="1"/>
  <c r="D22" i="10" s="1"/>
  <c r="DD22" i="12" a="1"/>
  <c r="DD22" i="12" s="1"/>
  <c r="D21" i="10" s="1"/>
  <c r="DC16" i="12" a="1"/>
  <c r="DC16" i="12" s="1"/>
  <c r="C15" i="10" s="1"/>
  <c r="DB10" i="12" a="1"/>
  <c r="DB10" i="12" s="1"/>
  <c r="B9" i="10" s="1"/>
  <c r="DC11" i="12" a="1"/>
  <c r="DC11" i="12" s="1"/>
  <c r="C10" i="10" s="1"/>
  <c r="DC15" i="12" a="1"/>
  <c r="DC15" i="12" s="1"/>
  <c r="C14" i="10" s="1"/>
  <c r="DD37" i="12" a="1"/>
  <c r="DD37" i="12" s="1"/>
  <c r="D36" i="10" s="1"/>
  <c r="DC36" i="12" a="1"/>
  <c r="DC36" i="12" s="1"/>
  <c r="C35" i="10" s="1"/>
  <c r="DC35" i="12" a="1"/>
  <c r="DC35" i="12" s="1"/>
  <c r="C34" i="10" s="1"/>
  <c r="DB34" i="12" a="1"/>
  <c r="DB34" i="12" s="1"/>
  <c r="B33" i="10" s="1"/>
  <c r="DC28" i="12" a="1"/>
  <c r="DC28" i="12" s="1"/>
  <c r="C27" i="10" s="1"/>
  <c r="DB27" i="12" a="1"/>
  <c r="DB27" i="12" s="1"/>
  <c r="B26" i="10" s="1"/>
  <c r="DD24" i="12" a="1"/>
  <c r="DD24" i="12" s="1"/>
  <c r="D23" i="10" s="1"/>
  <c r="DC23" i="12" a="1"/>
  <c r="DC23" i="12" s="1"/>
  <c r="C22" i="10" s="1"/>
  <c r="DC22" i="12" a="1"/>
  <c r="DC22" i="12" s="1"/>
  <c r="C21" i="10" s="1"/>
  <c r="DB21" i="12" a="1"/>
  <c r="DB21" i="12" s="1"/>
  <c r="B20" i="10" s="1"/>
  <c r="DD18" i="12" a="1"/>
  <c r="DD18" i="12" s="1"/>
  <c r="D17" i="10" s="1"/>
  <c r="DD17" i="12" a="1"/>
  <c r="DD17" i="12" s="1"/>
  <c r="D16" i="10" s="1"/>
  <c r="DB16" i="12" a="1"/>
  <c r="DB16" i="12" s="1"/>
  <c r="B15" i="10" s="1"/>
  <c r="DD12" i="12" a="1"/>
  <c r="DD12" i="12" s="1"/>
  <c r="D11" i="10" s="1"/>
  <c r="DB11" i="12" a="1"/>
  <c r="DB11" i="12" s="1"/>
  <c r="B10" i="10" s="1"/>
  <c r="DB35" i="12" a="1"/>
  <c r="DB35" i="12" s="1"/>
  <c r="B34" i="10" s="1"/>
  <c r="DC29" i="12" a="1"/>
  <c r="DC29" i="12" s="1"/>
  <c r="C28" i="10" s="1"/>
  <c r="DB28" i="12" a="1"/>
  <c r="DB28" i="12" s="1"/>
  <c r="B27" i="10" s="1"/>
  <c r="DB22" i="12" a="1"/>
  <c r="DB22" i="12" s="1"/>
  <c r="B21" i="10" s="1"/>
  <c r="DC18" i="12" a="1"/>
  <c r="DC18" i="12" s="1"/>
  <c r="C17" i="10" s="1"/>
  <c r="DC17" i="12" a="1"/>
  <c r="DC17" i="12" s="1"/>
  <c r="C16" i="10" s="1"/>
  <c r="DC12" i="12" a="1"/>
  <c r="DC12" i="12" s="1"/>
  <c r="C11" i="10" s="1"/>
  <c r="DC37" i="12" a="1"/>
  <c r="DC37" i="12" s="1"/>
  <c r="C36" i="10" s="1"/>
  <c r="DB36" i="12" a="1"/>
  <c r="DB36" i="12" s="1"/>
  <c r="B35" i="10" s="1"/>
  <c r="DD31" i="12" a="1"/>
  <c r="DD31" i="12" s="1"/>
  <c r="D30" i="10" s="1"/>
  <c r="DD30" i="12" a="1"/>
  <c r="DD30" i="12" s="1"/>
  <c r="D29" i="10" s="1"/>
  <c r="DC24" i="12" a="1"/>
  <c r="DC24" i="12" s="1"/>
  <c r="C23" i="10" s="1"/>
  <c r="DB23" i="12" a="1"/>
  <c r="DB23" i="12" s="1"/>
  <c r="B22" i="10" s="1"/>
  <c r="DD19" i="12" a="1"/>
  <c r="DD19" i="12" s="1"/>
  <c r="D18" i="10" s="1"/>
  <c r="DB17" i="12" a="1"/>
  <c r="DB17" i="12" s="1"/>
  <c r="B16" i="10" s="1"/>
  <c r="DC13" i="12" a="1"/>
  <c r="DC13" i="12" s="1"/>
  <c r="C12" i="10" s="1"/>
  <c r="DB12" i="12" a="1"/>
  <c r="DB12" i="12" s="1"/>
  <c r="B11" i="10" s="1"/>
  <c r="DD14" i="12" a="1"/>
  <c r="DD14" i="12" s="1"/>
  <c r="D13" i="10" s="1"/>
  <c r="DB13" i="12" a="1"/>
  <c r="DB13" i="12" s="1"/>
  <c r="B12" i="10" s="1"/>
  <c r="DB19" i="12" a="1"/>
  <c r="DB19" i="12" s="1"/>
  <c r="B18" i="10" s="1"/>
  <c r="DD38" i="12" a="1"/>
  <c r="DD38" i="12" s="1"/>
  <c r="D37" i="10" s="1"/>
  <c r="DB37" i="12" a="1"/>
  <c r="DB37" i="12" s="1"/>
  <c r="B36" i="10" s="1"/>
  <c r="DD32" i="12" a="1"/>
  <c r="DD32" i="12" s="1"/>
  <c r="D31" i="10" s="1"/>
  <c r="DC31" i="12" a="1"/>
  <c r="DC31" i="12" s="1"/>
  <c r="C30" i="10" s="1"/>
  <c r="DC30" i="12" a="1"/>
  <c r="DC30" i="12" s="1"/>
  <c r="C29" i="10" s="1"/>
  <c r="DB29" i="12" a="1"/>
  <c r="DB29" i="12" s="1"/>
  <c r="B28" i="10" s="1"/>
  <c r="DD26" i="12" a="1"/>
  <c r="DD26" i="12" s="1"/>
  <c r="D25" i="10" s="1"/>
  <c r="DD25" i="12" a="1"/>
  <c r="DD25" i="12" s="1"/>
  <c r="D24" i="10" s="1"/>
  <c r="DB24" i="12" a="1"/>
  <c r="DB24" i="12" s="1"/>
  <c r="B23" i="10" s="1"/>
  <c r="DB18" i="12" a="1"/>
  <c r="DB18" i="12" s="1"/>
  <c r="B17" i="10" s="1"/>
  <c r="DD10" i="12" a="1"/>
  <c r="DD10" i="12" s="1"/>
  <c r="D9" i="10" s="1"/>
  <c r="DC10" i="12" a="1"/>
  <c r="DC10" i="12" s="1"/>
  <c r="C9" i="10" s="1"/>
  <c r="N20" i="8"/>
  <c r="N20" i="7"/>
  <c r="N40" i="6"/>
  <c r="M19" i="7"/>
  <c r="M40" i="6"/>
  <c r="M19" i="8"/>
  <c r="C28" i="6"/>
  <c r="CY28" i="6" s="1"/>
  <c r="DA28" i="6" s="1"/>
  <c r="C24" i="6"/>
  <c r="CY24" i="6" s="1"/>
  <c r="DA24" i="6" s="1"/>
  <c r="C26" i="6"/>
  <c r="CY26" i="6" s="1"/>
  <c r="DA26" i="6" s="1"/>
  <c r="C9" i="6"/>
  <c r="CY9" i="6" s="1"/>
  <c r="DA9" i="6" s="1"/>
  <c r="C25" i="6"/>
  <c r="CY25" i="6" s="1"/>
  <c r="DA25" i="6" s="1"/>
  <c r="C27" i="6"/>
  <c r="CY27" i="6" s="1"/>
  <c r="DA27" i="6" s="1"/>
  <c r="J10" i="7"/>
  <c r="J10" i="8"/>
  <c r="L40" i="6"/>
  <c r="L18" i="8"/>
  <c r="L18" i="7"/>
  <c r="CY18" i="7" s="1"/>
  <c r="K40" i="6"/>
  <c r="K17" i="7"/>
  <c r="CY17" i="7" s="1"/>
  <c r="K17" i="8"/>
  <c r="J16" i="7"/>
  <c r="J40" i="6"/>
  <c r="J16" i="8"/>
  <c r="CY16" i="8" s="1"/>
  <c r="DA16" i="8" s="1"/>
  <c r="I15" i="7"/>
  <c r="I15" i="8"/>
  <c r="CY15" i="8" s="1"/>
  <c r="DA15" i="8" s="1"/>
  <c r="I40" i="6"/>
  <c r="H14" i="8"/>
  <c r="CY14" i="8" s="1"/>
  <c r="DA14" i="8" s="1"/>
  <c r="H40" i="6"/>
  <c r="H14" i="7"/>
  <c r="G13" i="8"/>
  <c r="CY13" i="8" s="1"/>
  <c r="DA13" i="8" s="1"/>
  <c r="G13" i="7"/>
  <c r="G40" i="6"/>
  <c r="F40" i="6"/>
  <c r="F12" i="8"/>
  <c r="CY12" i="8" s="1"/>
  <c r="DA12" i="8" s="1"/>
  <c r="F12" i="7"/>
  <c r="E11" i="8"/>
  <c r="E11" i="7"/>
  <c r="D10" i="8"/>
  <c r="D10" i="7"/>
  <c r="D27" i="7"/>
  <c r="D27" i="8"/>
  <c r="D25" i="7"/>
  <c r="D25" i="8"/>
  <c r="E27" i="7"/>
  <c r="E27" i="8"/>
  <c r="D26" i="7"/>
  <c r="D26" i="8"/>
  <c r="D28" i="7"/>
  <c r="D28" i="8"/>
  <c r="E28" i="7"/>
  <c r="E28" i="8"/>
  <c r="K40" i="3"/>
  <c r="J40" i="3"/>
  <c r="L40" i="3"/>
  <c r="M40" i="3"/>
  <c r="N40" i="3"/>
  <c r="B29" i="13"/>
  <c r="CY10" i="8" l="1"/>
  <c r="DA10" i="8" s="1"/>
  <c r="CY11" i="8"/>
  <c r="DA11" i="8" s="1"/>
  <c r="DE20" i="7"/>
  <c r="DD20" i="7"/>
  <c r="DE19" i="7"/>
  <c r="DD19" i="7"/>
  <c r="DE18" i="7"/>
  <c r="DD18" i="7"/>
  <c r="DD17" i="7"/>
  <c r="DE17" i="7"/>
  <c r="CY16" i="7"/>
  <c r="DD16" i="7"/>
  <c r="DE16" i="7"/>
  <c r="CY15" i="7"/>
  <c r="DD15" i="7"/>
  <c r="DE15" i="7"/>
  <c r="CY14" i="7"/>
  <c r="DD14" i="7"/>
  <c r="DE14" i="7"/>
  <c r="CY13" i="7"/>
  <c r="DD13" i="7"/>
  <c r="DE13" i="7"/>
  <c r="CY12" i="7"/>
  <c r="DE12" i="7"/>
  <c r="DD12" i="7"/>
  <c r="CY11" i="7"/>
  <c r="DD11" i="7"/>
  <c r="DE11" i="7"/>
  <c r="DD10" i="7"/>
  <c r="DE10" i="7"/>
  <c r="CY40" i="3"/>
  <c r="K13" i="13" s="1"/>
  <c r="C28" i="8"/>
  <c r="CY28" i="8" s="1"/>
  <c r="DA28" i="8" s="1"/>
  <c r="C28" i="7"/>
  <c r="C25" i="8"/>
  <c r="CY25" i="8" s="1"/>
  <c r="DA25" i="8" s="1"/>
  <c r="C25" i="7"/>
  <c r="N40" i="7"/>
  <c r="CY20" i="7"/>
  <c r="N40" i="8"/>
  <c r="M40" i="8"/>
  <c r="CY19" i="7"/>
  <c r="M40" i="7"/>
  <c r="C24" i="8"/>
  <c r="CY24" i="8" s="1"/>
  <c r="DA24" i="8" s="1"/>
  <c r="CY10" i="7"/>
  <c r="C24" i="7"/>
  <c r="C26" i="7"/>
  <c r="C27" i="7"/>
  <c r="C9" i="7"/>
  <c r="C26" i="8"/>
  <c r="CY26" i="8" s="1"/>
  <c r="DA26" i="8" s="1"/>
  <c r="C27" i="8"/>
  <c r="CY27" i="8" s="1"/>
  <c r="DA27" i="8" s="1"/>
  <c r="C9" i="8"/>
  <c r="CY9" i="8" s="1"/>
  <c r="DA9" i="8" s="1"/>
  <c r="K40" i="8"/>
  <c r="K40" i="7"/>
  <c r="L40" i="7"/>
  <c r="L40" i="8"/>
  <c r="J40" i="8"/>
  <c r="J40" i="7"/>
  <c r="H40" i="7"/>
  <c r="H40" i="8"/>
  <c r="G40" i="7"/>
  <c r="I40" i="8"/>
  <c r="G40" i="8"/>
  <c r="I40" i="7"/>
  <c r="F40" i="7"/>
  <c r="F40" i="8"/>
  <c r="D40" i="8"/>
  <c r="E40" i="8"/>
  <c r="E40" i="7"/>
  <c r="D40" i="7"/>
  <c r="D40" i="5"/>
  <c r="E40" i="5"/>
  <c r="D40" i="6"/>
  <c r="E40" i="6"/>
  <c r="C40" i="6"/>
  <c r="C40" i="5"/>
  <c r="P13" i="13" l="1"/>
  <c r="P15" i="13" s="1"/>
  <c r="K15" i="13"/>
  <c r="CY27" i="7"/>
  <c r="DE27" i="7"/>
  <c r="DD27" i="7"/>
  <c r="DE25" i="7"/>
  <c r="DD25" i="7"/>
  <c r="CY9" i="7"/>
  <c r="DE9" i="7"/>
  <c r="DD9" i="7"/>
  <c r="CY28" i="7"/>
  <c r="DE28" i="7"/>
  <c r="DD28" i="7"/>
  <c r="DD26" i="7"/>
  <c r="DE26" i="7"/>
  <c r="CY24" i="7"/>
  <c r="DE24" i="7"/>
  <c r="DD24" i="7"/>
  <c r="CY25" i="7"/>
  <c r="CY26" i="7"/>
  <c r="CY40" i="8"/>
  <c r="C40" i="7"/>
  <c r="CY40" i="6"/>
  <c r="C40" i="8"/>
  <c r="DA40" i="3"/>
  <c r="DA40" i="6"/>
  <c r="DA40" i="5"/>
  <c r="DD40" i="7" l="1"/>
  <c r="D29" i="13" s="1"/>
  <c r="CY40" i="7"/>
  <c r="DG42" i="7" s="1"/>
  <c r="DE40" i="7"/>
  <c r="F29" i="13" s="1"/>
  <c r="C9" i="12"/>
  <c r="DG9" i="12" l="1"/>
  <c r="CY9" i="12"/>
  <c r="DA9" i="12" s="1"/>
  <c r="DD9" i="12" a="1"/>
  <c r="DD9" i="12" s="1"/>
  <c r="D8" i="10" s="1"/>
  <c r="DB9" i="12" a="1"/>
  <c r="DB9" i="12" s="1"/>
  <c r="B8" i="10" s="1"/>
  <c r="DC9" i="12" a="1"/>
  <c r="DC9" i="12" s="1"/>
  <c r="C8" i="10" s="1"/>
  <c r="CY40" i="12"/>
  <c r="I13" i="13" s="1"/>
  <c r="DE40" i="12"/>
  <c r="F9" i="13" s="1"/>
  <c r="F14" i="13" s="1"/>
  <c r="F39" i="10"/>
  <c r="I15" i="13" l="1"/>
  <c r="F40" i="3"/>
  <c r="I40" i="3"/>
  <c r="H40" i="3"/>
  <c r="G40" i="3"/>
  <c r="G40" i="2" l="1"/>
  <c r="G40" i="12" s="1"/>
  <c r="I40" i="2"/>
  <c r="I40" i="12" s="1"/>
  <c r="H40" i="2"/>
  <c r="H40" i="12" s="1"/>
  <c r="F40" i="2"/>
  <c r="F40" i="12" s="1"/>
  <c r="DA40" i="2"/>
  <c r="N40" i="2"/>
  <c r="N40" i="12" s="1"/>
  <c r="E40" i="2"/>
  <c r="E40" i="12" s="1"/>
  <c r="D40" i="2"/>
  <c r="D40" i="12" s="1"/>
  <c r="C40" i="2"/>
  <c r="C40" i="12" s="1"/>
  <c r="C7" i="2"/>
  <c r="E40" i="3" l="1"/>
  <c r="C40" i="3"/>
  <c r="D40" i="3"/>
  <c r="E39" i="10" l="1"/>
  <c r="E41" i="10" s="1"/>
  <c r="DF9" i="12" l="1"/>
  <c r="DG40" i="12" l="1"/>
  <c r="F13" i="13" s="1"/>
  <c r="F15" i="13" s="1"/>
  <c r="DA40" i="12"/>
  <c r="DF40" i="12" s="1"/>
  <c r="K29" i="13" l="1"/>
  <c r="N29" i="13" s="1"/>
  <c r="G13" i="10"/>
  <c r="G22" i="10"/>
  <c r="G23" i="10"/>
  <c r="G21" i="10"/>
  <c r="G12" i="10"/>
  <c r="G36" i="10"/>
  <c r="G19" i="10"/>
  <c r="G37" i="10"/>
  <c r="G11" i="10"/>
  <c r="G34" i="10"/>
  <c r="G14" i="10"/>
  <c r="C39" i="10"/>
  <c r="C41" i="10" s="1"/>
  <c r="DC40" i="12"/>
  <c r="F7" i="13" s="1"/>
  <c r="G26" i="10"/>
  <c r="G35" i="10"/>
  <c r="D39" i="10"/>
  <c r="D41" i="10" s="1"/>
  <c r="DD40" i="12"/>
  <c r="F8" i="13" s="1"/>
  <c r="G18" i="10"/>
  <c r="G30" i="10"/>
  <c r="G27" i="10"/>
  <c r="G15" i="10"/>
  <c r="G38" i="10"/>
  <c r="G20" i="10"/>
  <c r="G25" i="10"/>
  <c r="G29" i="10"/>
  <c r="G33" i="10"/>
  <c r="G17" i="10"/>
  <c r="G32" i="10"/>
  <c r="G31" i="10"/>
  <c r="G28" i="10"/>
  <c r="G24" i="10"/>
  <c r="G9" i="10"/>
  <c r="DB40" i="12"/>
  <c r="F6" i="13" s="1"/>
  <c r="G16" i="10"/>
  <c r="G10" i="10"/>
  <c r="DC41" i="12" l="1"/>
  <c r="P7" i="13"/>
  <c r="DB41" i="12"/>
  <c r="P6" i="13"/>
  <c r="DD41" i="12"/>
  <c r="P8" i="13"/>
  <c r="G8" i="10"/>
  <c r="G39" i="10" s="1"/>
  <c r="B39" i="10"/>
  <c r="B41" i="10" s="1"/>
  <c r="G41" i="10" s="1"/>
  <c r="DA41" i="12" l="1"/>
  <c r="F10" i="13"/>
  <c r="P10" i="13"/>
  <c r="DA40" i="8" l="1"/>
  <c r="DG40" i="7" s="1"/>
  <c r="DG39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干場　義隆</author>
  </authors>
  <commentList>
    <comment ref="Q1" authorId="0" shapeId="0" xr:uid="{0B91CB7D-3AA1-4A22-AAEE-0A394E39DEC6}">
      <text>
        <r>
          <rPr>
            <sz val="16"/>
            <color indexed="81"/>
            <rFont val="MS P ゴシック"/>
            <family val="3"/>
            <charset val="128"/>
          </rPr>
          <t>列を非表示としていますので、不足する場合は表示してお使いください。</t>
        </r>
      </text>
    </comment>
    <comment ref="C5" authorId="0" shapeId="0" xr:uid="{79ECDE0D-2BBC-498F-ACFA-0BB49A4ADB18}">
      <text>
        <r>
          <rPr>
            <sz val="12"/>
            <color indexed="81"/>
            <rFont val="MS P ゴシック"/>
            <family val="3"/>
            <charset val="128"/>
          </rPr>
          <t>色付きのセルに宿泊料金を入力してください。
※５行目の「税込」に入力するか、６行目の「税抜」か、いずれの方法でも問題ありません。</t>
        </r>
      </text>
    </comment>
    <comment ref="C9" authorId="0" shapeId="0" xr:uid="{FBAFDD70-163E-4CDE-8055-5CDBE8841F3E}">
      <text>
        <r>
          <rPr>
            <b/>
            <sz val="12"/>
            <color indexed="81"/>
            <rFont val="MS P ゴシック"/>
            <family val="3"/>
            <charset val="128"/>
          </rPr>
          <t>この日、各部屋に宿泊した人数を入力してください。
（※１部屋（１棟）単位での料金設定の場合、幼児でも課税対象となります）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桑村　育未</author>
    <author>干場　義隆</author>
  </authors>
  <commentList>
    <comment ref="F10" authorId="0" shapeId="0" xr:uid="{BBBC63B3-727E-4E5B-957D-A4DA3D873416}">
      <text>
        <r>
          <rPr>
            <sz val="10"/>
            <color indexed="81"/>
            <rFont val="MS P ゴシック"/>
            <family val="3"/>
            <charset val="128"/>
          </rPr>
          <t xml:space="preserve">「道申告書」のG39と一致
</t>
        </r>
      </text>
    </comment>
    <comment ref="P10" authorId="0" shapeId="0" xr:uid="{4A17381F-DA2D-4A01-840B-36E5A15329DC}">
      <text>
        <r>
          <rPr>
            <sz val="10"/>
            <color indexed="81"/>
            <rFont val="MS P ゴシック"/>
            <family val="3"/>
            <charset val="128"/>
          </rPr>
          <t xml:space="preserve">「道申告書」のZ40の合計と一致
</t>
        </r>
      </text>
    </comment>
    <comment ref="I13" authorId="1" shapeId="0" xr:uid="{355A05BF-10B5-4A17-9326-517D3A91C5B6}">
      <text>
        <r>
          <rPr>
            <sz val="10"/>
            <color indexed="81"/>
            <rFont val="MS P ゴシック"/>
            <family val="3"/>
            <charset val="128"/>
          </rPr>
          <t>カウントとして人数も表示するが、課税の基礎はあくまで組数による。</t>
        </r>
      </text>
    </comment>
    <comment ref="P13" authorId="1" shapeId="0" xr:uid="{5CDFA3C1-07AC-492B-9263-2A9AEE506968}">
      <text>
        <r>
          <rPr>
            <sz val="9"/>
            <color indexed="81"/>
            <rFont val="MS P ゴシック"/>
            <family val="3"/>
            <charset val="128"/>
          </rPr>
          <t>「A申告納付税額」（3％）のZ40と一致</t>
        </r>
      </text>
    </comment>
    <comment ref="D29" authorId="1" shapeId="0" xr:uid="{5F21AD9D-B853-4F89-807B-E78FC7F2014C}">
      <text>
        <r>
          <rPr>
            <sz val="10"/>
            <color indexed="81"/>
            <rFont val="MS P ゴシック"/>
            <family val="3"/>
            <charset val="128"/>
          </rPr>
          <t>「⑨道不足分」シートの「AI40」セルから反映</t>
        </r>
      </text>
    </comment>
    <comment ref="F29" authorId="1" shapeId="0" xr:uid="{2594792E-A2F9-42C5-B32F-157659457C43}">
      <text>
        <r>
          <rPr>
            <sz val="10"/>
            <color indexed="81"/>
            <rFont val="MS P ゴシック"/>
            <family val="3"/>
            <charset val="128"/>
          </rPr>
          <t>「⑨道不足分」シートの「AJ40」セルから反映</t>
        </r>
      </text>
    </comment>
    <comment ref="N29" authorId="1" shapeId="0" xr:uid="{1F9CEC2A-C457-407F-AB55-3F4D70ECAEC2}">
      <text>
        <r>
          <rPr>
            <sz val="10"/>
            <color indexed="81"/>
            <rFont val="MS P ゴシック"/>
            <family val="3"/>
            <charset val="128"/>
          </rPr>
          <t>「⑨道不足分」シートのAL40セルと一致</t>
        </r>
      </text>
    </comment>
    <comment ref="Q29" authorId="1" shapeId="0" xr:uid="{1E5637C2-C2B0-4F74-8500-FB9B4E7E388E}">
      <text>
        <r>
          <rPr>
            <sz val="12"/>
            <color indexed="81"/>
            <rFont val="MS P ゴシック"/>
            <family val="3"/>
            <charset val="128"/>
          </rPr>
          <t>宿泊事業者から市に納める宿泊税ではなく、別途市の予算から北海道に納めるもの。（事業者の別途負担などではない）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<sst xmlns="http://schemas.openxmlformats.org/spreadsheetml/2006/main" count="171" uniqueCount="84">
  <si>
    <t>宿泊者数</t>
    <rPh sb="0" eb="3">
      <t>シュクハクシャ</t>
    </rPh>
    <rPh sb="3" eb="4">
      <t>スウ</t>
    </rPh>
    <phoneticPr fontId="2"/>
  </si>
  <si>
    <t>計</t>
    <rPh sb="0" eb="1">
      <t>ケイ</t>
    </rPh>
    <phoneticPr fontId="2"/>
  </si>
  <si>
    <t>月分</t>
    <rPh sb="0" eb="2">
      <t>ガツブン</t>
    </rPh>
    <phoneticPr fontId="2"/>
  </si>
  <si>
    <t>苫小牧市税率</t>
    <rPh sb="0" eb="4">
      <t>トマコマイシ</t>
    </rPh>
    <rPh sb="4" eb="6">
      <t>ゼイリツ</t>
    </rPh>
    <phoneticPr fontId="2"/>
  </si>
  <si>
    <t>課税免除</t>
    <rPh sb="0" eb="2">
      <t>カゼイ</t>
    </rPh>
    <rPh sb="2" eb="4">
      <t>メンジョ</t>
    </rPh>
    <phoneticPr fontId="2"/>
  </si>
  <si>
    <t>合計</t>
    <rPh sb="0" eb="2">
      <t>ゴウケイ</t>
    </rPh>
    <phoneticPr fontId="2"/>
  </si>
  <si>
    <t>宿泊数</t>
    <rPh sb="0" eb="2">
      <t>シュクハク</t>
    </rPh>
    <rPh sb="2" eb="3">
      <t>スウ</t>
    </rPh>
    <phoneticPr fontId="2"/>
  </si>
  <si>
    <t>日付</t>
    <rPh sb="0" eb="2">
      <t>ヒヅケ</t>
    </rPh>
    <phoneticPr fontId="2"/>
  </si>
  <si>
    <t>年</t>
    <rPh sb="0" eb="1">
      <t>ネン</t>
    </rPh>
    <phoneticPr fontId="2"/>
  </si>
  <si>
    <t>令和</t>
    <rPh sb="0" eb="2">
      <t>レイワ</t>
    </rPh>
    <phoneticPr fontId="2"/>
  </si>
  <si>
    <t>宿泊施設番号</t>
    <rPh sb="0" eb="2">
      <t>シュクハク</t>
    </rPh>
    <rPh sb="2" eb="4">
      <t>シセツ</t>
    </rPh>
    <rPh sb="4" eb="6">
      <t>バンゴウ</t>
    </rPh>
    <phoneticPr fontId="2"/>
  </si>
  <si>
    <t>宿泊施設名</t>
    <rPh sb="0" eb="2">
      <t>シュクハク</t>
    </rPh>
    <rPh sb="2" eb="4">
      <t>シセツ</t>
    </rPh>
    <rPh sb="4" eb="5">
      <t>メイ</t>
    </rPh>
    <phoneticPr fontId="2"/>
  </si>
  <si>
    <t>宿泊料金　　　2万円未満</t>
    <rPh sb="0" eb="2">
      <t>シュクハク</t>
    </rPh>
    <rPh sb="2" eb="4">
      <t>リョウキン</t>
    </rPh>
    <rPh sb="8" eb="10">
      <t>マンエン</t>
    </rPh>
    <rPh sb="10" eb="12">
      <t>ミマン</t>
    </rPh>
    <phoneticPr fontId="2"/>
  </si>
  <si>
    <t>宿泊料金　　　5万円以上</t>
    <rPh sb="8" eb="12">
      <t>マンエンイジョウ</t>
    </rPh>
    <phoneticPr fontId="2"/>
  </si>
  <si>
    <t>宿泊料金　　　2～5万円未満</t>
    <rPh sb="10" eb="12">
      <t>マンエン</t>
    </rPh>
    <rPh sb="12" eb="14">
      <t>ミマン</t>
    </rPh>
    <phoneticPr fontId="2"/>
  </si>
  <si>
    <t>合計（泊）</t>
    <rPh sb="0" eb="2">
      <t>ゴウケイ</t>
    </rPh>
    <rPh sb="3" eb="4">
      <t>ハク</t>
    </rPh>
    <phoneticPr fontId="2"/>
  </si>
  <si>
    <t>税率（円）</t>
    <rPh sb="0" eb="2">
      <t>ゼイリツ</t>
    </rPh>
    <rPh sb="3" eb="4">
      <t>エン</t>
    </rPh>
    <phoneticPr fontId="2"/>
  </si>
  <si>
    <t>税額（円）</t>
    <rPh sb="0" eb="2">
      <t>ゼイガク</t>
    </rPh>
    <rPh sb="3" eb="4">
      <t>エン</t>
    </rPh>
    <phoneticPr fontId="2"/>
  </si>
  <si>
    <t>人</t>
    <rPh sb="0" eb="1">
      <t>ニン</t>
    </rPh>
    <phoneticPr fontId="2"/>
  </si>
  <si>
    <t>集計</t>
    <rPh sb="0" eb="2">
      <t>シュウケイ</t>
    </rPh>
    <phoneticPr fontId="2"/>
  </si>
  <si>
    <t>宿泊+免除合計</t>
    <rPh sb="0" eb="2">
      <t>シュクハク</t>
    </rPh>
    <rPh sb="3" eb="5">
      <t>メンジョ</t>
    </rPh>
    <rPh sb="5" eb="7">
      <t>ゴウケイ</t>
    </rPh>
    <phoneticPr fontId="2"/>
  </si>
  <si>
    <t>区分</t>
    <rPh sb="0" eb="2">
      <t>クブン</t>
    </rPh>
    <phoneticPr fontId="7"/>
  </si>
  <si>
    <t>宿泊料金総額
（素泊まり相当額）</t>
    <rPh sb="8" eb="10">
      <t>スド</t>
    </rPh>
    <rPh sb="12" eb="14">
      <t>ソウトウ</t>
    </rPh>
    <rPh sb="14" eb="15">
      <t>ガク</t>
    </rPh>
    <phoneticPr fontId="7"/>
  </si>
  <si>
    <t>税額</t>
    <phoneticPr fontId="7"/>
  </si>
  <si>
    <t>定額制
（道税）</t>
    <rPh sb="0" eb="2">
      <t>テイガク</t>
    </rPh>
    <rPh sb="2" eb="3">
      <t>セイ</t>
    </rPh>
    <rPh sb="5" eb="7">
      <t>ドウゼイ</t>
    </rPh>
    <phoneticPr fontId="7"/>
  </si>
  <si>
    <t>1人1泊2万円未満</t>
    <phoneticPr fontId="7"/>
  </si>
  <si>
    <t>1人1泊2万円
以上5万円未満</t>
    <phoneticPr fontId="7"/>
  </si>
  <si>
    <t>1人1泊5万円以上</t>
    <phoneticPr fontId="7"/>
  </si>
  <si>
    <t>合計</t>
    <rPh sb="0" eb="2">
      <t>ゴウケイ</t>
    </rPh>
    <phoneticPr fontId="7"/>
  </si>
  <si>
    <t>定率制
（市税＋道税）</t>
    <rPh sb="0" eb="2">
      <t>テイリツ</t>
    </rPh>
    <rPh sb="2" eb="3">
      <t>セイ</t>
    </rPh>
    <rPh sb="5" eb="7">
      <t>シゼイ</t>
    </rPh>
    <rPh sb="8" eb="10">
      <t>ドウゼイ</t>
    </rPh>
    <phoneticPr fontId="7"/>
  </si>
  <si>
    <t>1人</t>
    <phoneticPr fontId="7"/>
  </si>
  <si>
    <t>1部屋</t>
    <phoneticPr fontId="7"/>
  </si>
  <si>
    <t>1棟</t>
    <phoneticPr fontId="7"/>
  </si>
  <si>
    <t>備考</t>
    <rPh sb="0" eb="2">
      <t>ビコウ</t>
    </rPh>
    <phoneticPr fontId="7"/>
  </si>
  <si>
    <t>※　宿泊料金総額は、１人・１部屋・1棟の宿泊料金の額から100円未満の端数を切り捨てた金額の合計額を記載してください。</t>
    <rPh sb="6" eb="8">
      <t>ソウガク</t>
    </rPh>
    <phoneticPr fontId="7"/>
  </si>
  <si>
    <t>月分　宿泊税月計表</t>
  </si>
  <si>
    <t>計</t>
    <rPh sb="0" eb="1">
      <t>ケイ</t>
    </rPh>
    <phoneticPr fontId="7"/>
  </si>
  <si>
    <t>北海道管理分</t>
    <rPh sb="0" eb="3">
      <t>ホッカイドウ</t>
    </rPh>
    <rPh sb="3" eb="5">
      <t>カンリ</t>
    </rPh>
    <rPh sb="5" eb="6">
      <t>ブン</t>
    </rPh>
    <phoneticPr fontId="2"/>
  </si>
  <si>
    <t>宿泊総数</t>
    <rPh sb="0" eb="2">
      <t>シュクハク</t>
    </rPh>
    <rPh sb="2" eb="4">
      <t>ソウスウ</t>
    </rPh>
    <rPh sb="3" eb="4">
      <t>スウ</t>
    </rPh>
    <phoneticPr fontId="7"/>
  </si>
  <si>
    <t>合っているか確認する計算式</t>
    <rPh sb="0" eb="1">
      <t>ア</t>
    </rPh>
    <rPh sb="6" eb="8">
      <t>カクニン</t>
    </rPh>
    <rPh sb="10" eb="12">
      <t>ケイサン</t>
    </rPh>
    <rPh sb="12" eb="13">
      <t>シキ</t>
    </rPh>
    <phoneticPr fontId="2"/>
  </si>
  <si>
    <t>（3％分-道分）-市収入額＝</t>
    <phoneticPr fontId="2"/>
  </si>
  <si>
    <t>宿泊者数
計</t>
    <rPh sb="0" eb="2">
      <t>シュクハク</t>
    </rPh>
    <rPh sb="2" eb="3">
      <t>シャ</t>
    </rPh>
    <rPh sb="3" eb="4">
      <t>スウ</t>
    </rPh>
    <rPh sb="5" eb="6">
      <t>ケイ</t>
    </rPh>
    <phoneticPr fontId="2"/>
  </si>
  <si>
    <t>組数計</t>
    <rPh sb="0" eb="2">
      <t>クミスウ</t>
    </rPh>
    <rPh sb="2" eb="3">
      <t>ケイ</t>
    </rPh>
    <phoneticPr fontId="2"/>
  </si>
  <si>
    <t>課税標準
計</t>
    <rPh sb="0" eb="2">
      <t>カゼイ</t>
    </rPh>
    <rPh sb="2" eb="4">
      <t>ヒョウジュン</t>
    </rPh>
    <rPh sb="5" eb="6">
      <t>ケイ</t>
    </rPh>
    <phoneticPr fontId="2"/>
  </si>
  <si>
    <t>円</t>
    <rPh sb="0" eb="1">
      <t>エン</t>
    </rPh>
    <phoneticPr fontId="2"/>
  </si>
  <si>
    <t>　</t>
    <phoneticPr fontId="2"/>
  </si>
  <si>
    <t>（苫小牧市が負担する額）</t>
    <rPh sb="1" eb="5">
      <t>トマコマイシ</t>
    </rPh>
    <rPh sb="6" eb="8">
      <t>フタン</t>
    </rPh>
    <rPh sb="10" eb="11">
      <t>ガク</t>
    </rPh>
    <phoneticPr fontId="2"/>
  </si>
  <si>
    <t>宿泊月</t>
    <rPh sb="0" eb="2">
      <t>シュクハク</t>
    </rPh>
    <rPh sb="2" eb="3">
      <t>ツキ</t>
    </rPh>
    <phoneticPr fontId="2"/>
  </si>
  <si>
    <t>対象
宿泊者数</t>
    <rPh sb="0" eb="2">
      <t>タイショウ</t>
    </rPh>
    <rPh sb="3" eb="5">
      <t>シュクハク</t>
    </rPh>
    <rPh sb="5" eb="6">
      <t>シャ</t>
    </rPh>
    <rPh sb="6" eb="7">
      <t>スウ</t>
    </rPh>
    <phoneticPr fontId="2"/>
  </si>
  <si>
    <t>苫小牧市へ納める税
（3%）</t>
    <rPh sb="0" eb="4">
      <t>トマコマイシ</t>
    </rPh>
    <rPh sb="5" eb="6">
      <t>オサ</t>
    </rPh>
    <rPh sb="8" eb="9">
      <t>ゼイ</t>
    </rPh>
    <phoneticPr fontId="2"/>
  </si>
  <si>
    <t>北海道宿泊税</t>
    <rPh sb="0" eb="3">
      <t>ホッカイドウ</t>
    </rPh>
    <rPh sb="3" eb="5">
      <t>シュクハク</t>
    </rPh>
    <rPh sb="5" eb="6">
      <t>ゼイ</t>
    </rPh>
    <phoneticPr fontId="2"/>
  </si>
  <si>
    <t>不足額
（市が負担する額）</t>
    <rPh sb="0" eb="2">
      <t>フソク</t>
    </rPh>
    <rPh sb="2" eb="3">
      <t>ガク</t>
    </rPh>
    <rPh sb="5" eb="6">
      <t>シ</t>
    </rPh>
    <rPh sb="7" eb="9">
      <t>フタン</t>
    </rPh>
    <rPh sb="11" eb="12">
      <t>ガク</t>
    </rPh>
    <phoneticPr fontId="2"/>
  </si>
  <si>
    <t>月</t>
    <rPh sb="0" eb="1">
      <t>ガツ</t>
    </rPh>
    <phoneticPr fontId="2"/>
  </si>
  <si>
    <t>定額/税率</t>
    <rPh sb="0" eb="2">
      <t>テイガク</t>
    </rPh>
    <rPh sb="3" eb="5">
      <t>ゼイリツ</t>
    </rPh>
    <phoneticPr fontId="7"/>
  </si>
  <si>
    <t>組)</t>
    <rPh sb="0" eb="1">
      <t>クミ</t>
    </rPh>
    <phoneticPr fontId="2"/>
  </si>
  <si>
    <t>一定額に満たない額の宿泊が生じた場合（自動計算）</t>
    <rPh sb="0" eb="2">
      <t>イッテイ</t>
    </rPh>
    <rPh sb="2" eb="3">
      <t>ガク</t>
    </rPh>
    <rPh sb="4" eb="5">
      <t>ミ</t>
    </rPh>
    <rPh sb="8" eb="9">
      <t>ガク</t>
    </rPh>
    <rPh sb="10" eb="12">
      <t>シュクハク</t>
    </rPh>
    <rPh sb="13" eb="14">
      <t>ショウ</t>
    </rPh>
    <rPh sb="16" eb="18">
      <t>バアイ</t>
    </rPh>
    <rPh sb="19" eb="21">
      <t>ジドウ</t>
    </rPh>
    <rPh sb="21" eb="23">
      <t>ケイサン</t>
    </rPh>
    <phoneticPr fontId="2"/>
  </si>
  <si>
    <t>★以下は、苫小牧市宿泊税条例第11条において定める特別徴収義務者のための納入</t>
    <rPh sb="1" eb="3">
      <t>イカ</t>
    </rPh>
    <phoneticPr fontId="2"/>
  </si>
  <si>
    <t>　に必要とされるものであり、申告者が別途、宿泊税を負担するものではございません。</t>
    <phoneticPr fontId="2"/>
  </si>
  <si>
    <t>課税標準額</t>
    <rPh sb="0" eb="2">
      <t>カゼイ</t>
    </rPh>
    <rPh sb="2" eb="4">
      <t>ヒョウジュン</t>
    </rPh>
    <rPh sb="4" eb="5">
      <t>ガク</t>
    </rPh>
    <phoneticPr fontId="2"/>
  </si>
  <si>
    <t>宿泊料金（税込）</t>
    <rPh sb="0" eb="2">
      <t>シュクハク</t>
    </rPh>
    <rPh sb="2" eb="4">
      <t>リョウキン</t>
    </rPh>
    <rPh sb="5" eb="7">
      <t>ゼイコ</t>
    </rPh>
    <phoneticPr fontId="2"/>
  </si>
  <si>
    <t>宿泊料金（税抜額）</t>
    <rPh sb="0" eb="2">
      <t>シュクハク</t>
    </rPh>
    <rPh sb="2" eb="4">
      <t>リョウキン</t>
    </rPh>
    <rPh sb="5" eb="7">
      <t>ゼイヌキ</t>
    </rPh>
    <rPh sb="7" eb="8">
      <t>ガク</t>
    </rPh>
    <phoneticPr fontId="2"/>
  </si>
  <si>
    <t>不足額
対象人数</t>
    <rPh sb="0" eb="2">
      <t>フソク</t>
    </rPh>
    <rPh sb="2" eb="3">
      <t>ガク</t>
    </rPh>
    <rPh sb="4" eb="6">
      <t>タイショウ</t>
    </rPh>
    <rPh sb="6" eb="8">
      <t>ニンズウ</t>
    </rPh>
    <phoneticPr fontId="2"/>
  </si>
  <si>
    <t>不足額
対象税額</t>
    <rPh sb="0" eb="2">
      <t>フソク</t>
    </rPh>
    <rPh sb="2" eb="3">
      <t>ガク</t>
    </rPh>
    <rPh sb="4" eb="6">
      <t>タイショウ</t>
    </rPh>
    <rPh sb="6" eb="8">
      <t>ゼイガク</t>
    </rPh>
    <phoneticPr fontId="2"/>
  </si>
  <si>
    <t>宿泊料金（税込）</t>
  </si>
  <si>
    <t>宿泊料金（税抜額）</t>
  </si>
  <si>
    <t>課税標準額</t>
  </si>
  <si>
    <t>建物名</t>
    <rPh sb="0" eb="2">
      <t>タテモノ</t>
    </rPh>
    <rPh sb="2" eb="3">
      <t>メイ</t>
    </rPh>
    <phoneticPr fontId="2"/>
  </si>
  <si>
    <t>個別名</t>
    <rPh sb="0" eb="2">
      <t>コベツ</t>
    </rPh>
    <rPh sb="2" eb="3">
      <t>メイ</t>
    </rPh>
    <phoneticPr fontId="2"/>
  </si>
  <si>
    <t>課税標準額</t>
    <phoneticPr fontId="2"/>
  </si>
  <si>
    <t>納入額（３％）</t>
    <rPh sb="0" eb="2">
      <t>ノウニュウ</t>
    </rPh>
    <rPh sb="2" eb="3">
      <t>ガク</t>
    </rPh>
    <phoneticPr fontId="2"/>
  </si>
  <si>
    <t>北海道宿泊税分</t>
    <rPh sb="0" eb="3">
      <t>ホッカイドウ</t>
    </rPh>
    <rPh sb="3" eb="5">
      <t>シュクハク</t>
    </rPh>
    <rPh sb="5" eb="6">
      <t>ゼイ</t>
    </rPh>
    <rPh sb="6" eb="7">
      <t>ブン</t>
    </rPh>
    <phoneticPr fontId="2"/>
  </si>
  <si>
    <t>税額
（市）</t>
    <rPh sb="0" eb="2">
      <t>ゼイガク</t>
    </rPh>
    <rPh sb="4" eb="5">
      <t>シ</t>
    </rPh>
    <phoneticPr fontId="2"/>
  </si>
  <si>
    <t>苫小牧市宿泊税分</t>
    <rPh sb="0" eb="4">
      <t>トマコマイシ</t>
    </rPh>
    <rPh sb="4" eb="6">
      <t>シュクハク</t>
    </rPh>
    <rPh sb="6" eb="7">
      <t>ゼイ</t>
    </rPh>
    <rPh sb="7" eb="8">
      <t>ブン</t>
    </rPh>
    <phoneticPr fontId="2"/>
  </si>
  <si>
    <t>部屋数</t>
    <rPh sb="0" eb="2">
      <t>ヘヤ</t>
    </rPh>
    <rPh sb="2" eb="3">
      <t>スウ</t>
    </rPh>
    <phoneticPr fontId="2"/>
  </si>
  <si>
    <t>種類</t>
    <rPh sb="0" eb="2">
      <t>シュルイ</t>
    </rPh>
    <phoneticPr fontId="2"/>
  </si>
  <si>
    <t>室数</t>
    <rPh sb="0" eb="1">
      <t>シツ</t>
    </rPh>
    <rPh sb="1" eb="2">
      <t>スウ</t>
    </rPh>
    <phoneticPr fontId="2"/>
  </si>
  <si>
    <t>の合計値</t>
    <rPh sb="1" eb="4">
      <t>ゴウケイチ</t>
    </rPh>
    <phoneticPr fontId="2"/>
  </si>
  <si>
    <t>市が負担する不足額</t>
    <rPh sb="0" eb="1">
      <t>シ</t>
    </rPh>
    <rPh sb="2" eb="4">
      <t>フタン</t>
    </rPh>
    <rPh sb="6" eb="8">
      <t>フソク</t>
    </rPh>
    <rPh sb="8" eb="9">
      <t>ガク</t>
    </rPh>
    <phoneticPr fontId="2"/>
  </si>
  <si>
    <t>税額計</t>
    <rPh sb="0" eb="2">
      <t>ゼイガク</t>
    </rPh>
    <rPh sb="2" eb="3">
      <t>ケイ</t>
    </rPh>
    <phoneticPr fontId="2"/>
  </si>
  <si>
    <t>合計
人数</t>
    <rPh sb="0" eb="2">
      <t>ゴウケイ</t>
    </rPh>
    <rPh sb="3" eb="5">
      <t>ニンズウ</t>
    </rPh>
    <phoneticPr fontId="2"/>
  </si>
  <si>
    <t>合計
道税額</t>
    <rPh sb="0" eb="2">
      <t>ゴウケイ</t>
    </rPh>
    <rPh sb="3" eb="5">
      <t>ドウゼイ</t>
    </rPh>
    <rPh sb="5" eb="6">
      <t>ガク</t>
    </rPh>
    <phoneticPr fontId="2"/>
  </si>
  <si>
    <t>合計
市税収</t>
    <rPh sb="0" eb="2">
      <t>ゴウケイ</t>
    </rPh>
    <rPh sb="3" eb="4">
      <t>シ</t>
    </rPh>
    <rPh sb="4" eb="6">
      <t>ゼイシュウ</t>
    </rPh>
    <phoneticPr fontId="2"/>
  </si>
  <si>
    <t>合計
3%</t>
    <rPh sb="0" eb="2">
      <t>ゴウケイ</t>
    </rPh>
    <phoneticPr fontId="2"/>
  </si>
  <si>
    <t>合計
課税
標準額</t>
    <rPh sb="0" eb="2">
      <t>ゴウケイ</t>
    </rPh>
    <rPh sb="3" eb="5">
      <t>カゼイ</t>
    </rPh>
    <rPh sb="6" eb="8">
      <t>ヒョウジュン</t>
    </rPh>
    <rPh sb="8" eb="9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</si>
</sst>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\▲#,##0"/>
    <numFmt numFmtId="177" formatCode="\(#,##0"/>
  </numFmts>
  <fonts count="29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b/>
      <sz val="16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rgb="FF37415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rgb="FFFF0000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2"/>
      <name val="ＭＳ Ｐ明朝"/>
      <family val="1"/>
      <charset val="128"/>
    </font>
    <font>
      <sz val="14"/>
      <color theme="1"/>
      <name val="游ゴシック"/>
      <family val="2"/>
      <charset val="128"/>
      <scheme val="minor"/>
    </font>
    <font>
      <sz val="10"/>
      <color rgb="FF141414"/>
      <name val="Courier New"/>
      <family val="3"/>
    </font>
    <font>
      <sz val="12"/>
      <color theme="1"/>
      <name val="游ゴシック"/>
      <family val="2"/>
      <charset val="128"/>
      <scheme val="minor"/>
    </font>
    <font>
      <sz val="10"/>
      <color indexed="81"/>
      <name val="MS P ゴシック"/>
      <family val="3"/>
      <charset val="128"/>
    </font>
    <font>
      <b/>
      <sz val="14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20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2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sz val="16"/>
      <color indexed="81"/>
      <name val="MS P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</cellStyleXfs>
  <cellXfs count="23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  <xf numFmtId="38" fontId="0" fillId="0" borderId="0" xfId="1" applyFont="1">
      <alignment vertical="center"/>
    </xf>
    <xf numFmtId="38" fontId="0" fillId="0" borderId="1" xfId="1" applyFont="1" applyBorder="1">
      <alignment vertical="center"/>
    </xf>
    <xf numFmtId="38" fontId="0" fillId="0" borderId="0" xfId="1" applyFont="1" applyAlignment="1">
      <alignment horizontal="center" vertical="center"/>
    </xf>
    <xf numFmtId="38" fontId="0" fillId="0" borderId="2" xfId="1" applyFont="1" applyBorder="1">
      <alignment vertical="center"/>
    </xf>
    <xf numFmtId="38" fontId="0" fillId="0" borderId="6" xfId="1" applyFont="1" applyBorder="1">
      <alignment vertical="center"/>
    </xf>
    <xf numFmtId="38" fontId="0" fillId="0" borderId="6" xfId="1" applyFont="1" applyFill="1" applyBorder="1">
      <alignment vertical="center"/>
    </xf>
    <xf numFmtId="38" fontId="0" fillId="0" borderId="1" xfId="1" applyFont="1" applyFill="1" applyBorder="1">
      <alignment vertical="center"/>
    </xf>
    <xf numFmtId="38" fontId="0" fillId="0" borderId="2" xfId="1" applyFont="1" applyFill="1" applyBorder="1">
      <alignment vertical="center"/>
    </xf>
    <xf numFmtId="38" fontId="0" fillId="0" borderId="0" xfId="1" applyFont="1" applyFill="1">
      <alignment vertical="center"/>
    </xf>
    <xf numFmtId="40" fontId="0" fillId="3" borderId="0" xfId="1" applyNumberFormat="1" applyFont="1" applyFill="1">
      <alignment vertical="center"/>
    </xf>
    <xf numFmtId="38" fontId="4" fillId="0" borderId="0" xfId="1" applyFont="1" applyFill="1">
      <alignment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0" xfId="0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8" fontId="0" fillId="0" borderId="13" xfId="1" applyFont="1" applyBorder="1">
      <alignment vertical="center"/>
    </xf>
    <xf numFmtId="38" fontId="0" fillId="0" borderId="0" xfId="1" applyFont="1" applyFill="1" applyAlignment="1">
      <alignment horizontal="center" vertical="center"/>
    </xf>
    <xf numFmtId="38" fontId="6" fillId="0" borderId="0" xfId="2" applyFont="1" applyAlignment="1">
      <alignment vertical="center"/>
    </xf>
    <xf numFmtId="38" fontId="8" fillId="0" borderId="0" xfId="2" applyFont="1" applyAlignment="1">
      <alignment vertical="center"/>
    </xf>
    <xf numFmtId="38" fontId="8" fillId="0" borderId="0" xfId="2" applyFont="1" applyAlignment="1">
      <alignment horizontal="center" vertical="center"/>
    </xf>
    <xf numFmtId="38" fontId="8" fillId="0" borderId="4" xfId="2" applyFont="1" applyBorder="1" applyAlignment="1">
      <alignment vertical="center"/>
    </xf>
    <xf numFmtId="38" fontId="8" fillId="0" borderId="0" xfId="2" applyFont="1" applyBorder="1" applyAlignment="1">
      <alignment vertical="center"/>
    </xf>
    <xf numFmtId="38" fontId="10" fillId="0" borderId="0" xfId="2" applyFont="1" applyBorder="1" applyAlignment="1">
      <alignment vertical="center"/>
    </xf>
    <xf numFmtId="38" fontId="10" fillId="0" borderId="11" xfId="2" applyFont="1" applyBorder="1" applyAlignment="1">
      <alignment vertical="center"/>
    </xf>
    <xf numFmtId="38" fontId="10" fillId="0" borderId="5" xfId="2" applyFont="1" applyBorder="1" applyAlignment="1">
      <alignment vertical="center"/>
    </xf>
    <xf numFmtId="38" fontId="8" fillId="0" borderId="4" xfId="2" applyFont="1" applyBorder="1" applyAlignment="1">
      <alignment horizontal="center" vertical="center"/>
    </xf>
    <xf numFmtId="38" fontId="6" fillId="0" borderId="0" xfId="2" applyFont="1" applyAlignment="1">
      <alignment horizontal="center" vertical="center"/>
    </xf>
    <xf numFmtId="38" fontId="0" fillId="0" borderId="11" xfId="0" applyNumberFormat="1" applyFill="1" applyBorder="1" applyAlignment="1">
      <alignment horizontal="center" vertical="center"/>
    </xf>
    <xf numFmtId="38" fontId="11" fillId="0" borderId="0" xfId="1" applyFont="1">
      <alignment vertical="center"/>
    </xf>
    <xf numFmtId="38" fontId="4" fillId="0" borderId="0" xfId="1" applyFont="1">
      <alignment vertical="center"/>
    </xf>
    <xf numFmtId="38" fontId="0" fillId="0" borderId="3" xfId="1" applyFont="1" applyBorder="1">
      <alignment vertical="center"/>
    </xf>
    <xf numFmtId="38" fontId="0" fillId="3" borderId="2" xfId="1" applyFont="1" applyFill="1" applyBorder="1">
      <alignment vertical="center"/>
    </xf>
    <xf numFmtId="38" fontId="0" fillId="0" borderId="1" xfId="1" applyFont="1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38" fontId="0" fillId="0" borderId="6" xfId="1" applyFont="1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38" fontId="0" fillId="0" borderId="6" xfId="1" applyFont="1" applyBorder="1" applyAlignment="1">
      <alignment horizontal="center" vertical="center"/>
    </xf>
    <xf numFmtId="38" fontId="0" fillId="0" borderId="1" xfId="1" applyFont="1" applyBorder="1" applyAlignment="1">
      <alignment horizontal="center" vertical="center"/>
    </xf>
    <xf numFmtId="38" fontId="14" fillId="0" borderId="19" xfId="1" applyFont="1" applyBorder="1" applyAlignment="1">
      <alignment vertical="center" shrinkToFit="1"/>
    </xf>
    <xf numFmtId="38" fontId="0" fillId="0" borderId="0" xfId="1" applyFont="1" applyAlignment="1">
      <alignment vertical="center" shrinkToFit="1"/>
    </xf>
    <xf numFmtId="38" fontId="11" fillId="0" borderId="0" xfId="1" applyFont="1" applyAlignment="1">
      <alignment vertical="center" shrinkToFit="1"/>
    </xf>
    <xf numFmtId="3" fontId="0" fillId="0" borderId="5" xfId="0" applyNumberFormat="1" applyFill="1" applyBorder="1" applyAlignment="1">
      <alignment vertical="center"/>
    </xf>
    <xf numFmtId="3" fontId="0" fillId="0" borderId="1" xfId="0" applyNumberFormat="1" applyFill="1" applyBorder="1" applyAlignment="1">
      <alignment vertical="center"/>
    </xf>
    <xf numFmtId="3" fontId="0" fillId="0" borderId="1" xfId="0" applyNumberFormat="1" applyBorder="1" applyAlignment="1">
      <alignment vertical="center"/>
    </xf>
    <xf numFmtId="3" fontId="0" fillId="0" borderId="1" xfId="0" applyNumberFormat="1" applyBorder="1">
      <alignment vertical="center"/>
    </xf>
    <xf numFmtId="3" fontId="0" fillId="0" borderId="9" xfId="0" applyNumberFormat="1" applyBorder="1">
      <alignment vertical="center"/>
    </xf>
    <xf numFmtId="38" fontId="0" fillId="0" borderId="19" xfId="1" applyFont="1" applyBorder="1">
      <alignment vertical="center"/>
    </xf>
    <xf numFmtId="176" fontId="4" fillId="0" borderId="14" xfId="1" applyNumberFormat="1" applyFont="1" applyBorder="1">
      <alignment vertical="center"/>
    </xf>
    <xf numFmtId="176" fontId="0" fillId="0" borderId="0" xfId="1" applyNumberFormat="1" applyFont="1">
      <alignment vertical="center"/>
    </xf>
    <xf numFmtId="176" fontId="14" fillId="0" borderId="0" xfId="1" applyNumberFormat="1" applyFont="1">
      <alignment vertical="center"/>
    </xf>
    <xf numFmtId="38" fontId="14" fillId="4" borderId="0" xfId="1" applyFont="1" applyFill="1">
      <alignment vertical="center"/>
    </xf>
    <xf numFmtId="3" fontId="0" fillId="0" borderId="5" xfId="0" applyNumberFormat="1" applyBorder="1" applyAlignment="1">
      <alignment horizontal="right" shrinkToFit="1"/>
    </xf>
    <xf numFmtId="38" fontId="8" fillId="0" borderId="11" xfId="2" applyFont="1" applyBorder="1" applyAlignment="1">
      <alignment horizontal="center" vertical="center"/>
    </xf>
    <xf numFmtId="38" fontId="8" fillId="0" borderId="5" xfId="2" applyFont="1" applyBorder="1" applyAlignment="1">
      <alignment vertical="center"/>
    </xf>
    <xf numFmtId="38" fontId="8" fillId="0" borderId="0" xfId="2" applyFont="1" applyBorder="1" applyAlignment="1">
      <alignment horizontal="center" vertical="center"/>
    </xf>
    <xf numFmtId="3" fontId="0" fillId="0" borderId="11" xfId="0" applyNumberFormat="1" applyFill="1" applyBorder="1" applyAlignment="1">
      <alignment vertical="center" shrinkToFit="1"/>
    </xf>
    <xf numFmtId="3" fontId="0" fillId="0" borderId="4" xfId="0" applyNumberFormat="1" applyFill="1" applyBorder="1" applyAlignment="1">
      <alignment vertical="center" shrinkToFit="1"/>
    </xf>
    <xf numFmtId="0" fontId="0" fillId="0" borderId="3" xfId="0" applyBorder="1">
      <alignment vertical="center"/>
    </xf>
    <xf numFmtId="3" fontId="0" fillId="0" borderId="3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3" fontId="0" fillId="0" borderId="21" xfId="0" applyNumberFormat="1" applyFill="1" applyBorder="1" applyAlignment="1">
      <alignment vertical="center"/>
    </xf>
    <xf numFmtId="3" fontId="0" fillId="0" borderId="13" xfId="0" applyNumberFormat="1" applyFill="1" applyBorder="1" applyAlignment="1">
      <alignment vertical="center"/>
    </xf>
    <xf numFmtId="3" fontId="0" fillId="0" borderId="13" xfId="0" applyNumberFormat="1" applyBorder="1" applyAlignment="1">
      <alignment vertical="center"/>
    </xf>
    <xf numFmtId="38" fontId="0" fillId="0" borderId="15" xfId="1" applyFont="1" applyBorder="1">
      <alignment vertical="center"/>
    </xf>
    <xf numFmtId="38" fontId="6" fillId="0" borderId="10" xfId="2" applyFont="1" applyBorder="1" applyAlignment="1">
      <alignment horizontal="center" vertical="center"/>
    </xf>
    <xf numFmtId="38" fontId="6" fillId="0" borderId="0" xfId="2" applyFont="1" applyAlignment="1">
      <alignment horizontal="right" vertical="center"/>
    </xf>
    <xf numFmtId="0" fontId="18" fillId="0" borderId="0" xfId="0" applyFont="1">
      <alignment vertical="center"/>
    </xf>
    <xf numFmtId="3" fontId="14" fillId="0" borderId="4" xfId="0" applyNumberFormat="1" applyFont="1" applyFill="1" applyBorder="1" applyAlignment="1">
      <alignment horizontal="center" vertical="center" shrinkToFit="1"/>
    </xf>
    <xf numFmtId="38" fontId="8" fillId="0" borderId="36" xfId="2" applyFont="1" applyBorder="1" applyAlignment="1">
      <alignment vertical="center"/>
    </xf>
    <xf numFmtId="38" fontId="21" fillId="0" borderId="0" xfId="2" applyFont="1" applyBorder="1" applyAlignment="1">
      <alignment vertical="center"/>
    </xf>
    <xf numFmtId="38" fontId="8" fillId="0" borderId="5" xfId="2" applyFont="1" applyFill="1" applyBorder="1" applyAlignment="1">
      <alignment horizontal="right" vertical="center" shrinkToFit="1"/>
    </xf>
    <xf numFmtId="38" fontId="20" fillId="0" borderId="4" xfId="2" applyFont="1" applyBorder="1" applyAlignment="1">
      <alignment vertical="center" shrinkToFit="1"/>
    </xf>
    <xf numFmtId="38" fontId="8" fillId="0" borderId="5" xfId="2" applyFont="1" applyBorder="1" applyAlignment="1">
      <alignment vertical="center" shrinkToFit="1"/>
    </xf>
    <xf numFmtId="38" fontId="8" fillId="0" borderId="5" xfId="2" applyFont="1" applyBorder="1" applyAlignment="1">
      <alignment horizontal="right" vertical="center" shrinkToFit="1"/>
    </xf>
    <xf numFmtId="177" fontId="20" fillId="0" borderId="4" xfId="2" applyNumberFormat="1" applyFont="1" applyFill="1" applyBorder="1" applyAlignment="1">
      <alignment vertical="center" shrinkToFit="1"/>
    </xf>
    <xf numFmtId="38" fontId="20" fillId="0" borderId="11" xfId="2" applyFont="1" applyFill="1" applyBorder="1" applyAlignment="1">
      <alignment vertical="center" shrinkToFit="1"/>
    </xf>
    <xf numFmtId="3" fontId="20" fillId="0" borderId="11" xfId="2" applyNumberFormat="1" applyFont="1" applyFill="1" applyBorder="1" applyAlignment="1">
      <alignment vertical="center" shrinkToFit="1"/>
    </xf>
    <xf numFmtId="9" fontId="20" fillId="0" borderId="4" xfId="2" applyNumberFormat="1" applyFont="1" applyBorder="1" applyAlignment="1">
      <alignment vertical="center" shrinkToFit="1"/>
    </xf>
    <xf numFmtId="38" fontId="8" fillId="0" borderId="8" xfId="2" applyFont="1" applyFill="1" applyBorder="1" applyAlignment="1">
      <alignment horizontal="right" vertical="center" shrinkToFit="1"/>
    </xf>
    <xf numFmtId="38" fontId="10" fillId="0" borderId="32" xfId="2" applyFont="1" applyFill="1" applyBorder="1" applyAlignment="1">
      <alignment horizontal="right" vertical="center" shrinkToFit="1"/>
    </xf>
    <xf numFmtId="38" fontId="10" fillId="0" borderId="33" xfId="2" applyFont="1" applyBorder="1" applyAlignment="1">
      <alignment horizontal="right" vertical="center" shrinkToFit="1"/>
    </xf>
    <xf numFmtId="38" fontId="0" fillId="0" borderId="1" xfId="1" applyFont="1" applyBorder="1" applyAlignment="1">
      <alignment vertical="center"/>
    </xf>
    <xf numFmtId="38" fontId="0" fillId="0" borderId="1" xfId="1" applyFont="1" applyFill="1" applyBorder="1" applyAlignment="1">
      <alignment vertical="center"/>
    </xf>
    <xf numFmtId="38" fontId="0" fillId="0" borderId="1" xfId="1" applyFont="1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38" fontId="0" fillId="0" borderId="6" xfId="1" applyFont="1" applyBorder="1" applyAlignment="1">
      <alignment horizontal="center" vertical="center"/>
    </xf>
    <xf numFmtId="38" fontId="0" fillId="0" borderId="1" xfId="1" applyFont="1" applyFill="1" applyBorder="1" applyAlignment="1">
      <alignment horizontal="center" vertical="center"/>
    </xf>
    <xf numFmtId="38" fontId="0" fillId="0" borderId="0" xfId="1" applyNumberFormat="1" applyFont="1" applyFill="1">
      <alignment vertical="center"/>
    </xf>
    <xf numFmtId="38" fontId="0" fillId="0" borderId="6" xfId="1" applyFont="1" applyFill="1" applyBorder="1" applyAlignment="1">
      <alignment vertical="center"/>
    </xf>
    <xf numFmtId="38" fontId="0" fillId="0" borderId="2" xfId="1" applyFont="1" applyFill="1" applyBorder="1" applyAlignment="1">
      <alignment vertical="center"/>
    </xf>
    <xf numFmtId="38" fontId="0" fillId="0" borderId="3" xfId="1" applyFont="1" applyFill="1" applyBorder="1" applyAlignment="1">
      <alignment horizontal="center" vertical="center"/>
    </xf>
    <xf numFmtId="38" fontId="0" fillId="0" borderId="13" xfId="1" applyFont="1" applyFill="1" applyBorder="1" applyAlignment="1">
      <alignment horizontal="center" vertical="center"/>
    </xf>
    <xf numFmtId="38" fontId="23" fillId="0" borderId="6" xfId="1" applyFont="1" applyBorder="1">
      <alignment vertical="center"/>
    </xf>
    <xf numFmtId="3" fontId="0" fillId="0" borderId="5" xfId="0" applyNumberFormat="1" applyFill="1" applyBorder="1" applyAlignment="1">
      <alignment vertical="center"/>
    </xf>
    <xf numFmtId="0" fontId="15" fillId="0" borderId="0" xfId="0" applyFont="1" applyFill="1">
      <alignment vertical="center"/>
    </xf>
    <xf numFmtId="38" fontId="4" fillId="2" borderId="0" xfId="1" applyFont="1" applyFill="1" applyProtection="1">
      <alignment vertical="center"/>
      <protection locked="0"/>
    </xf>
    <xf numFmtId="38" fontId="0" fillId="2" borderId="1" xfId="1" applyFont="1" applyFill="1" applyBorder="1" applyAlignment="1" applyProtection="1">
      <alignment vertical="center"/>
      <protection locked="0"/>
    </xf>
    <xf numFmtId="38" fontId="0" fillId="2" borderId="6" xfId="1" applyFont="1" applyFill="1" applyBorder="1" applyProtection="1">
      <alignment vertical="center"/>
      <protection locked="0"/>
    </xf>
    <xf numFmtId="38" fontId="0" fillId="2" borderId="1" xfId="1" applyFont="1" applyFill="1" applyBorder="1" applyProtection="1">
      <alignment vertical="center"/>
      <protection locked="0"/>
    </xf>
    <xf numFmtId="38" fontId="0" fillId="2" borderId="2" xfId="1" applyFont="1" applyFill="1" applyBorder="1" applyProtection="1">
      <alignment vertical="center"/>
      <protection locked="0"/>
    </xf>
    <xf numFmtId="38" fontId="0" fillId="2" borderId="13" xfId="1" applyFont="1" applyFill="1" applyBorder="1" applyProtection="1">
      <alignment vertical="center"/>
      <protection locked="0"/>
    </xf>
    <xf numFmtId="38" fontId="0" fillId="0" borderId="1" xfId="1" applyFont="1" applyBorder="1" applyAlignment="1" applyProtection="1">
      <alignment vertical="center"/>
      <protection locked="0"/>
    </xf>
    <xf numFmtId="38" fontId="0" fillId="2" borderId="1" xfId="1" applyFont="1" applyFill="1" applyBorder="1" applyAlignment="1" applyProtection="1">
      <alignment horizontal="center" vertical="center" shrinkToFit="1"/>
      <protection locked="0"/>
    </xf>
    <xf numFmtId="38" fontId="0" fillId="0" borderId="1" xfId="1" applyFont="1" applyFill="1" applyBorder="1" applyAlignment="1">
      <alignment horizontal="center" vertical="center"/>
    </xf>
    <xf numFmtId="38" fontId="3" fillId="2" borderId="4" xfId="1" applyFont="1" applyFill="1" applyBorder="1" applyAlignment="1" applyProtection="1">
      <alignment vertical="center"/>
      <protection locked="0"/>
    </xf>
    <xf numFmtId="38" fontId="3" fillId="0" borderId="4" xfId="1" applyFont="1" applyFill="1" applyBorder="1" applyAlignment="1">
      <alignment vertical="center"/>
    </xf>
    <xf numFmtId="38" fontId="3" fillId="0" borderId="11" xfId="1" applyFont="1" applyFill="1" applyBorder="1" applyAlignment="1">
      <alignment vertical="center"/>
    </xf>
    <xf numFmtId="38" fontId="12" fillId="0" borderId="0" xfId="1" applyFont="1" applyFill="1" applyBorder="1" applyAlignment="1">
      <alignment horizontal="center" vertical="center"/>
    </xf>
    <xf numFmtId="38" fontId="0" fillId="2" borderId="4" xfId="1" applyFont="1" applyFill="1" applyBorder="1" applyAlignment="1" applyProtection="1">
      <alignment horizontal="center" vertical="center" shrinkToFit="1"/>
      <protection locked="0"/>
    </xf>
    <xf numFmtId="38" fontId="0" fillId="0" borderId="4" xfId="1" applyFont="1" applyBorder="1" applyAlignment="1" applyProtection="1">
      <alignment vertical="center"/>
      <protection locked="0"/>
    </xf>
    <xf numFmtId="38" fontId="0" fillId="2" borderId="38" xfId="1" applyFont="1" applyFill="1" applyBorder="1" applyProtection="1">
      <alignment vertical="center"/>
      <protection locked="0"/>
    </xf>
    <xf numFmtId="38" fontId="0" fillId="2" borderId="4" xfId="1" applyFont="1" applyFill="1" applyBorder="1" applyProtection="1">
      <alignment vertical="center"/>
      <protection locked="0"/>
    </xf>
    <xf numFmtId="38" fontId="0" fillId="2" borderId="7" xfId="1" applyFont="1" applyFill="1" applyBorder="1" applyProtection="1">
      <alignment vertical="center"/>
      <protection locked="0"/>
    </xf>
    <xf numFmtId="38" fontId="0" fillId="0" borderId="38" xfId="1" applyFont="1" applyBorder="1">
      <alignment vertical="center"/>
    </xf>
    <xf numFmtId="38" fontId="0" fillId="0" borderId="41" xfId="1" applyFont="1" applyBorder="1">
      <alignment vertical="center"/>
    </xf>
    <xf numFmtId="38" fontId="0" fillId="0" borderId="39" xfId="1" applyFont="1" applyFill="1" applyBorder="1" applyProtection="1">
      <alignment vertical="center"/>
      <protection locked="0"/>
    </xf>
    <xf numFmtId="38" fontId="0" fillId="0" borderId="40" xfId="1" applyFont="1" applyFill="1" applyBorder="1" applyProtection="1">
      <alignment vertical="center"/>
      <protection locked="0"/>
    </xf>
    <xf numFmtId="38" fontId="0" fillId="0" borderId="42" xfId="1" applyFont="1" applyFill="1" applyBorder="1" applyProtection="1">
      <alignment vertical="center"/>
      <protection locked="0"/>
    </xf>
    <xf numFmtId="38" fontId="0" fillId="0" borderId="4" xfId="1" applyFont="1" applyFill="1" applyBorder="1" applyAlignment="1">
      <alignment vertical="center"/>
    </xf>
    <xf numFmtId="38" fontId="0" fillId="0" borderId="11" xfId="1" applyFont="1" applyFill="1" applyBorder="1" applyAlignment="1">
      <alignment vertical="center"/>
    </xf>
    <xf numFmtId="38" fontId="0" fillId="0" borderId="5" xfId="1" applyFont="1" applyFill="1" applyBorder="1" applyAlignment="1">
      <alignment vertical="center"/>
    </xf>
    <xf numFmtId="38" fontId="3" fillId="2" borderId="1" xfId="1" applyFont="1" applyFill="1" applyBorder="1" applyAlignment="1" applyProtection="1">
      <alignment vertical="center"/>
      <protection locked="0"/>
    </xf>
    <xf numFmtId="38" fontId="0" fillId="2" borderId="4" xfId="1" applyFont="1" applyFill="1" applyBorder="1" applyAlignment="1" applyProtection="1">
      <alignment vertical="center"/>
      <protection locked="0"/>
    </xf>
    <xf numFmtId="38" fontId="0" fillId="0" borderId="4" xfId="1" applyFont="1" applyFill="1" applyBorder="1" applyAlignment="1" applyProtection="1">
      <alignment vertical="center"/>
      <protection locked="0"/>
    </xf>
    <xf numFmtId="38" fontId="0" fillId="0" borderId="11" xfId="1" applyFont="1" applyFill="1" applyBorder="1" applyAlignment="1" applyProtection="1">
      <alignment vertical="center"/>
      <protection locked="0"/>
    </xf>
    <xf numFmtId="38" fontId="8" fillId="0" borderId="11" xfId="2" applyFont="1" applyFill="1" applyBorder="1" applyAlignment="1">
      <alignment horizontal="right" vertical="center" shrinkToFit="1"/>
    </xf>
    <xf numFmtId="38" fontId="20" fillId="0" borderId="5" xfId="2" applyFont="1" applyFill="1" applyBorder="1" applyAlignment="1">
      <alignment horizontal="right" vertical="center" shrinkToFit="1"/>
    </xf>
    <xf numFmtId="9" fontId="20" fillId="0" borderId="5" xfId="2" applyNumberFormat="1" applyFont="1" applyBorder="1" applyAlignment="1">
      <alignment vertical="center" shrinkToFit="1"/>
    </xf>
    <xf numFmtId="177" fontId="20" fillId="0" borderId="31" xfId="2" applyNumberFormat="1" applyFont="1" applyBorder="1" applyAlignment="1">
      <alignment vertical="center" shrinkToFit="1"/>
    </xf>
    <xf numFmtId="38" fontId="8" fillId="0" borderId="32" xfId="2" applyFont="1" applyBorder="1" applyAlignment="1">
      <alignment horizontal="right" vertical="center" shrinkToFit="1"/>
    </xf>
    <xf numFmtId="38" fontId="19" fillId="0" borderId="32" xfId="2" applyFont="1" applyBorder="1" applyAlignment="1">
      <alignment vertical="center" shrinkToFit="1"/>
    </xf>
    <xf numFmtId="38" fontId="19" fillId="0" borderId="31" xfId="2" applyFont="1" applyBorder="1" applyAlignment="1">
      <alignment vertical="center" shrinkToFit="1"/>
    </xf>
    <xf numFmtId="38" fontId="0" fillId="0" borderId="6" xfId="1" applyFont="1" applyBorder="1" applyAlignment="1">
      <alignment horizontal="center" vertical="center"/>
    </xf>
    <xf numFmtId="38" fontId="0" fillId="0" borderId="4" xfId="1" applyFont="1" applyBorder="1" applyAlignment="1">
      <alignment horizontal="center" vertical="center"/>
    </xf>
    <xf numFmtId="38" fontId="0" fillId="0" borderId="5" xfId="1" applyFont="1" applyBorder="1" applyAlignment="1">
      <alignment horizontal="center" vertical="center"/>
    </xf>
    <xf numFmtId="38" fontId="22" fillId="0" borderId="6" xfId="1" applyFont="1" applyBorder="1" applyAlignment="1">
      <alignment horizontal="center" vertical="center" textRotation="255"/>
    </xf>
    <xf numFmtId="38" fontId="22" fillId="0" borderId="1" xfId="1" applyFont="1" applyBorder="1" applyAlignment="1">
      <alignment horizontal="center" vertical="center" textRotation="255"/>
    </xf>
    <xf numFmtId="38" fontId="22" fillId="0" borderId="2" xfId="1" applyFont="1" applyBorder="1" applyAlignment="1">
      <alignment horizontal="center" vertical="center" textRotation="255"/>
    </xf>
    <xf numFmtId="38" fontId="0" fillId="0" borderId="10" xfId="1" applyFont="1" applyFill="1" applyBorder="1" applyAlignment="1">
      <alignment horizontal="center" vertical="center"/>
    </xf>
    <xf numFmtId="38" fontId="4" fillId="2" borderId="4" xfId="1" applyFont="1" applyFill="1" applyBorder="1" applyAlignment="1" applyProtection="1">
      <alignment horizontal="center" vertical="center"/>
      <protection locked="0"/>
    </xf>
    <xf numFmtId="38" fontId="4" fillId="2" borderId="11" xfId="1" applyFont="1" applyFill="1" applyBorder="1" applyAlignment="1" applyProtection="1">
      <alignment horizontal="center" vertical="center"/>
      <protection locked="0"/>
    </xf>
    <xf numFmtId="38" fontId="4" fillId="2" borderId="5" xfId="1" applyFont="1" applyFill="1" applyBorder="1" applyAlignment="1" applyProtection="1">
      <alignment horizontal="center" vertical="center"/>
      <protection locked="0"/>
    </xf>
    <xf numFmtId="38" fontId="0" fillId="0" borderId="2" xfId="1" applyFont="1" applyBorder="1" applyAlignment="1">
      <alignment horizontal="center" vertical="center"/>
    </xf>
    <xf numFmtId="38" fontId="0" fillId="0" borderId="18" xfId="1" applyFont="1" applyBorder="1" applyAlignment="1">
      <alignment horizontal="center" vertical="center"/>
    </xf>
    <xf numFmtId="38" fontId="0" fillId="0" borderId="17" xfId="1" applyFont="1" applyBorder="1" applyAlignment="1">
      <alignment horizontal="center" vertical="center"/>
    </xf>
    <xf numFmtId="38" fontId="26" fillId="0" borderId="43" xfId="1" applyFont="1" applyFill="1" applyBorder="1" applyAlignment="1" applyProtection="1">
      <alignment horizontal="center" vertical="center" wrapText="1"/>
      <protection locked="0"/>
    </xf>
    <xf numFmtId="38" fontId="26" fillId="0" borderId="44" xfId="1" applyFont="1" applyFill="1" applyBorder="1" applyAlignment="1" applyProtection="1">
      <alignment horizontal="center" vertical="center" wrapText="1"/>
      <protection locked="0"/>
    </xf>
    <xf numFmtId="38" fontId="26" fillId="0" borderId="45" xfId="1" applyFont="1" applyFill="1" applyBorder="1" applyAlignment="1" applyProtection="1">
      <alignment horizontal="center" vertical="center" wrapText="1"/>
      <protection locked="0"/>
    </xf>
    <xf numFmtId="9" fontId="8" fillId="0" borderId="25" xfId="2" applyNumberFormat="1" applyFont="1" applyBorder="1" applyAlignment="1">
      <alignment horizontal="center" vertical="center" shrinkToFit="1"/>
    </xf>
    <xf numFmtId="9" fontId="8" fillId="0" borderId="16" xfId="2" applyNumberFormat="1" applyFont="1" applyBorder="1" applyAlignment="1">
      <alignment horizontal="center" vertical="center" shrinkToFit="1"/>
    </xf>
    <xf numFmtId="38" fontId="8" fillId="0" borderId="25" xfId="2" applyFont="1" applyFill="1" applyBorder="1" applyAlignment="1">
      <alignment horizontal="center" vertical="center" shrinkToFit="1"/>
    </xf>
    <xf numFmtId="38" fontId="8" fillId="0" borderId="24" xfId="2" applyFont="1" applyFill="1" applyBorder="1" applyAlignment="1">
      <alignment horizontal="center" vertical="center" shrinkToFit="1"/>
    </xf>
    <xf numFmtId="38" fontId="8" fillId="0" borderId="16" xfId="2" applyFont="1" applyFill="1" applyBorder="1" applyAlignment="1">
      <alignment horizontal="center" vertical="center" shrinkToFit="1"/>
    </xf>
    <xf numFmtId="38" fontId="6" fillId="0" borderId="10" xfId="2" applyFont="1" applyBorder="1" applyAlignment="1">
      <alignment horizontal="center" vertical="center"/>
    </xf>
    <xf numFmtId="176" fontId="16" fillId="0" borderId="4" xfId="0" applyNumberFormat="1" applyFont="1" applyBorder="1" applyAlignment="1">
      <alignment horizontal="right" vertical="center" shrinkToFit="1"/>
    </xf>
    <xf numFmtId="176" fontId="16" fillId="0" borderId="11" xfId="0" applyNumberFormat="1" applyFont="1" applyBorder="1" applyAlignment="1">
      <alignment horizontal="right" vertical="center" shrinkToFit="1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8" fontId="8" fillId="0" borderId="11" xfId="2" applyFont="1" applyBorder="1" applyAlignment="1">
      <alignment horizontal="center" vertical="center"/>
    </xf>
    <xf numFmtId="38" fontId="8" fillId="0" borderId="5" xfId="2" applyFont="1" applyBorder="1" applyAlignment="1">
      <alignment horizontal="center" vertical="center"/>
    </xf>
    <xf numFmtId="38" fontId="8" fillId="0" borderId="27" xfId="2" applyFont="1" applyBorder="1" applyAlignment="1">
      <alignment horizontal="center" vertical="center" shrinkToFit="1"/>
    </xf>
    <xf numFmtId="38" fontId="8" fillId="0" borderId="26" xfId="2" applyFont="1" applyBorder="1" applyAlignment="1">
      <alignment horizontal="center" vertical="center" shrinkToFit="1"/>
    </xf>
    <xf numFmtId="38" fontId="10" fillId="0" borderId="25" xfId="2" applyFont="1" applyFill="1" applyBorder="1" applyAlignment="1">
      <alignment horizontal="center" vertical="center" shrinkToFit="1"/>
    </xf>
    <xf numFmtId="38" fontId="10" fillId="0" borderId="24" xfId="2" applyFont="1" applyFill="1" applyBorder="1" applyAlignment="1">
      <alignment horizontal="center" vertical="center" shrinkToFit="1"/>
    </xf>
    <xf numFmtId="38" fontId="10" fillId="0" borderId="16" xfId="2" applyFont="1" applyFill="1" applyBorder="1" applyAlignment="1">
      <alignment horizontal="center" vertical="center" shrinkToFit="1"/>
    </xf>
    <xf numFmtId="38" fontId="8" fillId="0" borderId="28" xfId="2" applyFont="1" applyFill="1" applyBorder="1" applyAlignment="1">
      <alignment horizontal="center" vertical="center" shrinkToFit="1"/>
    </xf>
    <xf numFmtId="38" fontId="8" fillId="0" borderId="29" xfId="2" applyFont="1" applyFill="1" applyBorder="1" applyAlignment="1">
      <alignment horizontal="center" vertical="center" shrinkToFit="1"/>
    </xf>
    <xf numFmtId="38" fontId="8" fillId="0" borderId="30" xfId="2" applyFont="1" applyFill="1" applyBorder="1" applyAlignment="1">
      <alignment horizontal="center" vertical="center" shrinkToFit="1"/>
    </xf>
    <xf numFmtId="38" fontId="8" fillId="0" borderId="4" xfId="2" applyFont="1" applyBorder="1" applyAlignment="1">
      <alignment horizontal="center" vertical="center" wrapText="1"/>
    </xf>
    <xf numFmtId="38" fontId="8" fillId="0" borderId="11" xfId="2" applyFont="1" applyBorder="1" applyAlignment="1">
      <alignment horizontal="center" vertical="center" wrapText="1"/>
    </xf>
    <xf numFmtId="38" fontId="8" fillId="0" borderId="5" xfId="2" applyFont="1" applyBorder="1" applyAlignment="1">
      <alignment horizontal="center" vertical="center" wrapText="1"/>
    </xf>
    <xf numFmtId="38" fontId="19" fillId="0" borderId="31" xfId="2" applyFont="1" applyBorder="1" applyAlignment="1">
      <alignment horizontal="right" vertical="center" shrinkToFit="1"/>
    </xf>
    <xf numFmtId="38" fontId="19" fillId="0" borderId="32" xfId="2" applyFont="1" applyBorder="1" applyAlignment="1">
      <alignment horizontal="right" vertical="center" shrinkToFit="1"/>
    </xf>
    <xf numFmtId="38" fontId="20" fillId="0" borderId="4" xfId="2" applyFont="1" applyFill="1" applyBorder="1" applyAlignment="1">
      <alignment horizontal="right" vertical="center" shrinkToFit="1"/>
    </xf>
    <xf numFmtId="38" fontId="20" fillId="0" borderId="11" xfId="2" applyFont="1" applyFill="1" applyBorder="1" applyAlignment="1">
      <alignment horizontal="right" vertical="center" shrinkToFit="1"/>
    </xf>
    <xf numFmtId="38" fontId="8" fillId="0" borderId="7" xfId="2" applyFont="1" applyBorder="1" applyAlignment="1">
      <alignment horizontal="center" vertical="center" wrapText="1"/>
    </xf>
    <xf numFmtId="38" fontId="8" fillId="0" borderId="8" xfId="2" applyFont="1" applyBorder="1" applyAlignment="1">
      <alignment horizontal="center" vertical="center" wrapText="1"/>
    </xf>
    <xf numFmtId="38" fontId="8" fillId="0" borderId="12" xfId="2" applyFont="1" applyBorder="1" applyAlignment="1">
      <alignment horizontal="center" vertical="center" wrapText="1"/>
    </xf>
    <xf numFmtId="38" fontId="8" fillId="0" borderId="22" xfId="2" applyFont="1" applyBorder="1" applyAlignment="1">
      <alignment horizontal="center" vertical="center" wrapText="1"/>
    </xf>
    <xf numFmtId="38" fontId="8" fillId="0" borderId="15" xfId="2" applyFont="1" applyBorder="1" applyAlignment="1">
      <alignment horizontal="center" vertical="center" wrapText="1"/>
    </xf>
    <xf numFmtId="38" fontId="8" fillId="0" borderId="23" xfId="2" applyFont="1" applyBorder="1" applyAlignment="1">
      <alignment horizontal="center" vertical="center" wrapText="1"/>
    </xf>
    <xf numFmtId="38" fontId="9" fillId="0" borderId="4" xfId="2" applyFont="1" applyBorder="1" applyAlignment="1">
      <alignment horizontal="center" vertical="center" wrapText="1"/>
    </xf>
    <xf numFmtId="38" fontId="9" fillId="0" borderId="5" xfId="2" applyFont="1" applyBorder="1" applyAlignment="1">
      <alignment horizontal="center" vertical="center" wrapText="1"/>
    </xf>
    <xf numFmtId="38" fontId="8" fillId="0" borderId="15" xfId="2" applyFont="1" applyBorder="1" applyAlignment="1">
      <alignment horizontal="center" vertical="center"/>
    </xf>
    <xf numFmtId="38" fontId="8" fillId="0" borderId="23" xfId="2" applyFont="1" applyBorder="1" applyAlignment="1">
      <alignment horizontal="center" vertical="center"/>
    </xf>
    <xf numFmtId="38" fontId="8" fillId="0" borderId="4" xfId="2" applyFont="1" applyBorder="1" applyAlignment="1">
      <alignment horizontal="center" vertical="center"/>
    </xf>
    <xf numFmtId="38" fontId="10" fillId="0" borderId="4" xfId="2" applyFont="1" applyBorder="1" applyAlignment="1">
      <alignment horizontal="center" vertical="center"/>
    </xf>
    <xf numFmtId="38" fontId="10" fillId="0" borderId="11" xfId="2" applyFont="1" applyBorder="1" applyAlignment="1">
      <alignment horizontal="center" vertical="center"/>
    </xf>
    <xf numFmtId="38" fontId="8" fillId="0" borderId="25" xfId="2" applyFont="1" applyBorder="1" applyAlignment="1">
      <alignment horizontal="center" vertical="center" shrinkToFit="1"/>
    </xf>
    <xf numFmtId="38" fontId="8" fillId="0" borderId="24" xfId="2" applyFont="1" applyBorder="1" applyAlignment="1">
      <alignment horizontal="center" vertical="center" shrinkToFit="1"/>
    </xf>
    <xf numFmtId="38" fontId="20" fillId="0" borderId="1" xfId="2" applyFont="1" applyBorder="1" applyAlignment="1">
      <alignment horizontal="center" vertical="center"/>
    </xf>
    <xf numFmtId="38" fontId="13" fillId="0" borderId="4" xfId="2" applyFont="1" applyBorder="1" applyAlignment="1">
      <alignment horizontal="center" vertical="center"/>
    </xf>
    <xf numFmtId="38" fontId="13" fillId="0" borderId="11" xfId="2" applyFont="1" applyBorder="1" applyAlignment="1">
      <alignment horizontal="center" vertical="center"/>
    </xf>
    <xf numFmtId="38" fontId="13" fillId="0" borderId="5" xfId="2" applyFont="1" applyBorder="1" applyAlignment="1">
      <alignment horizontal="center" vertical="center"/>
    </xf>
    <xf numFmtId="3" fontId="0" fillId="0" borderId="4" xfId="0" applyNumberFormat="1" applyBorder="1" applyAlignment="1">
      <alignment horizontal="right" vertical="center" shrinkToFit="1"/>
    </xf>
    <xf numFmtId="3" fontId="0" fillId="0" borderId="11" xfId="0" applyNumberFormat="1" applyBorder="1" applyAlignment="1">
      <alignment horizontal="right" vertical="center" shrinkToFit="1"/>
    </xf>
    <xf numFmtId="38" fontId="20" fillId="0" borderId="4" xfId="2" applyFont="1" applyBorder="1" applyAlignment="1">
      <alignment horizontal="right" vertical="center" shrinkToFit="1"/>
    </xf>
    <xf numFmtId="38" fontId="20" fillId="0" borderId="11" xfId="2" applyFont="1" applyBorder="1" applyAlignment="1">
      <alignment horizontal="right" vertical="center" shrinkToFit="1"/>
    </xf>
    <xf numFmtId="38" fontId="10" fillId="0" borderId="0" xfId="2" applyFont="1" applyBorder="1" applyAlignment="1">
      <alignment horizontal="center" vertical="center" shrinkToFit="1"/>
    </xf>
    <xf numFmtId="3" fontId="20" fillId="0" borderId="34" xfId="2" applyNumberFormat="1" applyFont="1" applyFill="1" applyBorder="1" applyAlignment="1">
      <alignment horizontal="right" vertical="center" shrinkToFit="1"/>
    </xf>
    <xf numFmtId="3" fontId="20" fillId="0" borderId="35" xfId="2" applyNumberFormat="1" applyFont="1" applyFill="1" applyBorder="1" applyAlignment="1">
      <alignment horizontal="right" vertical="center" shrinkToFit="1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38" fontId="21" fillId="0" borderId="37" xfId="2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38" fontId="0" fillId="0" borderId="4" xfId="0" applyNumberForma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3" fontId="0" fillId="0" borderId="4" xfId="0" applyNumberFormat="1" applyFill="1" applyBorder="1" applyAlignment="1">
      <alignment vertical="center"/>
    </xf>
    <xf numFmtId="3" fontId="0" fillId="0" borderId="5" xfId="0" applyNumberFormat="1" applyFill="1" applyBorder="1" applyAlignment="1">
      <alignment vertical="center"/>
    </xf>
    <xf numFmtId="3" fontId="0" fillId="0" borderId="1" xfId="0" applyNumberFormat="1" applyBorder="1" applyAlignment="1">
      <alignment vertical="center"/>
    </xf>
    <xf numFmtId="3" fontId="0" fillId="0" borderId="20" xfId="0" applyNumberFormat="1" applyFill="1" applyBorder="1" applyAlignment="1">
      <alignment vertical="center"/>
    </xf>
    <xf numFmtId="3" fontId="0" fillId="0" borderId="21" xfId="0" applyNumberFormat="1" applyFill="1" applyBorder="1" applyAlignment="1">
      <alignment vertical="center"/>
    </xf>
    <xf numFmtId="3" fontId="0" fillId="0" borderId="3" xfId="0" applyNumberFormat="1" applyBorder="1" applyAlignment="1">
      <alignment vertical="center"/>
    </xf>
    <xf numFmtId="38" fontId="0" fillId="0" borderId="4" xfId="1" applyFont="1" applyFill="1" applyBorder="1" applyAlignment="1">
      <alignment horizontal="center" vertical="center"/>
    </xf>
    <xf numFmtId="38" fontId="0" fillId="0" borderId="5" xfId="1" applyFont="1" applyFill="1" applyBorder="1" applyAlignment="1">
      <alignment horizontal="center" vertical="center"/>
    </xf>
    <xf numFmtId="38" fontId="0" fillId="0" borderId="2" xfId="1" applyFont="1" applyBorder="1" applyAlignment="1">
      <alignment horizontal="center" vertical="center" wrapText="1"/>
    </xf>
    <xf numFmtId="38" fontId="0" fillId="0" borderId="17" xfId="1" applyFont="1" applyBorder="1" applyAlignment="1">
      <alignment horizontal="center" vertical="center" wrapText="1"/>
    </xf>
    <xf numFmtId="38" fontId="0" fillId="0" borderId="11" xfId="1" applyFont="1" applyBorder="1" applyAlignment="1">
      <alignment horizontal="center" vertical="center"/>
    </xf>
    <xf numFmtId="38" fontId="0" fillId="3" borderId="4" xfId="1" applyFont="1" applyFill="1" applyBorder="1" applyAlignment="1">
      <alignment horizontal="center" vertical="center"/>
    </xf>
    <xf numFmtId="38" fontId="0" fillId="3" borderId="11" xfId="1" applyFont="1" applyFill="1" applyBorder="1" applyAlignment="1">
      <alignment horizontal="center" vertical="center"/>
    </xf>
    <xf numFmtId="38" fontId="0" fillId="3" borderId="5" xfId="1" applyFont="1" applyFill="1" applyBorder="1" applyAlignment="1">
      <alignment horizontal="center" vertical="center"/>
    </xf>
    <xf numFmtId="38" fontId="0" fillId="0" borderId="18" xfId="1" applyFont="1" applyBorder="1" applyAlignment="1">
      <alignment horizontal="center" vertical="center" wrapText="1"/>
    </xf>
    <xf numFmtId="38" fontId="0" fillId="3" borderId="0" xfId="1" applyFont="1" applyFill="1" applyBorder="1" applyAlignment="1">
      <alignment horizontal="center" vertical="center"/>
    </xf>
    <xf numFmtId="38" fontId="0" fillId="0" borderId="2" xfId="1" applyFont="1" applyFill="1" applyBorder="1" applyAlignment="1">
      <alignment horizontal="center" vertical="center" wrapText="1"/>
    </xf>
    <xf numFmtId="38" fontId="0" fillId="0" borderId="18" xfId="1" applyFont="1" applyFill="1" applyBorder="1" applyAlignment="1">
      <alignment horizontal="center" vertical="center"/>
    </xf>
    <xf numFmtId="38" fontId="0" fillId="0" borderId="3" xfId="1" applyFont="1" applyFill="1" applyBorder="1" applyAlignment="1">
      <alignment horizontal="center" vertical="center"/>
    </xf>
    <xf numFmtId="38" fontId="0" fillId="0" borderId="1" xfId="1" applyFont="1" applyBorder="1" applyAlignment="1">
      <alignment horizontal="center" vertical="center" wrapText="1"/>
    </xf>
    <xf numFmtId="38" fontId="0" fillId="0" borderId="1" xfId="1" applyFont="1" applyBorder="1" applyAlignment="1">
      <alignment horizontal="center" vertical="center"/>
    </xf>
  </cellXfs>
  <cellStyles count="3">
    <cellStyle name="桁区切り" xfId="1" builtinId="6"/>
    <cellStyle name="桁区切り 2" xfId="2" xr:uid="{F03214BF-5233-479A-B1C3-25E46A74DF4D}"/>
    <cellStyle name="標準" xfId="0" builtinId="0"/>
  </cellStyles>
  <dxfs count="32"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258536</xdr:colOff>
      <xdr:row>18</xdr:row>
      <xdr:rowOff>54428</xdr:rowOff>
    </xdr:from>
    <xdr:to>
      <xdr:col>13</xdr:col>
      <xdr:colOff>190500</xdr:colOff>
      <xdr:row>28</xdr:row>
      <xdr:rowOff>108857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69C48DA-7D10-4B48-B849-F02EFD488E01}"/>
            </a:ext>
          </a:extLst>
        </xdr:cNvPr>
        <xdr:cNvSpPr/>
      </xdr:nvSpPr>
      <xdr:spPr>
        <a:xfrm>
          <a:off x="4776107" y="4517571"/>
          <a:ext cx="4095750" cy="250371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>
              <a:solidFill>
                <a:schemeClr val="accent5">
                  <a:lumMod val="50000"/>
                </a:schemeClr>
              </a:solidFill>
            </a:rPr>
            <a:t>「１部屋（棟）当たり」料金</a:t>
          </a:r>
          <a:r>
            <a:rPr lang="ja-JP" altLang="en-US" sz="2400">
              <a:solidFill>
                <a:schemeClr val="accent5">
                  <a:lumMod val="50000"/>
                </a:schemeClr>
              </a:solidFill>
            </a:rPr>
            <a:t>の入力シートです。</a:t>
          </a:r>
          <a:endParaRPr lang="en-US" altLang="ja-JP" sz="2400">
            <a:solidFill>
              <a:schemeClr val="accent5">
                <a:lumMod val="50000"/>
              </a:schemeClr>
            </a:solidFill>
          </a:endParaRPr>
        </a:p>
        <a:p>
          <a:pPr algn="ctr"/>
          <a:r>
            <a:rPr kumimoji="1" lang="en-US" altLang="ja-JP" sz="2400">
              <a:solidFill>
                <a:schemeClr val="accent5">
                  <a:lumMod val="50000"/>
                </a:schemeClr>
              </a:solidFill>
            </a:rPr>
            <a:t>『</a:t>
          </a:r>
          <a:r>
            <a:rPr kumimoji="1" lang="ja-JP" altLang="en-US" sz="2400">
              <a:solidFill>
                <a:schemeClr val="accent5">
                  <a:lumMod val="50000"/>
                </a:schemeClr>
              </a:solidFill>
            </a:rPr>
            <a:t>１セル（枠）＝１組</a:t>
          </a:r>
          <a:r>
            <a:rPr kumimoji="1" lang="en-US" altLang="ja-JP" sz="2400">
              <a:solidFill>
                <a:schemeClr val="accent5">
                  <a:lumMod val="50000"/>
                </a:schemeClr>
              </a:solidFill>
            </a:rPr>
            <a:t>』</a:t>
          </a:r>
          <a:endParaRPr kumimoji="1" lang="ja-JP" altLang="en-US" sz="2400">
            <a:solidFill>
              <a:schemeClr val="accent5">
                <a:lumMod val="50000"/>
              </a:schemeClr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105</xdr:col>
      <xdr:colOff>86591</xdr:colOff>
      <xdr:row>38</xdr:row>
      <xdr:rowOff>202408</xdr:rowOff>
    </xdr:from>
    <xdr:to>
      <xdr:col>105</xdr:col>
      <xdr:colOff>684068</xdr:colOff>
      <xdr:row>40</xdr:row>
      <xdr:rowOff>23813</xdr:rowOff>
    </xdr:to>
    <xdr:sp macro="" textlink="">
      <xdr:nvSpPr>
        <xdr:cNvPr id="2" name="矢印: 右 1">
          <a:extLst>
            <a:ext uri="{FF2B5EF4-FFF2-40B4-BE49-F238E27FC236}">
              <a16:creationId xmlns:a16="http://schemas.microsoft.com/office/drawing/2014/main" id="{4E709D27-8068-497E-95B2-DC0048159D52}"/>
            </a:ext>
          </a:extLst>
        </xdr:cNvPr>
        <xdr:cNvSpPr/>
      </xdr:nvSpPr>
      <xdr:spPr>
        <a:xfrm rot="10800000">
          <a:off x="22375091" y="9727408"/>
          <a:ext cx="597477" cy="392905"/>
        </a:xfrm>
        <a:prstGeom prst="rightArrow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105</xdr:col>
      <xdr:colOff>515217</xdr:colOff>
      <xdr:row>38</xdr:row>
      <xdr:rowOff>190500</xdr:rowOff>
    </xdr:from>
    <xdr:to>
      <xdr:col>107</xdr:col>
      <xdr:colOff>225136</xdr:colOff>
      <xdr:row>40</xdr:row>
      <xdr:rowOff>178594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C80BA0C9-9CE0-4A57-9251-585ACAA2380C}"/>
            </a:ext>
          </a:extLst>
        </xdr:cNvPr>
        <xdr:cNvSpPr txBox="1">
          <a:spLocks noChangeArrowheads="1"/>
        </xdr:cNvSpPr>
      </xdr:nvSpPr>
      <xdr:spPr bwMode="auto">
        <a:xfrm>
          <a:off x="22803717" y="9715500"/>
          <a:ext cx="1095374" cy="559594"/>
        </a:xfrm>
        <a:prstGeom prst="rect">
          <a:avLst/>
        </a:prstGeom>
        <a:ln>
          <a:headEnd/>
          <a:tailEnd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wrap="square" lIns="27432" tIns="36576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本市が道に</a:t>
          </a:r>
          <a:endParaRPr lang="en-US" altLang="ja-JP" sz="1100" b="0" i="0" u="none" strike="noStrike" baseline="0">
            <a:solidFill>
              <a:srgbClr val="000000"/>
            </a:solidFill>
            <a:latin typeface="游ゴシック"/>
            <a:ea typeface="游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納める分</a:t>
          </a:r>
          <a:endParaRPr lang="en-US" altLang="ja-JP" sz="1100" b="0" i="0" u="none" strike="noStrike" baseline="0">
            <a:solidFill>
              <a:srgbClr val="000000"/>
            </a:solidFill>
            <a:latin typeface="游ゴシック"/>
            <a:ea typeface="游ゴシック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105</xdr:col>
      <xdr:colOff>107156</xdr:colOff>
      <xdr:row>38</xdr:row>
      <xdr:rowOff>214313</xdr:rowOff>
    </xdr:from>
    <xdr:to>
      <xdr:col>106</xdr:col>
      <xdr:colOff>11905</xdr:colOff>
      <xdr:row>40</xdr:row>
      <xdr:rowOff>35718</xdr:rowOff>
    </xdr:to>
    <xdr:sp macro="" textlink="">
      <xdr:nvSpPr>
        <xdr:cNvPr id="3" name="矢印: 右 2">
          <a:extLst>
            <a:ext uri="{FF2B5EF4-FFF2-40B4-BE49-F238E27FC236}">
              <a16:creationId xmlns:a16="http://schemas.microsoft.com/office/drawing/2014/main" id="{C45AC20B-DE8A-4392-8D2F-188CDD70A1C6}"/>
            </a:ext>
          </a:extLst>
        </xdr:cNvPr>
        <xdr:cNvSpPr/>
      </xdr:nvSpPr>
      <xdr:spPr>
        <a:xfrm rot="10800000">
          <a:off x="17918906" y="9358313"/>
          <a:ext cx="595312" cy="321468"/>
        </a:xfrm>
        <a:prstGeom prst="rightArrow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105</xdr:col>
      <xdr:colOff>535782</xdr:colOff>
      <xdr:row>38</xdr:row>
      <xdr:rowOff>202405</xdr:rowOff>
    </xdr:from>
    <xdr:to>
      <xdr:col>107</xdr:col>
      <xdr:colOff>631031</xdr:colOff>
      <xdr:row>40</xdr:row>
      <xdr:rowOff>190499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12BEAAB-B109-47D9-8CD9-99D5574DC18B}"/>
            </a:ext>
          </a:extLst>
        </xdr:cNvPr>
        <xdr:cNvSpPr txBox="1">
          <a:spLocks noChangeArrowheads="1"/>
        </xdr:cNvSpPr>
      </xdr:nvSpPr>
      <xdr:spPr bwMode="auto">
        <a:xfrm>
          <a:off x="18347532" y="9346405"/>
          <a:ext cx="1476374" cy="488157"/>
        </a:xfrm>
        <a:prstGeom prst="rect">
          <a:avLst/>
        </a:prstGeom>
        <a:ln>
          <a:headEnd/>
          <a:tailEnd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wrap="square" lIns="27432" tIns="36576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本市分の実収入額</a:t>
          </a:r>
          <a:endParaRPr lang="en-US" altLang="ja-JP" sz="1100" b="0" i="0" u="none" strike="noStrike" baseline="0">
            <a:solidFill>
              <a:srgbClr val="000000"/>
            </a:solidFill>
            <a:latin typeface="游ゴシック"/>
            <a:ea typeface="游ゴシック"/>
          </a:endParaRPr>
        </a:p>
      </xdr:txBody>
    </xdr:sp>
    <xdr:clientData/>
  </xdr:twoCellAnchor>
  <xdr:twoCellAnchor>
    <xdr:from>
      <xdr:col>105</xdr:col>
      <xdr:colOff>95259</xdr:colOff>
      <xdr:row>8</xdr:row>
      <xdr:rowOff>23819</xdr:rowOff>
    </xdr:from>
    <xdr:to>
      <xdr:col>106</xdr:col>
      <xdr:colOff>8</xdr:colOff>
      <xdr:row>9</xdr:row>
      <xdr:rowOff>95256</xdr:rowOff>
    </xdr:to>
    <xdr:sp macro="" textlink="">
      <xdr:nvSpPr>
        <xdr:cNvPr id="4" name="矢印: 右 3">
          <a:extLst>
            <a:ext uri="{FF2B5EF4-FFF2-40B4-BE49-F238E27FC236}">
              <a16:creationId xmlns:a16="http://schemas.microsoft.com/office/drawing/2014/main" id="{8024CBAE-1376-4C57-9B55-633C56328F08}"/>
            </a:ext>
          </a:extLst>
        </xdr:cNvPr>
        <xdr:cNvSpPr/>
      </xdr:nvSpPr>
      <xdr:spPr>
        <a:xfrm rot="10800000">
          <a:off x="17907009" y="2012163"/>
          <a:ext cx="595312" cy="321468"/>
        </a:xfrm>
        <a:prstGeom prst="rightArrow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106</xdr:col>
      <xdr:colOff>85514</xdr:colOff>
      <xdr:row>7</xdr:row>
      <xdr:rowOff>162366</xdr:rowOff>
    </xdr:from>
    <xdr:to>
      <xdr:col>109</xdr:col>
      <xdr:colOff>640773</xdr:colOff>
      <xdr:row>10</xdr:row>
      <xdr:rowOff>50874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8896CB32-1A1C-42B6-8F40-88BE1B8CA306}"/>
            </a:ext>
          </a:extLst>
        </xdr:cNvPr>
        <xdr:cNvSpPr txBox="1">
          <a:spLocks noChangeArrowheads="1"/>
        </xdr:cNvSpPr>
      </xdr:nvSpPr>
      <xdr:spPr bwMode="auto">
        <a:xfrm>
          <a:off x="22806969" y="1928821"/>
          <a:ext cx="2633440" cy="615871"/>
        </a:xfrm>
        <a:prstGeom prst="rect">
          <a:avLst/>
        </a:prstGeom>
        <a:ln>
          <a:headEnd/>
          <a:tailEnd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wrap="square" lIns="27432" tIns="36576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税額（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3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％分）－道分＝市分であるが、　　</a:t>
          </a:r>
          <a:endParaRPr lang="en-US" altLang="ja-JP" sz="1100" b="0" i="0" u="none" strike="noStrike" baseline="0">
            <a:solidFill>
              <a:srgbClr val="000000"/>
            </a:solidFill>
            <a:latin typeface="游ゴシック"/>
            <a:ea typeface="游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　それがマイナスの場合は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とする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103</xdr:col>
      <xdr:colOff>157844</xdr:colOff>
      <xdr:row>0</xdr:row>
      <xdr:rowOff>160813</xdr:rowOff>
    </xdr:from>
    <xdr:to>
      <xdr:col>106</xdr:col>
      <xdr:colOff>395845</xdr:colOff>
      <xdr:row>5</xdr:row>
      <xdr:rowOff>158339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5601E65-04E9-47AA-A05B-86695B22183E}"/>
            </a:ext>
          </a:extLst>
        </xdr:cNvPr>
        <xdr:cNvSpPr txBox="1">
          <a:spLocks noChangeArrowheads="1"/>
        </xdr:cNvSpPr>
      </xdr:nvSpPr>
      <xdr:spPr bwMode="auto">
        <a:xfrm>
          <a:off x="71474117" y="160813"/>
          <a:ext cx="2316183" cy="1279071"/>
        </a:xfrm>
        <a:prstGeom prst="rect">
          <a:avLst/>
        </a:prstGeom>
        <a:ln>
          <a:headEnd/>
          <a:tailEnd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wrap="square" lIns="27432" tIns="36576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税額（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3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％分）－道分＝市分であるが、　　</a:t>
          </a:r>
          <a:endParaRPr lang="en-US" altLang="ja-JP" sz="1100" b="0" i="0" u="none" strike="noStrike" baseline="0">
            <a:solidFill>
              <a:srgbClr val="000000"/>
            </a:solidFill>
            <a:latin typeface="游ゴシック"/>
            <a:ea typeface="游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　それがマイナスとなるもの（道不足分）</a:t>
          </a:r>
          <a:endParaRPr lang="en-US" altLang="ja-JP" sz="1100" b="0" i="0" u="none" strike="noStrike" baseline="0">
            <a:solidFill>
              <a:srgbClr val="000000"/>
            </a:solidFill>
            <a:latin typeface="游ゴシック"/>
            <a:ea typeface="游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　だけ表示する</a:t>
          </a:r>
        </a:p>
      </xdr:txBody>
    </xdr:sp>
    <xdr:clientData/>
  </xdr:twoCellAnchor>
  <xdr:twoCellAnchor>
    <xdr:from>
      <xdr:col>103</xdr:col>
      <xdr:colOff>0</xdr:colOff>
      <xdr:row>2</xdr:row>
      <xdr:rowOff>0</xdr:rowOff>
    </xdr:from>
    <xdr:to>
      <xdr:col>103</xdr:col>
      <xdr:colOff>168312</xdr:colOff>
      <xdr:row>2</xdr:row>
      <xdr:rowOff>0</xdr:rowOff>
    </xdr:to>
    <xdr:sp macro="" textlink="">
      <xdr:nvSpPr>
        <xdr:cNvPr id="5" name="矢印: 右 4">
          <a:extLst>
            <a:ext uri="{FF2B5EF4-FFF2-40B4-BE49-F238E27FC236}">
              <a16:creationId xmlns:a16="http://schemas.microsoft.com/office/drawing/2014/main" id="{62131E25-6E30-4491-8E7F-0EF1FA8E040B}"/>
            </a:ext>
          </a:extLst>
        </xdr:cNvPr>
        <xdr:cNvSpPr/>
      </xdr:nvSpPr>
      <xdr:spPr>
        <a:xfrm rot="16200000">
          <a:off x="22040634" y="10009909"/>
          <a:ext cx="265184" cy="428626"/>
        </a:xfrm>
        <a:prstGeom prst="rightArrow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107</xdr:col>
      <xdr:colOff>27214</xdr:colOff>
      <xdr:row>41</xdr:row>
      <xdr:rowOff>276782</xdr:rowOff>
    </xdr:from>
    <xdr:to>
      <xdr:col>108</xdr:col>
      <xdr:colOff>653143</xdr:colOff>
      <xdr:row>44</xdr:row>
      <xdr:rowOff>175037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90C7027D-31CD-45EE-9313-89094993DEDB}"/>
            </a:ext>
          </a:extLst>
        </xdr:cNvPr>
        <xdr:cNvSpPr txBox="1">
          <a:spLocks noChangeArrowheads="1"/>
        </xdr:cNvSpPr>
      </xdr:nvSpPr>
      <xdr:spPr bwMode="auto">
        <a:xfrm>
          <a:off x="23132143" y="10604603"/>
          <a:ext cx="1496786" cy="782720"/>
        </a:xfrm>
        <a:prstGeom prst="rect">
          <a:avLst/>
        </a:prstGeom>
        <a:ln>
          <a:headEnd/>
          <a:tailEnd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wrap="square" lIns="27432" tIns="36576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表示されているものの合計が道不足額（市が補填する額）</a:t>
          </a:r>
          <a:endParaRPr lang="en-US" altLang="ja-JP" sz="1100" b="0" i="0" u="none" strike="noStrike" baseline="0">
            <a:solidFill>
              <a:srgbClr val="000000"/>
            </a:solidFill>
            <a:latin typeface="游ゴシック"/>
            <a:ea typeface="游ゴシック"/>
          </a:endParaRPr>
        </a:p>
      </xdr:txBody>
    </xdr:sp>
    <xdr:clientData/>
  </xdr:twoCellAnchor>
  <xdr:twoCellAnchor>
    <xdr:from>
      <xdr:col>112</xdr:col>
      <xdr:colOff>226511</xdr:colOff>
      <xdr:row>7</xdr:row>
      <xdr:rowOff>34481</xdr:rowOff>
    </xdr:from>
    <xdr:to>
      <xdr:col>120</xdr:col>
      <xdr:colOff>23661</xdr:colOff>
      <xdr:row>28</xdr:row>
      <xdr:rowOff>216252</xdr:rowOff>
    </xdr:to>
    <xdr:sp macro="" textlink="">
      <xdr:nvSpPr>
        <xdr:cNvPr id="6" name="爆発: 14 pt 5">
          <a:extLst>
            <a:ext uri="{FF2B5EF4-FFF2-40B4-BE49-F238E27FC236}">
              <a16:creationId xmlns:a16="http://schemas.microsoft.com/office/drawing/2014/main" id="{67F6AC13-13CE-452E-9543-44A82E7DBBBF}"/>
            </a:ext>
          </a:extLst>
        </xdr:cNvPr>
        <xdr:cNvSpPr/>
      </xdr:nvSpPr>
      <xdr:spPr>
        <a:xfrm rot="383878">
          <a:off x="29147875" y="1800936"/>
          <a:ext cx="5338968" cy="5273316"/>
        </a:xfrm>
        <a:prstGeom prst="irregularSeal2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/>
            <a:t>表示形式をかえているだけで、裏には計算された数値が隠れていますので、オート</a:t>
          </a:r>
          <a:r>
            <a:rPr kumimoji="1" lang="en-US" altLang="ja-JP" sz="1400" b="1"/>
            <a:t>SUM</a:t>
          </a:r>
          <a:r>
            <a:rPr kumimoji="1" lang="ja-JP" altLang="en-US" sz="1400" b="1"/>
            <a:t>などの計算式を使うと正しくない数字になりますので注意！</a:t>
          </a:r>
        </a:p>
      </xdr:txBody>
    </xdr:sp>
    <xdr:clientData/>
  </xdr:twoCellAnchor>
  <xdr:twoCellAnchor>
    <xdr:from>
      <xdr:col>110</xdr:col>
      <xdr:colOff>432955</xdr:colOff>
      <xdr:row>8</xdr:row>
      <xdr:rowOff>2</xdr:rowOff>
    </xdr:from>
    <xdr:to>
      <xdr:col>115</xdr:col>
      <xdr:colOff>173183</xdr:colOff>
      <xdr:row>23</xdr:row>
      <xdr:rowOff>17320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47ECF81C-A0E0-4464-9308-AF598385F014}"/>
            </a:ext>
          </a:extLst>
        </xdr:cNvPr>
        <xdr:cNvSpPr/>
      </xdr:nvSpPr>
      <xdr:spPr>
        <a:xfrm>
          <a:off x="27968864" y="2008911"/>
          <a:ext cx="3480955" cy="3654136"/>
        </a:xfrm>
        <a:prstGeom prst="wedgeRoundRectCallout">
          <a:avLst>
            <a:gd name="adj1" fmla="val 105311"/>
            <a:gd name="adj2" fmla="val -3646"/>
            <a:gd name="adj3" fmla="val 16667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chemeClr val="tx1"/>
              </a:solidFill>
            </a:rPr>
            <a:t>「</a:t>
          </a:r>
          <a:r>
            <a:rPr kumimoji="1" lang="en-US" altLang="ja-JP" sz="1400">
              <a:solidFill>
                <a:schemeClr val="tx1"/>
              </a:solidFill>
            </a:rPr>
            <a:t>A</a:t>
          </a:r>
          <a:r>
            <a:rPr kumimoji="1" lang="ja-JP" altLang="en-US" sz="1400">
              <a:solidFill>
                <a:schemeClr val="tx1"/>
              </a:solidFill>
            </a:rPr>
            <a:t>のうち市分」では</a:t>
          </a:r>
          <a:endParaRPr kumimoji="1" lang="en-US" altLang="ja-JP" sz="1400">
            <a:solidFill>
              <a:schemeClr val="tx1"/>
            </a:solidFill>
          </a:endParaRPr>
        </a:p>
        <a:p>
          <a:pPr algn="l"/>
          <a:r>
            <a:rPr kumimoji="1" lang="ja-JP" altLang="en-US" sz="1400">
              <a:solidFill>
                <a:schemeClr val="tx1"/>
              </a:solidFill>
            </a:rPr>
            <a:t>「プラスはそのまま」</a:t>
          </a:r>
          <a:endParaRPr kumimoji="1" lang="en-US" altLang="ja-JP" sz="1400">
            <a:solidFill>
              <a:schemeClr val="tx1"/>
            </a:solidFill>
          </a:endParaRPr>
        </a:p>
        <a:p>
          <a:pPr algn="l"/>
          <a:r>
            <a:rPr kumimoji="1" lang="ja-JP" altLang="en-US" sz="1400">
              <a:solidFill>
                <a:schemeClr val="tx1"/>
              </a:solidFill>
            </a:rPr>
            <a:t>「マイナスは０」という計算式としていたので、</a:t>
          </a:r>
          <a:endParaRPr kumimoji="1" lang="en-US" altLang="ja-JP" sz="1400">
            <a:solidFill>
              <a:schemeClr val="tx1"/>
            </a:solidFill>
          </a:endParaRPr>
        </a:p>
        <a:p>
          <a:pPr algn="l"/>
          <a:r>
            <a:rPr kumimoji="1" lang="ja-JP" altLang="en-US" sz="1400">
              <a:solidFill>
                <a:schemeClr val="tx1"/>
              </a:solidFill>
            </a:rPr>
            <a:t>その逆の</a:t>
          </a:r>
          <a:endParaRPr kumimoji="1" lang="en-US" altLang="ja-JP" sz="1400">
            <a:solidFill>
              <a:schemeClr val="tx1"/>
            </a:solidFill>
          </a:endParaRPr>
        </a:p>
        <a:p>
          <a:pPr algn="l"/>
          <a:r>
            <a:rPr kumimoji="1" lang="ja-JP" altLang="en-US" sz="1400">
              <a:solidFill>
                <a:schemeClr val="tx1"/>
              </a:solidFill>
            </a:rPr>
            <a:t>「マイナスはそのまま」</a:t>
          </a:r>
          <a:endParaRPr kumimoji="1" lang="en-US" altLang="ja-JP" sz="1400">
            <a:solidFill>
              <a:schemeClr val="tx1"/>
            </a:solidFill>
          </a:endParaRPr>
        </a:p>
        <a:p>
          <a:pPr algn="l"/>
          <a:r>
            <a:rPr kumimoji="1" lang="ja-JP" altLang="en-US" sz="1400">
              <a:solidFill>
                <a:schemeClr val="tx1"/>
              </a:solidFill>
            </a:rPr>
            <a:t>「プラスは０」という計算式としてみました。</a:t>
          </a:r>
          <a:endParaRPr kumimoji="1" lang="en-US" altLang="ja-JP" sz="1400">
            <a:solidFill>
              <a:schemeClr val="tx1"/>
            </a:solidFill>
          </a:endParaRPr>
        </a:p>
        <a:p>
          <a:pPr algn="l"/>
          <a:r>
            <a:rPr kumimoji="1" lang="ja-JP" altLang="en-US" sz="1400">
              <a:solidFill>
                <a:schemeClr val="tx1"/>
              </a:solidFill>
            </a:rPr>
            <a:t>これにより、</a:t>
          </a:r>
          <a:r>
            <a:rPr kumimoji="1" lang="en-US" altLang="ja-JP" sz="1400">
              <a:solidFill>
                <a:schemeClr val="tx1"/>
              </a:solidFill>
            </a:rPr>
            <a:t>SUM</a:t>
          </a:r>
          <a:r>
            <a:rPr kumimoji="1" lang="ja-JP" altLang="en-US" sz="1400">
              <a:solidFill>
                <a:schemeClr val="tx1"/>
              </a:solidFill>
            </a:rPr>
            <a:t>による「小計」が可能となっています。</a:t>
          </a:r>
          <a:endParaRPr kumimoji="1" lang="en-US" altLang="ja-JP" sz="1400">
            <a:solidFill>
              <a:schemeClr val="tx1"/>
            </a:solidFill>
          </a:endParaRPr>
        </a:p>
        <a:p>
          <a:pPr algn="l"/>
          <a:endParaRPr kumimoji="1" lang="en-US" altLang="ja-JP" sz="14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B2A3C-C396-4B01-A8A8-C4BB4113D60B}">
  <sheetPr>
    <tabColor rgb="FFFFC000"/>
    <pageSetUpPr fitToPage="1"/>
  </sheetPr>
  <dimension ref="A1:DA89"/>
  <sheetViews>
    <sheetView tabSelected="1" zoomScale="70" zoomScaleNormal="70" workbookViewId="0">
      <pane xSplit="2" ySplit="8" topLeftCell="H9" activePane="bottomRight" state="frozen"/>
      <selection pane="topRight" activeCell="C1" sqref="C1"/>
      <selection pane="bottomLeft" activeCell="A9" sqref="A9"/>
      <selection pane="bottomRight" activeCell="DD9" sqref="DD9"/>
    </sheetView>
  </sheetViews>
  <sheetFormatPr defaultRowHeight="18.75"/>
  <cols>
    <col min="1" max="1" width="9" style="4"/>
    <col min="2" max="2" width="5" style="6" customWidth="1"/>
    <col min="3" max="3" width="9.625" style="4" bestFit="1" customWidth="1"/>
    <col min="4" max="8" width="9" style="4"/>
    <col min="9" max="9" width="9.5" style="4" customWidth="1"/>
    <col min="10" max="12" width="9" style="4"/>
    <col min="13" max="13" width="9.375" style="4" bestFit="1" customWidth="1"/>
    <col min="14" max="17" width="9" style="4"/>
    <col min="18" max="102" width="9" style="4" hidden="1" customWidth="1"/>
    <col min="103" max="16384" width="9" style="4"/>
  </cols>
  <sheetData>
    <row r="1" spans="1:105" ht="24">
      <c r="A1" s="102"/>
      <c r="B1" s="23" t="s">
        <v>8</v>
      </c>
      <c r="C1" s="102"/>
      <c r="D1" s="4" t="s">
        <v>2</v>
      </c>
      <c r="E1" s="88" t="s">
        <v>10</v>
      </c>
      <c r="F1" s="88"/>
      <c r="G1" s="146"/>
      <c r="H1" s="148"/>
      <c r="J1" s="140" t="s">
        <v>11</v>
      </c>
      <c r="K1" s="141"/>
      <c r="L1" s="146"/>
      <c r="M1" s="147"/>
      <c r="N1" s="148"/>
      <c r="O1" s="114"/>
    </row>
    <row r="2" spans="1:105" ht="19.5" thickBot="1">
      <c r="A2" s="145"/>
      <c r="B2" s="145"/>
      <c r="C2" s="12">
        <v>1</v>
      </c>
      <c r="D2" s="12">
        <v>2</v>
      </c>
      <c r="E2" s="12">
        <v>3</v>
      </c>
      <c r="F2" s="12">
        <v>4</v>
      </c>
      <c r="G2" s="12">
        <v>5</v>
      </c>
      <c r="H2" s="12">
        <v>6</v>
      </c>
      <c r="I2" s="12">
        <v>7</v>
      </c>
      <c r="J2" s="12">
        <v>8</v>
      </c>
      <c r="K2" s="12">
        <v>9</v>
      </c>
      <c r="L2" s="12">
        <v>10</v>
      </c>
      <c r="M2" s="12">
        <v>11</v>
      </c>
      <c r="N2" s="12">
        <v>12</v>
      </c>
      <c r="O2" s="12">
        <v>13</v>
      </c>
      <c r="P2" s="12">
        <v>14</v>
      </c>
      <c r="Q2" s="12">
        <v>15</v>
      </c>
      <c r="R2" s="12">
        <v>16</v>
      </c>
      <c r="S2" s="12">
        <v>17</v>
      </c>
      <c r="T2" s="12">
        <v>18</v>
      </c>
      <c r="U2" s="12">
        <v>19</v>
      </c>
      <c r="V2" s="12">
        <v>20</v>
      </c>
      <c r="W2" s="12">
        <v>21</v>
      </c>
      <c r="X2" s="12">
        <v>22</v>
      </c>
      <c r="Y2" s="12">
        <v>23</v>
      </c>
      <c r="Z2" s="12">
        <v>24</v>
      </c>
      <c r="AA2" s="12">
        <v>25</v>
      </c>
      <c r="AB2" s="12">
        <v>26</v>
      </c>
      <c r="AC2" s="12">
        <v>27</v>
      </c>
      <c r="AD2" s="12">
        <v>28</v>
      </c>
      <c r="AE2" s="12">
        <v>29</v>
      </c>
      <c r="AF2" s="12">
        <v>30</v>
      </c>
      <c r="AG2" s="12">
        <v>31</v>
      </c>
      <c r="AH2" s="12">
        <v>32</v>
      </c>
      <c r="AI2" s="12">
        <v>33</v>
      </c>
      <c r="AJ2" s="12">
        <v>34</v>
      </c>
      <c r="AK2" s="12">
        <v>35</v>
      </c>
      <c r="AL2" s="12">
        <v>36</v>
      </c>
      <c r="AM2" s="12">
        <v>37</v>
      </c>
      <c r="AN2" s="12">
        <v>38</v>
      </c>
      <c r="AO2" s="12">
        <v>39</v>
      </c>
      <c r="AP2" s="12">
        <v>40</v>
      </c>
      <c r="AQ2" s="12">
        <v>41</v>
      </c>
      <c r="AR2" s="12">
        <v>42</v>
      </c>
      <c r="AS2" s="12">
        <v>43</v>
      </c>
      <c r="AT2" s="12">
        <v>44</v>
      </c>
      <c r="AU2" s="12">
        <v>45</v>
      </c>
      <c r="AV2" s="12">
        <v>46</v>
      </c>
      <c r="AW2" s="12">
        <v>47</v>
      </c>
      <c r="AX2" s="12">
        <v>48</v>
      </c>
      <c r="AY2" s="12">
        <v>49</v>
      </c>
      <c r="AZ2" s="12">
        <v>50</v>
      </c>
      <c r="BA2" s="12">
        <v>51</v>
      </c>
      <c r="BB2" s="12">
        <v>52</v>
      </c>
      <c r="BC2" s="12">
        <v>53</v>
      </c>
      <c r="BD2" s="12">
        <v>54</v>
      </c>
      <c r="BE2" s="12">
        <v>55</v>
      </c>
      <c r="BF2" s="12">
        <v>56</v>
      </c>
      <c r="BG2" s="12">
        <v>57</v>
      </c>
      <c r="BH2" s="12">
        <v>58</v>
      </c>
      <c r="BI2" s="12">
        <v>59</v>
      </c>
      <c r="BJ2" s="12">
        <v>60</v>
      </c>
      <c r="BK2" s="12">
        <v>61</v>
      </c>
      <c r="BL2" s="12">
        <v>62</v>
      </c>
      <c r="BM2" s="12">
        <v>63</v>
      </c>
      <c r="BN2" s="12">
        <v>64</v>
      </c>
      <c r="BO2" s="12">
        <v>65</v>
      </c>
      <c r="BP2" s="12">
        <v>66</v>
      </c>
      <c r="BQ2" s="12">
        <v>67</v>
      </c>
      <c r="BR2" s="12">
        <v>68</v>
      </c>
      <c r="BS2" s="12">
        <v>69</v>
      </c>
      <c r="BT2" s="12">
        <v>70</v>
      </c>
      <c r="BU2" s="12">
        <v>71</v>
      </c>
      <c r="BV2" s="12">
        <v>72</v>
      </c>
      <c r="BW2" s="12">
        <v>73</v>
      </c>
      <c r="BX2" s="12">
        <v>74</v>
      </c>
      <c r="BY2" s="12">
        <v>75</v>
      </c>
      <c r="BZ2" s="12">
        <v>76</v>
      </c>
      <c r="CA2" s="12">
        <v>77</v>
      </c>
      <c r="CB2" s="12">
        <v>78</v>
      </c>
      <c r="CC2" s="12">
        <v>79</v>
      </c>
      <c r="CD2" s="12">
        <v>80</v>
      </c>
      <c r="CE2" s="12">
        <v>81</v>
      </c>
      <c r="CF2" s="12">
        <v>82</v>
      </c>
      <c r="CG2" s="12">
        <v>83</v>
      </c>
      <c r="CH2" s="12">
        <v>84</v>
      </c>
      <c r="CI2" s="12">
        <v>85</v>
      </c>
      <c r="CJ2" s="12">
        <v>86</v>
      </c>
      <c r="CK2" s="12">
        <v>87</v>
      </c>
      <c r="CL2" s="12">
        <v>88</v>
      </c>
      <c r="CM2" s="12">
        <v>89</v>
      </c>
      <c r="CN2" s="12">
        <v>90</v>
      </c>
      <c r="CO2" s="12">
        <v>91</v>
      </c>
      <c r="CP2" s="12">
        <v>92</v>
      </c>
      <c r="CQ2" s="12">
        <v>93</v>
      </c>
      <c r="CR2" s="12">
        <v>94</v>
      </c>
      <c r="CS2" s="12">
        <v>95</v>
      </c>
      <c r="CT2" s="12">
        <v>96</v>
      </c>
      <c r="CU2" s="12">
        <v>97</v>
      </c>
      <c r="CV2" s="12">
        <v>98</v>
      </c>
      <c r="CW2" s="12">
        <v>99</v>
      </c>
      <c r="CX2" s="12">
        <v>100</v>
      </c>
    </row>
    <row r="3" spans="1:105" ht="18.75" customHeight="1">
      <c r="A3" s="140" t="s">
        <v>66</v>
      </c>
      <c r="B3" s="141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8"/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8"/>
      <c r="AV3" s="128"/>
      <c r="AW3" s="128"/>
      <c r="AX3" s="128"/>
      <c r="AY3" s="128"/>
      <c r="AZ3" s="128"/>
      <c r="BA3" s="128"/>
      <c r="BB3" s="128"/>
      <c r="BC3" s="128"/>
      <c r="BD3" s="128"/>
      <c r="BE3" s="128"/>
      <c r="BF3" s="128"/>
      <c r="BG3" s="128"/>
      <c r="BH3" s="128"/>
      <c r="BI3" s="128"/>
      <c r="BJ3" s="128"/>
      <c r="BK3" s="128"/>
      <c r="BL3" s="128"/>
      <c r="BM3" s="128"/>
      <c r="BN3" s="128"/>
      <c r="BO3" s="128"/>
      <c r="BP3" s="128"/>
      <c r="BQ3" s="128"/>
      <c r="BR3" s="128"/>
      <c r="BS3" s="128"/>
      <c r="BT3" s="128"/>
      <c r="BU3" s="128"/>
      <c r="BV3" s="128"/>
      <c r="BW3" s="128"/>
      <c r="BX3" s="128"/>
      <c r="BY3" s="128"/>
      <c r="BZ3" s="128"/>
      <c r="CA3" s="128"/>
      <c r="CB3" s="128"/>
      <c r="CC3" s="128"/>
      <c r="CD3" s="128"/>
      <c r="CE3" s="128"/>
      <c r="CF3" s="128"/>
      <c r="CG3" s="128"/>
      <c r="CH3" s="128"/>
      <c r="CI3" s="128"/>
      <c r="CJ3" s="128"/>
      <c r="CK3" s="128"/>
      <c r="CL3" s="128"/>
      <c r="CM3" s="128"/>
      <c r="CN3" s="128"/>
      <c r="CO3" s="128"/>
      <c r="CP3" s="128"/>
      <c r="CQ3" s="128"/>
      <c r="CR3" s="128"/>
      <c r="CS3" s="128"/>
      <c r="CT3" s="128"/>
      <c r="CU3" s="128"/>
      <c r="CV3" s="128"/>
      <c r="CW3" s="128"/>
      <c r="CX3" s="111"/>
      <c r="CY3" s="152" t="s">
        <v>79</v>
      </c>
      <c r="DA3" s="149" t="s">
        <v>4</v>
      </c>
    </row>
    <row r="4" spans="1:105">
      <c r="A4" s="140" t="s">
        <v>74</v>
      </c>
      <c r="B4" s="141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15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109"/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15"/>
      <c r="CY4" s="153"/>
      <c r="CZ4" s="6"/>
      <c r="DA4" s="150"/>
    </row>
    <row r="5" spans="1:105">
      <c r="A5" s="140" t="s">
        <v>59</v>
      </c>
      <c r="B5" s="141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29"/>
      <c r="CY5" s="153"/>
      <c r="DA5" s="150"/>
    </row>
    <row r="6" spans="1:105">
      <c r="A6" s="140" t="s">
        <v>60</v>
      </c>
      <c r="B6" s="141"/>
      <c r="C6" s="108">
        <f>C5/1.1</f>
        <v>0</v>
      </c>
      <c r="D6" s="108">
        <f t="shared" ref="D6:L6" si="0">D5/1.1</f>
        <v>0</v>
      </c>
      <c r="E6" s="108">
        <f t="shared" si="0"/>
        <v>0</v>
      </c>
      <c r="F6" s="108">
        <f t="shared" si="0"/>
        <v>0</v>
      </c>
      <c r="G6" s="108">
        <f t="shared" si="0"/>
        <v>0</v>
      </c>
      <c r="H6" s="108">
        <f t="shared" si="0"/>
        <v>0</v>
      </c>
      <c r="I6" s="108">
        <f t="shared" si="0"/>
        <v>0</v>
      </c>
      <c r="J6" s="108">
        <f t="shared" si="0"/>
        <v>0</v>
      </c>
      <c r="K6" s="108">
        <f t="shared" si="0"/>
        <v>0</v>
      </c>
      <c r="L6" s="108">
        <f t="shared" si="0"/>
        <v>0</v>
      </c>
      <c r="M6" s="108">
        <f t="shared" ref="M6:AI6" si="1">M5/1.1</f>
        <v>0</v>
      </c>
      <c r="N6" s="116">
        <f t="shared" si="1"/>
        <v>0</v>
      </c>
      <c r="O6" s="108">
        <f t="shared" si="1"/>
        <v>0</v>
      </c>
      <c r="P6" s="108">
        <f t="shared" si="1"/>
        <v>0</v>
      </c>
      <c r="Q6" s="108">
        <f t="shared" si="1"/>
        <v>0</v>
      </c>
      <c r="R6" s="108">
        <f t="shared" si="1"/>
        <v>0</v>
      </c>
      <c r="S6" s="108">
        <f t="shared" si="1"/>
        <v>0</v>
      </c>
      <c r="T6" s="108">
        <f t="shared" si="1"/>
        <v>0</v>
      </c>
      <c r="U6" s="108">
        <f t="shared" si="1"/>
        <v>0</v>
      </c>
      <c r="V6" s="108">
        <f t="shared" si="1"/>
        <v>0</v>
      </c>
      <c r="W6" s="108">
        <f t="shared" si="1"/>
        <v>0</v>
      </c>
      <c r="X6" s="108">
        <f t="shared" si="1"/>
        <v>0</v>
      </c>
      <c r="Y6" s="108">
        <f t="shared" si="1"/>
        <v>0</v>
      </c>
      <c r="Z6" s="108">
        <f t="shared" si="1"/>
        <v>0</v>
      </c>
      <c r="AA6" s="108">
        <f t="shared" si="1"/>
        <v>0</v>
      </c>
      <c r="AB6" s="108">
        <f t="shared" si="1"/>
        <v>0</v>
      </c>
      <c r="AC6" s="108">
        <f t="shared" si="1"/>
        <v>0</v>
      </c>
      <c r="AD6" s="108">
        <f t="shared" si="1"/>
        <v>0</v>
      </c>
      <c r="AE6" s="108">
        <f t="shared" si="1"/>
        <v>0</v>
      </c>
      <c r="AF6" s="108">
        <f t="shared" si="1"/>
        <v>0</v>
      </c>
      <c r="AG6" s="108">
        <f t="shared" si="1"/>
        <v>0</v>
      </c>
      <c r="AH6" s="108">
        <f t="shared" si="1"/>
        <v>0</v>
      </c>
      <c r="AI6" s="108">
        <f t="shared" si="1"/>
        <v>0</v>
      </c>
      <c r="AJ6" s="108">
        <f t="shared" ref="AJ6:CU6" si="2">AJ5/1.1</f>
        <v>0</v>
      </c>
      <c r="AK6" s="108">
        <f t="shared" si="2"/>
        <v>0</v>
      </c>
      <c r="AL6" s="108">
        <f t="shared" si="2"/>
        <v>0</v>
      </c>
      <c r="AM6" s="108">
        <f t="shared" si="2"/>
        <v>0</v>
      </c>
      <c r="AN6" s="108">
        <f t="shared" si="2"/>
        <v>0</v>
      </c>
      <c r="AO6" s="108">
        <f t="shared" si="2"/>
        <v>0</v>
      </c>
      <c r="AP6" s="108">
        <f t="shared" si="2"/>
        <v>0</v>
      </c>
      <c r="AQ6" s="108">
        <f t="shared" si="2"/>
        <v>0</v>
      </c>
      <c r="AR6" s="108">
        <f t="shared" si="2"/>
        <v>0</v>
      </c>
      <c r="AS6" s="108">
        <f t="shared" si="2"/>
        <v>0</v>
      </c>
      <c r="AT6" s="108">
        <f t="shared" si="2"/>
        <v>0</v>
      </c>
      <c r="AU6" s="108">
        <f t="shared" si="2"/>
        <v>0</v>
      </c>
      <c r="AV6" s="108">
        <f t="shared" si="2"/>
        <v>0</v>
      </c>
      <c r="AW6" s="108">
        <f t="shared" si="2"/>
        <v>0</v>
      </c>
      <c r="AX6" s="108">
        <f t="shared" si="2"/>
        <v>0</v>
      </c>
      <c r="AY6" s="108">
        <f t="shared" si="2"/>
        <v>0</v>
      </c>
      <c r="AZ6" s="108">
        <f t="shared" si="2"/>
        <v>0</v>
      </c>
      <c r="BA6" s="108">
        <f t="shared" si="2"/>
        <v>0</v>
      </c>
      <c r="BB6" s="108">
        <f t="shared" si="2"/>
        <v>0</v>
      </c>
      <c r="BC6" s="108">
        <f t="shared" si="2"/>
        <v>0</v>
      </c>
      <c r="BD6" s="108">
        <f t="shared" si="2"/>
        <v>0</v>
      </c>
      <c r="BE6" s="108">
        <f t="shared" si="2"/>
        <v>0</v>
      </c>
      <c r="BF6" s="108">
        <f t="shared" si="2"/>
        <v>0</v>
      </c>
      <c r="BG6" s="108">
        <f t="shared" si="2"/>
        <v>0</v>
      </c>
      <c r="BH6" s="108">
        <f t="shared" si="2"/>
        <v>0</v>
      </c>
      <c r="BI6" s="108">
        <f t="shared" si="2"/>
        <v>0</v>
      </c>
      <c r="BJ6" s="108">
        <f t="shared" si="2"/>
        <v>0</v>
      </c>
      <c r="BK6" s="108">
        <f t="shared" si="2"/>
        <v>0</v>
      </c>
      <c r="BL6" s="108">
        <f t="shared" si="2"/>
        <v>0</v>
      </c>
      <c r="BM6" s="108">
        <f t="shared" si="2"/>
        <v>0</v>
      </c>
      <c r="BN6" s="108">
        <f t="shared" si="2"/>
        <v>0</v>
      </c>
      <c r="BO6" s="108">
        <f t="shared" si="2"/>
        <v>0</v>
      </c>
      <c r="BP6" s="108">
        <f t="shared" si="2"/>
        <v>0</v>
      </c>
      <c r="BQ6" s="108">
        <f t="shared" si="2"/>
        <v>0</v>
      </c>
      <c r="BR6" s="108">
        <f t="shared" si="2"/>
        <v>0</v>
      </c>
      <c r="BS6" s="108">
        <f t="shared" si="2"/>
        <v>0</v>
      </c>
      <c r="BT6" s="108">
        <f t="shared" si="2"/>
        <v>0</v>
      </c>
      <c r="BU6" s="108">
        <f t="shared" si="2"/>
        <v>0</v>
      </c>
      <c r="BV6" s="108">
        <f t="shared" si="2"/>
        <v>0</v>
      </c>
      <c r="BW6" s="108">
        <f t="shared" si="2"/>
        <v>0</v>
      </c>
      <c r="BX6" s="108">
        <f t="shared" si="2"/>
        <v>0</v>
      </c>
      <c r="BY6" s="108">
        <f t="shared" si="2"/>
        <v>0</v>
      </c>
      <c r="BZ6" s="108">
        <f t="shared" si="2"/>
        <v>0</v>
      </c>
      <c r="CA6" s="108">
        <f t="shared" si="2"/>
        <v>0</v>
      </c>
      <c r="CB6" s="108">
        <f t="shared" si="2"/>
        <v>0</v>
      </c>
      <c r="CC6" s="108">
        <f t="shared" si="2"/>
        <v>0</v>
      </c>
      <c r="CD6" s="108">
        <f t="shared" si="2"/>
        <v>0</v>
      </c>
      <c r="CE6" s="108">
        <f t="shared" si="2"/>
        <v>0</v>
      </c>
      <c r="CF6" s="108">
        <f t="shared" si="2"/>
        <v>0</v>
      </c>
      <c r="CG6" s="108">
        <f t="shared" si="2"/>
        <v>0</v>
      </c>
      <c r="CH6" s="108">
        <f t="shared" si="2"/>
        <v>0</v>
      </c>
      <c r="CI6" s="108">
        <f t="shared" si="2"/>
        <v>0</v>
      </c>
      <c r="CJ6" s="108">
        <f t="shared" si="2"/>
        <v>0</v>
      </c>
      <c r="CK6" s="108">
        <f t="shared" si="2"/>
        <v>0</v>
      </c>
      <c r="CL6" s="108">
        <f t="shared" si="2"/>
        <v>0</v>
      </c>
      <c r="CM6" s="108">
        <f t="shared" si="2"/>
        <v>0</v>
      </c>
      <c r="CN6" s="108">
        <f t="shared" si="2"/>
        <v>0</v>
      </c>
      <c r="CO6" s="108">
        <f t="shared" si="2"/>
        <v>0</v>
      </c>
      <c r="CP6" s="108">
        <f t="shared" si="2"/>
        <v>0</v>
      </c>
      <c r="CQ6" s="108">
        <f t="shared" si="2"/>
        <v>0</v>
      </c>
      <c r="CR6" s="108">
        <f t="shared" si="2"/>
        <v>0</v>
      </c>
      <c r="CS6" s="108">
        <f t="shared" si="2"/>
        <v>0</v>
      </c>
      <c r="CT6" s="108">
        <f t="shared" si="2"/>
        <v>0</v>
      </c>
      <c r="CU6" s="108">
        <f t="shared" si="2"/>
        <v>0</v>
      </c>
      <c r="CV6" s="108">
        <f t="shared" ref="CV6:CX6" si="3">CV5/1.1</f>
        <v>0</v>
      </c>
      <c r="CW6" s="108">
        <f t="shared" si="3"/>
        <v>0</v>
      </c>
      <c r="CX6" s="116">
        <f t="shared" si="3"/>
        <v>0</v>
      </c>
      <c r="CY6" s="153"/>
      <c r="DA6" s="150"/>
    </row>
    <row r="7" spans="1:105">
      <c r="A7" s="140" t="s">
        <v>58</v>
      </c>
      <c r="B7" s="141"/>
      <c r="C7" s="108">
        <f>ROUNDDOWN(C$6,-2)</f>
        <v>0</v>
      </c>
      <c r="D7" s="108">
        <f t="shared" ref="D7:BO7" si="4">ROUNDDOWN(D$6,-2)</f>
        <v>0</v>
      </c>
      <c r="E7" s="108">
        <f t="shared" si="4"/>
        <v>0</v>
      </c>
      <c r="F7" s="108">
        <f t="shared" si="4"/>
        <v>0</v>
      </c>
      <c r="G7" s="108">
        <f t="shared" si="4"/>
        <v>0</v>
      </c>
      <c r="H7" s="108">
        <f t="shared" si="4"/>
        <v>0</v>
      </c>
      <c r="I7" s="108">
        <f t="shared" si="4"/>
        <v>0</v>
      </c>
      <c r="J7" s="108">
        <f t="shared" si="4"/>
        <v>0</v>
      </c>
      <c r="K7" s="108">
        <f t="shared" si="4"/>
        <v>0</v>
      </c>
      <c r="L7" s="108">
        <f t="shared" si="4"/>
        <v>0</v>
      </c>
      <c r="M7" s="108">
        <f t="shared" si="4"/>
        <v>0</v>
      </c>
      <c r="N7" s="116">
        <f t="shared" si="4"/>
        <v>0</v>
      </c>
      <c r="O7" s="108">
        <f t="shared" si="4"/>
        <v>0</v>
      </c>
      <c r="P7" s="108">
        <f t="shared" si="4"/>
        <v>0</v>
      </c>
      <c r="Q7" s="108">
        <f t="shared" si="4"/>
        <v>0</v>
      </c>
      <c r="R7" s="108">
        <f t="shared" si="4"/>
        <v>0</v>
      </c>
      <c r="S7" s="108">
        <f t="shared" si="4"/>
        <v>0</v>
      </c>
      <c r="T7" s="108">
        <f t="shared" si="4"/>
        <v>0</v>
      </c>
      <c r="U7" s="108">
        <f t="shared" si="4"/>
        <v>0</v>
      </c>
      <c r="V7" s="108">
        <f t="shared" si="4"/>
        <v>0</v>
      </c>
      <c r="W7" s="108">
        <f t="shared" si="4"/>
        <v>0</v>
      </c>
      <c r="X7" s="108">
        <f t="shared" si="4"/>
        <v>0</v>
      </c>
      <c r="Y7" s="108">
        <f t="shared" si="4"/>
        <v>0</v>
      </c>
      <c r="Z7" s="108">
        <f t="shared" si="4"/>
        <v>0</v>
      </c>
      <c r="AA7" s="108">
        <f t="shared" si="4"/>
        <v>0</v>
      </c>
      <c r="AB7" s="108">
        <f t="shared" si="4"/>
        <v>0</v>
      </c>
      <c r="AC7" s="108">
        <f t="shared" si="4"/>
        <v>0</v>
      </c>
      <c r="AD7" s="108">
        <f t="shared" si="4"/>
        <v>0</v>
      </c>
      <c r="AE7" s="108">
        <f t="shared" si="4"/>
        <v>0</v>
      </c>
      <c r="AF7" s="108">
        <f t="shared" si="4"/>
        <v>0</v>
      </c>
      <c r="AG7" s="108">
        <f t="shared" si="4"/>
        <v>0</v>
      </c>
      <c r="AH7" s="108">
        <f t="shared" si="4"/>
        <v>0</v>
      </c>
      <c r="AI7" s="108">
        <f t="shared" si="4"/>
        <v>0</v>
      </c>
      <c r="AJ7" s="108">
        <f t="shared" si="4"/>
        <v>0</v>
      </c>
      <c r="AK7" s="108">
        <f t="shared" si="4"/>
        <v>0</v>
      </c>
      <c r="AL7" s="108">
        <f t="shared" si="4"/>
        <v>0</v>
      </c>
      <c r="AM7" s="108">
        <f t="shared" si="4"/>
        <v>0</v>
      </c>
      <c r="AN7" s="108">
        <f t="shared" si="4"/>
        <v>0</v>
      </c>
      <c r="AO7" s="108">
        <f t="shared" si="4"/>
        <v>0</v>
      </c>
      <c r="AP7" s="108">
        <f t="shared" si="4"/>
        <v>0</v>
      </c>
      <c r="AQ7" s="108">
        <f t="shared" si="4"/>
        <v>0</v>
      </c>
      <c r="AR7" s="108">
        <f t="shared" si="4"/>
        <v>0</v>
      </c>
      <c r="AS7" s="108">
        <f t="shared" si="4"/>
        <v>0</v>
      </c>
      <c r="AT7" s="108">
        <f t="shared" si="4"/>
        <v>0</v>
      </c>
      <c r="AU7" s="108">
        <f t="shared" si="4"/>
        <v>0</v>
      </c>
      <c r="AV7" s="108">
        <f t="shared" si="4"/>
        <v>0</v>
      </c>
      <c r="AW7" s="108">
        <f t="shared" si="4"/>
        <v>0</v>
      </c>
      <c r="AX7" s="108">
        <f t="shared" si="4"/>
        <v>0</v>
      </c>
      <c r="AY7" s="108">
        <f t="shared" si="4"/>
        <v>0</v>
      </c>
      <c r="AZ7" s="108">
        <f t="shared" si="4"/>
        <v>0</v>
      </c>
      <c r="BA7" s="108">
        <f t="shared" si="4"/>
        <v>0</v>
      </c>
      <c r="BB7" s="108">
        <f t="shared" si="4"/>
        <v>0</v>
      </c>
      <c r="BC7" s="108">
        <f t="shared" si="4"/>
        <v>0</v>
      </c>
      <c r="BD7" s="108">
        <f t="shared" si="4"/>
        <v>0</v>
      </c>
      <c r="BE7" s="108">
        <f t="shared" si="4"/>
        <v>0</v>
      </c>
      <c r="BF7" s="108">
        <f t="shared" si="4"/>
        <v>0</v>
      </c>
      <c r="BG7" s="108">
        <f t="shared" si="4"/>
        <v>0</v>
      </c>
      <c r="BH7" s="108">
        <f t="shared" si="4"/>
        <v>0</v>
      </c>
      <c r="BI7" s="108">
        <f t="shared" si="4"/>
        <v>0</v>
      </c>
      <c r="BJ7" s="108">
        <f t="shared" si="4"/>
        <v>0</v>
      </c>
      <c r="BK7" s="108">
        <f t="shared" si="4"/>
        <v>0</v>
      </c>
      <c r="BL7" s="108">
        <f t="shared" si="4"/>
        <v>0</v>
      </c>
      <c r="BM7" s="108">
        <f t="shared" si="4"/>
        <v>0</v>
      </c>
      <c r="BN7" s="108">
        <f t="shared" si="4"/>
        <v>0</v>
      </c>
      <c r="BO7" s="108">
        <f t="shared" si="4"/>
        <v>0</v>
      </c>
      <c r="BP7" s="108">
        <f t="shared" ref="BP7:CX7" si="5">ROUNDDOWN(BP$6,-2)</f>
        <v>0</v>
      </c>
      <c r="BQ7" s="108">
        <f t="shared" si="5"/>
        <v>0</v>
      </c>
      <c r="BR7" s="108">
        <f t="shared" si="5"/>
        <v>0</v>
      </c>
      <c r="BS7" s="108">
        <f t="shared" si="5"/>
        <v>0</v>
      </c>
      <c r="BT7" s="108">
        <f t="shared" si="5"/>
        <v>0</v>
      </c>
      <c r="BU7" s="108">
        <f t="shared" si="5"/>
        <v>0</v>
      </c>
      <c r="BV7" s="108">
        <f t="shared" si="5"/>
        <v>0</v>
      </c>
      <c r="BW7" s="108">
        <f t="shared" si="5"/>
        <v>0</v>
      </c>
      <c r="BX7" s="108">
        <f t="shared" si="5"/>
        <v>0</v>
      </c>
      <c r="BY7" s="108">
        <f t="shared" si="5"/>
        <v>0</v>
      </c>
      <c r="BZ7" s="108">
        <f t="shared" si="5"/>
        <v>0</v>
      </c>
      <c r="CA7" s="108">
        <f t="shared" si="5"/>
        <v>0</v>
      </c>
      <c r="CB7" s="108">
        <f t="shared" si="5"/>
        <v>0</v>
      </c>
      <c r="CC7" s="108">
        <f t="shared" si="5"/>
        <v>0</v>
      </c>
      <c r="CD7" s="108">
        <f t="shared" si="5"/>
        <v>0</v>
      </c>
      <c r="CE7" s="108">
        <f t="shared" si="5"/>
        <v>0</v>
      </c>
      <c r="CF7" s="108">
        <f t="shared" si="5"/>
        <v>0</v>
      </c>
      <c r="CG7" s="108">
        <f t="shared" si="5"/>
        <v>0</v>
      </c>
      <c r="CH7" s="108">
        <f t="shared" si="5"/>
        <v>0</v>
      </c>
      <c r="CI7" s="108">
        <f t="shared" si="5"/>
        <v>0</v>
      </c>
      <c r="CJ7" s="108">
        <f t="shared" si="5"/>
        <v>0</v>
      </c>
      <c r="CK7" s="108">
        <f t="shared" si="5"/>
        <v>0</v>
      </c>
      <c r="CL7" s="108">
        <f t="shared" si="5"/>
        <v>0</v>
      </c>
      <c r="CM7" s="108">
        <f t="shared" si="5"/>
        <v>0</v>
      </c>
      <c r="CN7" s="108">
        <f t="shared" si="5"/>
        <v>0</v>
      </c>
      <c r="CO7" s="108">
        <f t="shared" si="5"/>
        <v>0</v>
      </c>
      <c r="CP7" s="108">
        <f t="shared" si="5"/>
        <v>0</v>
      </c>
      <c r="CQ7" s="108">
        <f t="shared" si="5"/>
        <v>0</v>
      </c>
      <c r="CR7" s="108">
        <f t="shared" si="5"/>
        <v>0</v>
      </c>
      <c r="CS7" s="108">
        <f t="shared" si="5"/>
        <v>0</v>
      </c>
      <c r="CT7" s="108">
        <f t="shared" si="5"/>
        <v>0</v>
      </c>
      <c r="CU7" s="108">
        <f t="shared" si="5"/>
        <v>0</v>
      </c>
      <c r="CV7" s="108">
        <f t="shared" si="5"/>
        <v>0</v>
      </c>
      <c r="CW7" s="108">
        <f t="shared" si="5"/>
        <v>0</v>
      </c>
      <c r="CX7" s="116">
        <f t="shared" si="5"/>
        <v>0</v>
      </c>
      <c r="CY7" s="153"/>
      <c r="DA7" s="150"/>
    </row>
    <row r="8" spans="1:105" ht="19.5" thickBot="1">
      <c r="A8" s="140" t="s">
        <v>73</v>
      </c>
      <c r="B8" s="141"/>
      <c r="C8" s="130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31"/>
      <c r="AH8" s="131"/>
      <c r="AI8" s="131"/>
      <c r="AJ8" s="131"/>
      <c r="AK8" s="131"/>
      <c r="AL8" s="131"/>
      <c r="AM8" s="131"/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  <c r="BA8" s="131"/>
      <c r="BB8" s="131"/>
      <c r="BC8" s="131"/>
      <c r="BD8" s="131"/>
      <c r="BE8" s="131"/>
      <c r="BF8" s="131"/>
      <c r="BG8" s="131"/>
      <c r="BH8" s="131"/>
      <c r="BI8" s="131"/>
      <c r="BJ8" s="131"/>
      <c r="BK8" s="131"/>
      <c r="BL8" s="131"/>
      <c r="BM8" s="131"/>
      <c r="BN8" s="131"/>
      <c r="BO8" s="131"/>
      <c r="BP8" s="131"/>
      <c r="BQ8" s="131"/>
      <c r="BR8" s="131"/>
      <c r="BS8" s="131"/>
      <c r="BT8" s="131"/>
      <c r="BU8" s="131"/>
      <c r="BV8" s="131"/>
      <c r="BW8" s="131"/>
      <c r="BX8" s="131"/>
      <c r="BY8" s="131"/>
      <c r="BZ8" s="131"/>
      <c r="CA8" s="131"/>
      <c r="CB8" s="131"/>
      <c r="CC8" s="131"/>
      <c r="CD8" s="131"/>
      <c r="CE8" s="131"/>
      <c r="CF8" s="131"/>
      <c r="CG8" s="131"/>
      <c r="CH8" s="131"/>
      <c r="CI8" s="131"/>
      <c r="CJ8" s="131"/>
      <c r="CK8" s="131"/>
      <c r="CL8" s="131"/>
      <c r="CM8" s="131"/>
      <c r="CN8" s="131"/>
      <c r="CO8" s="131"/>
      <c r="CP8" s="131"/>
      <c r="CQ8" s="131"/>
      <c r="CR8" s="131"/>
      <c r="CS8" s="131"/>
      <c r="CT8" s="131"/>
      <c r="CU8" s="131"/>
      <c r="CV8" s="131"/>
      <c r="CW8" s="131"/>
      <c r="CX8" s="131"/>
      <c r="CY8" s="154"/>
      <c r="CZ8" s="6"/>
      <c r="DA8" s="151"/>
    </row>
    <row r="9" spans="1:105" ht="19.5" thickTop="1">
      <c r="A9" s="142" t="s">
        <v>0</v>
      </c>
      <c r="B9" s="41">
        <v>1</v>
      </c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17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4"/>
      <c r="AR9" s="104"/>
      <c r="AS9" s="104"/>
      <c r="AT9" s="104"/>
      <c r="AU9" s="104"/>
      <c r="AV9" s="104"/>
      <c r="AW9" s="104"/>
      <c r="AX9" s="104"/>
      <c r="AY9" s="104"/>
      <c r="AZ9" s="104"/>
      <c r="BA9" s="104"/>
      <c r="BB9" s="104"/>
      <c r="BC9" s="104"/>
      <c r="BD9" s="104"/>
      <c r="BE9" s="104"/>
      <c r="BF9" s="104"/>
      <c r="BG9" s="104"/>
      <c r="BH9" s="104"/>
      <c r="BI9" s="104"/>
      <c r="BJ9" s="104"/>
      <c r="BK9" s="104"/>
      <c r="BL9" s="104"/>
      <c r="BM9" s="104"/>
      <c r="BN9" s="104"/>
      <c r="BO9" s="104"/>
      <c r="BP9" s="104"/>
      <c r="BQ9" s="104"/>
      <c r="BR9" s="104"/>
      <c r="BS9" s="104"/>
      <c r="BT9" s="104"/>
      <c r="BU9" s="104"/>
      <c r="BV9" s="104"/>
      <c r="BW9" s="104"/>
      <c r="BX9" s="104"/>
      <c r="BY9" s="104"/>
      <c r="BZ9" s="104"/>
      <c r="CA9" s="104"/>
      <c r="CB9" s="104"/>
      <c r="CC9" s="104"/>
      <c r="CD9" s="104"/>
      <c r="CE9" s="104"/>
      <c r="CF9" s="104"/>
      <c r="CG9" s="104"/>
      <c r="CH9" s="104"/>
      <c r="CI9" s="104"/>
      <c r="CJ9" s="104"/>
      <c r="CK9" s="104"/>
      <c r="CL9" s="104"/>
      <c r="CM9" s="104"/>
      <c r="CN9" s="104"/>
      <c r="CO9" s="104"/>
      <c r="CP9" s="104"/>
      <c r="CQ9" s="104"/>
      <c r="CR9" s="104"/>
      <c r="CS9" s="104"/>
      <c r="CT9" s="104"/>
      <c r="CU9" s="104"/>
      <c r="CV9" s="104"/>
      <c r="CW9" s="104"/>
      <c r="CX9" s="104"/>
      <c r="CY9" s="124">
        <f>SUM(C9:CX9)</f>
        <v>0</v>
      </c>
      <c r="DA9" s="104"/>
    </row>
    <row r="10" spans="1:105">
      <c r="A10" s="143"/>
      <c r="B10" s="39">
        <v>2</v>
      </c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18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22">
        <f t="shared" ref="CY10:CY39" si="6">SUM(C10:CX10)</f>
        <v>0</v>
      </c>
      <c r="DA10" s="105"/>
    </row>
    <row r="11" spans="1:105">
      <c r="A11" s="143"/>
      <c r="B11" s="39">
        <v>3</v>
      </c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18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  <c r="AL11" s="105"/>
      <c r="AM11" s="105"/>
      <c r="AN11" s="105"/>
      <c r="AO11" s="105"/>
      <c r="AP11" s="105"/>
      <c r="AQ11" s="105"/>
      <c r="AR11" s="105"/>
      <c r="AS11" s="105"/>
      <c r="AT11" s="105"/>
      <c r="AU11" s="105"/>
      <c r="AV11" s="105"/>
      <c r="AW11" s="105"/>
      <c r="AX11" s="105"/>
      <c r="AY11" s="105"/>
      <c r="AZ11" s="105"/>
      <c r="BA11" s="105"/>
      <c r="BB11" s="105"/>
      <c r="BC11" s="105"/>
      <c r="BD11" s="105"/>
      <c r="BE11" s="105"/>
      <c r="BF11" s="105"/>
      <c r="BG11" s="105"/>
      <c r="BH11" s="105"/>
      <c r="BI11" s="105"/>
      <c r="BJ11" s="105"/>
      <c r="BK11" s="105"/>
      <c r="BL11" s="105"/>
      <c r="BM11" s="105"/>
      <c r="BN11" s="105"/>
      <c r="BO11" s="105"/>
      <c r="BP11" s="105"/>
      <c r="BQ11" s="105"/>
      <c r="BR11" s="105"/>
      <c r="BS11" s="105"/>
      <c r="BT11" s="105"/>
      <c r="BU11" s="105"/>
      <c r="BV11" s="105"/>
      <c r="BW11" s="105"/>
      <c r="BX11" s="105"/>
      <c r="BY11" s="105"/>
      <c r="BZ11" s="105"/>
      <c r="CA11" s="105"/>
      <c r="CB11" s="105"/>
      <c r="CC11" s="105"/>
      <c r="CD11" s="105"/>
      <c r="CE11" s="105"/>
      <c r="CF11" s="105"/>
      <c r="CG11" s="105"/>
      <c r="CH11" s="105"/>
      <c r="CI11" s="105"/>
      <c r="CJ11" s="105"/>
      <c r="CK11" s="105"/>
      <c r="CL11" s="105"/>
      <c r="CM11" s="105"/>
      <c r="CN11" s="105"/>
      <c r="CO11" s="105"/>
      <c r="CP11" s="105"/>
      <c r="CQ11" s="105"/>
      <c r="CR11" s="105"/>
      <c r="CS11" s="105"/>
      <c r="CT11" s="105"/>
      <c r="CU11" s="105"/>
      <c r="CV11" s="105"/>
      <c r="CW11" s="105"/>
      <c r="CX11" s="105"/>
      <c r="CY11" s="122">
        <f t="shared" si="6"/>
        <v>0</v>
      </c>
      <c r="DA11" s="105"/>
    </row>
    <row r="12" spans="1:105">
      <c r="A12" s="143"/>
      <c r="B12" s="39">
        <v>4</v>
      </c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18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  <c r="AL12" s="105"/>
      <c r="AM12" s="105"/>
      <c r="AN12" s="105"/>
      <c r="AO12" s="105"/>
      <c r="AP12" s="105"/>
      <c r="AQ12" s="105"/>
      <c r="AR12" s="105"/>
      <c r="AS12" s="105"/>
      <c r="AT12" s="105"/>
      <c r="AU12" s="105"/>
      <c r="AV12" s="105"/>
      <c r="AW12" s="105"/>
      <c r="AX12" s="105"/>
      <c r="AY12" s="105"/>
      <c r="AZ12" s="105"/>
      <c r="BA12" s="105"/>
      <c r="BB12" s="105"/>
      <c r="BC12" s="105"/>
      <c r="BD12" s="105"/>
      <c r="BE12" s="105"/>
      <c r="BF12" s="105"/>
      <c r="BG12" s="105"/>
      <c r="BH12" s="105"/>
      <c r="BI12" s="105"/>
      <c r="BJ12" s="105"/>
      <c r="BK12" s="105"/>
      <c r="BL12" s="105"/>
      <c r="BM12" s="105"/>
      <c r="BN12" s="105"/>
      <c r="BO12" s="105"/>
      <c r="BP12" s="105"/>
      <c r="BQ12" s="105"/>
      <c r="BR12" s="105"/>
      <c r="BS12" s="105"/>
      <c r="BT12" s="105"/>
      <c r="BU12" s="105"/>
      <c r="BV12" s="105"/>
      <c r="BW12" s="105"/>
      <c r="BX12" s="105"/>
      <c r="BY12" s="105"/>
      <c r="BZ12" s="105"/>
      <c r="CA12" s="105"/>
      <c r="CB12" s="105"/>
      <c r="CC12" s="105"/>
      <c r="CD12" s="105"/>
      <c r="CE12" s="105"/>
      <c r="CF12" s="105"/>
      <c r="CG12" s="105"/>
      <c r="CH12" s="105"/>
      <c r="CI12" s="105"/>
      <c r="CJ12" s="105"/>
      <c r="CK12" s="105"/>
      <c r="CL12" s="105"/>
      <c r="CM12" s="105"/>
      <c r="CN12" s="105"/>
      <c r="CO12" s="105"/>
      <c r="CP12" s="105"/>
      <c r="CQ12" s="105"/>
      <c r="CR12" s="105"/>
      <c r="CS12" s="105"/>
      <c r="CT12" s="105"/>
      <c r="CU12" s="105"/>
      <c r="CV12" s="105"/>
      <c r="CW12" s="105"/>
      <c r="CX12" s="105"/>
      <c r="CY12" s="122">
        <f t="shared" si="6"/>
        <v>0</v>
      </c>
      <c r="DA12" s="105"/>
    </row>
    <row r="13" spans="1:105">
      <c r="A13" s="143"/>
      <c r="B13" s="39">
        <v>5</v>
      </c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18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105"/>
      <c r="AW13" s="105"/>
      <c r="AX13" s="105"/>
      <c r="AY13" s="105"/>
      <c r="AZ13" s="105"/>
      <c r="BA13" s="105"/>
      <c r="BB13" s="105"/>
      <c r="BC13" s="105"/>
      <c r="BD13" s="105"/>
      <c r="BE13" s="105"/>
      <c r="BF13" s="105"/>
      <c r="BG13" s="105"/>
      <c r="BH13" s="105"/>
      <c r="BI13" s="105"/>
      <c r="BJ13" s="105"/>
      <c r="BK13" s="105"/>
      <c r="BL13" s="105"/>
      <c r="BM13" s="105"/>
      <c r="BN13" s="105"/>
      <c r="BO13" s="105"/>
      <c r="BP13" s="105"/>
      <c r="BQ13" s="105"/>
      <c r="BR13" s="105"/>
      <c r="BS13" s="105"/>
      <c r="BT13" s="105"/>
      <c r="BU13" s="105"/>
      <c r="BV13" s="105"/>
      <c r="BW13" s="105"/>
      <c r="BX13" s="105"/>
      <c r="BY13" s="105"/>
      <c r="BZ13" s="105"/>
      <c r="CA13" s="105"/>
      <c r="CB13" s="105"/>
      <c r="CC13" s="105"/>
      <c r="CD13" s="105"/>
      <c r="CE13" s="105"/>
      <c r="CF13" s="105"/>
      <c r="CG13" s="105"/>
      <c r="CH13" s="105"/>
      <c r="CI13" s="105"/>
      <c r="CJ13" s="105"/>
      <c r="CK13" s="105"/>
      <c r="CL13" s="105"/>
      <c r="CM13" s="105"/>
      <c r="CN13" s="105"/>
      <c r="CO13" s="105"/>
      <c r="CP13" s="105"/>
      <c r="CQ13" s="105"/>
      <c r="CR13" s="105"/>
      <c r="CS13" s="105"/>
      <c r="CT13" s="105"/>
      <c r="CU13" s="105"/>
      <c r="CV13" s="105"/>
      <c r="CW13" s="105"/>
      <c r="CX13" s="105"/>
      <c r="CY13" s="122">
        <f t="shared" si="6"/>
        <v>0</v>
      </c>
      <c r="DA13" s="105"/>
    </row>
    <row r="14" spans="1:105">
      <c r="A14" s="143"/>
      <c r="B14" s="39">
        <v>6</v>
      </c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18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105"/>
      <c r="AT14" s="105"/>
      <c r="AU14" s="105"/>
      <c r="AV14" s="105"/>
      <c r="AW14" s="105"/>
      <c r="AX14" s="105"/>
      <c r="AY14" s="105"/>
      <c r="AZ14" s="105"/>
      <c r="BA14" s="105"/>
      <c r="BB14" s="105"/>
      <c r="BC14" s="105"/>
      <c r="BD14" s="105"/>
      <c r="BE14" s="105"/>
      <c r="BF14" s="105"/>
      <c r="BG14" s="105"/>
      <c r="BH14" s="105"/>
      <c r="BI14" s="105"/>
      <c r="BJ14" s="105"/>
      <c r="BK14" s="105"/>
      <c r="BL14" s="105"/>
      <c r="BM14" s="105"/>
      <c r="BN14" s="105"/>
      <c r="BO14" s="105"/>
      <c r="BP14" s="105"/>
      <c r="BQ14" s="105"/>
      <c r="BR14" s="105"/>
      <c r="BS14" s="105"/>
      <c r="BT14" s="105"/>
      <c r="BU14" s="105"/>
      <c r="BV14" s="105"/>
      <c r="BW14" s="105"/>
      <c r="BX14" s="105"/>
      <c r="BY14" s="105"/>
      <c r="BZ14" s="105"/>
      <c r="CA14" s="105"/>
      <c r="CB14" s="105"/>
      <c r="CC14" s="105"/>
      <c r="CD14" s="105"/>
      <c r="CE14" s="105"/>
      <c r="CF14" s="105"/>
      <c r="CG14" s="105"/>
      <c r="CH14" s="105"/>
      <c r="CI14" s="105"/>
      <c r="CJ14" s="105"/>
      <c r="CK14" s="105"/>
      <c r="CL14" s="105"/>
      <c r="CM14" s="105"/>
      <c r="CN14" s="105"/>
      <c r="CO14" s="105"/>
      <c r="CP14" s="105"/>
      <c r="CQ14" s="105"/>
      <c r="CR14" s="105"/>
      <c r="CS14" s="105"/>
      <c r="CT14" s="105"/>
      <c r="CU14" s="105"/>
      <c r="CV14" s="105"/>
      <c r="CW14" s="105"/>
      <c r="CX14" s="105"/>
      <c r="CY14" s="122">
        <f t="shared" si="6"/>
        <v>0</v>
      </c>
      <c r="DA14" s="105"/>
    </row>
    <row r="15" spans="1:105">
      <c r="A15" s="143"/>
      <c r="B15" s="39">
        <v>7</v>
      </c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18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5"/>
      <c r="BB15" s="105"/>
      <c r="BC15" s="105"/>
      <c r="BD15" s="105"/>
      <c r="BE15" s="105"/>
      <c r="BF15" s="105"/>
      <c r="BG15" s="105"/>
      <c r="BH15" s="105"/>
      <c r="BI15" s="105"/>
      <c r="BJ15" s="105"/>
      <c r="BK15" s="105"/>
      <c r="BL15" s="105"/>
      <c r="BM15" s="105"/>
      <c r="BN15" s="105"/>
      <c r="BO15" s="105"/>
      <c r="BP15" s="105"/>
      <c r="BQ15" s="105"/>
      <c r="BR15" s="105"/>
      <c r="BS15" s="105"/>
      <c r="BT15" s="105"/>
      <c r="BU15" s="105"/>
      <c r="BV15" s="105"/>
      <c r="BW15" s="105"/>
      <c r="BX15" s="105"/>
      <c r="BY15" s="105"/>
      <c r="BZ15" s="105"/>
      <c r="CA15" s="105"/>
      <c r="CB15" s="105"/>
      <c r="CC15" s="105"/>
      <c r="CD15" s="105"/>
      <c r="CE15" s="105"/>
      <c r="CF15" s="105"/>
      <c r="CG15" s="105"/>
      <c r="CH15" s="105"/>
      <c r="CI15" s="105"/>
      <c r="CJ15" s="105"/>
      <c r="CK15" s="105"/>
      <c r="CL15" s="105"/>
      <c r="CM15" s="105"/>
      <c r="CN15" s="105"/>
      <c r="CO15" s="105"/>
      <c r="CP15" s="105"/>
      <c r="CQ15" s="105"/>
      <c r="CR15" s="105"/>
      <c r="CS15" s="105"/>
      <c r="CT15" s="105"/>
      <c r="CU15" s="105"/>
      <c r="CV15" s="105"/>
      <c r="CW15" s="105"/>
      <c r="CX15" s="105"/>
      <c r="CY15" s="122">
        <f t="shared" si="6"/>
        <v>0</v>
      </c>
      <c r="DA15" s="105"/>
    </row>
    <row r="16" spans="1:105">
      <c r="A16" s="143"/>
      <c r="B16" s="39">
        <v>8</v>
      </c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18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5"/>
      <c r="BB16" s="105"/>
      <c r="BC16" s="105"/>
      <c r="BD16" s="105"/>
      <c r="BE16" s="105"/>
      <c r="BF16" s="105"/>
      <c r="BG16" s="105"/>
      <c r="BH16" s="105"/>
      <c r="BI16" s="105"/>
      <c r="BJ16" s="105"/>
      <c r="BK16" s="105"/>
      <c r="BL16" s="105"/>
      <c r="BM16" s="105"/>
      <c r="BN16" s="105"/>
      <c r="BO16" s="105"/>
      <c r="BP16" s="105"/>
      <c r="BQ16" s="105"/>
      <c r="BR16" s="105"/>
      <c r="BS16" s="105"/>
      <c r="BT16" s="105"/>
      <c r="BU16" s="105"/>
      <c r="BV16" s="105"/>
      <c r="BW16" s="105"/>
      <c r="BX16" s="105"/>
      <c r="BY16" s="105"/>
      <c r="BZ16" s="105"/>
      <c r="CA16" s="105"/>
      <c r="CB16" s="105"/>
      <c r="CC16" s="105"/>
      <c r="CD16" s="105"/>
      <c r="CE16" s="105"/>
      <c r="CF16" s="105"/>
      <c r="CG16" s="105"/>
      <c r="CH16" s="105"/>
      <c r="CI16" s="105"/>
      <c r="CJ16" s="105"/>
      <c r="CK16" s="105"/>
      <c r="CL16" s="105"/>
      <c r="CM16" s="105"/>
      <c r="CN16" s="105"/>
      <c r="CO16" s="105"/>
      <c r="CP16" s="105"/>
      <c r="CQ16" s="105"/>
      <c r="CR16" s="105"/>
      <c r="CS16" s="105"/>
      <c r="CT16" s="105"/>
      <c r="CU16" s="105"/>
      <c r="CV16" s="105"/>
      <c r="CW16" s="105"/>
      <c r="CX16" s="105"/>
      <c r="CY16" s="122">
        <f t="shared" si="6"/>
        <v>0</v>
      </c>
      <c r="DA16" s="105"/>
    </row>
    <row r="17" spans="1:105">
      <c r="A17" s="143"/>
      <c r="B17" s="39">
        <v>9</v>
      </c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18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5"/>
      <c r="BB17" s="105"/>
      <c r="BC17" s="105"/>
      <c r="BD17" s="105"/>
      <c r="BE17" s="105"/>
      <c r="BF17" s="105"/>
      <c r="BG17" s="105"/>
      <c r="BH17" s="105"/>
      <c r="BI17" s="105"/>
      <c r="BJ17" s="105"/>
      <c r="BK17" s="105"/>
      <c r="BL17" s="105"/>
      <c r="BM17" s="105"/>
      <c r="BN17" s="105"/>
      <c r="BO17" s="105"/>
      <c r="BP17" s="105"/>
      <c r="BQ17" s="105"/>
      <c r="BR17" s="105"/>
      <c r="BS17" s="105"/>
      <c r="BT17" s="105"/>
      <c r="BU17" s="105"/>
      <c r="BV17" s="105"/>
      <c r="BW17" s="105"/>
      <c r="BX17" s="105"/>
      <c r="BY17" s="105"/>
      <c r="BZ17" s="105"/>
      <c r="CA17" s="105"/>
      <c r="CB17" s="105"/>
      <c r="CC17" s="105"/>
      <c r="CD17" s="105"/>
      <c r="CE17" s="105"/>
      <c r="CF17" s="105"/>
      <c r="CG17" s="105"/>
      <c r="CH17" s="105"/>
      <c r="CI17" s="105"/>
      <c r="CJ17" s="105"/>
      <c r="CK17" s="105"/>
      <c r="CL17" s="105"/>
      <c r="CM17" s="105"/>
      <c r="CN17" s="105"/>
      <c r="CO17" s="105"/>
      <c r="CP17" s="105"/>
      <c r="CQ17" s="105"/>
      <c r="CR17" s="105"/>
      <c r="CS17" s="105"/>
      <c r="CT17" s="105"/>
      <c r="CU17" s="105"/>
      <c r="CV17" s="105"/>
      <c r="CW17" s="105"/>
      <c r="CX17" s="105"/>
      <c r="CY17" s="122">
        <f t="shared" si="6"/>
        <v>0</v>
      </c>
      <c r="DA17" s="105"/>
    </row>
    <row r="18" spans="1:105">
      <c r="A18" s="143"/>
      <c r="B18" s="39">
        <v>10</v>
      </c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18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5"/>
      <c r="BB18" s="105"/>
      <c r="BC18" s="105"/>
      <c r="BD18" s="105"/>
      <c r="BE18" s="105"/>
      <c r="BF18" s="105"/>
      <c r="BG18" s="105"/>
      <c r="BH18" s="105"/>
      <c r="BI18" s="105"/>
      <c r="BJ18" s="105"/>
      <c r="BK18" s="105"/>
      <c r="BL18" s="105"/>
      <c r="BM18" s="105"/>
      <c r="BN18" s="105"/>
      <c r="BO18" s="105"/>
      <c r="BP18" s="105"/>
      <c r="BQ18" s="105"/>
      <c r="BR18" s="105"/>
      <c r="BS18" s="105"/>
      <c r="BT18" s="105"/>
      <c r="BU18" s="105"/>
      <c r="BV18" s="105"/>
      <c r="BW18" s="105"/>
      <c r="BX18" s="105"/>
      <c r="BY18" s="105"/>
      <c r="BZ18" s="105"/>
      <c r="CA18" s="105"/>
      <c r="CB18" s="105"/>
      <c r="CC18" s="105"/>
      <c r="CD18" s="105"/>
      <c r="CE18" s="105"/>
      <c r="CF18" s="105"/>
      <c r="CG18" s="105"/>
      <c r="CH18" s="105"/>
      <c r="CI18" s="105"/>
      <c r="CJ18" s="105"/>
      <c r="CK18" s="105"/>
      <c r="CL18" s="105"/>
      <c r="CM18" s="105"/>
      <c r="CN18" s="105"/>
      <c r="CO18" s="105"/>
      <c r="CP18" s="105"/>
      <c r="CQ18" s="105"/>
      <c r="CR18" s="105"/>
      <c r="CS18" s="105"/>
      <c r="CT18" s="105"/>
      <c r="CU18" s="105"/>
      <c r="CV18" s="105"/>
      <c r="CW18" s="105"/>
      <c r="CX18" s="105"/>
      <c r="CY18" s="122">
        <f t="shared" si="6"/>
        <v>0</v>
      </c>
      <c r="DA18" s="105"/>
    </row>
    <row r="19" spans="1:105">
      <c r="A19" s="143"/>
      <c r="B19" s="39">
        <v>11</v>
      </c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18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5"/>
      <c r="BB19" s="105"/>
      <c r="BC19" s="105"/>
      <c r="BD19" s="105"/>
      <c r="BE19" s="105"/>
      <c r="BF19" s="105"/>
      <c r="BG19" s="105"/>
      <c r="BH19" s="105"/>
      <c r="BI19" s="105"/>
      <c r="BJ19" s="105"/>
      <c r="BK19" s="105"/>
      <c r="BL19" s="105"/>
      <c r="BM19" s="105"/>
      <c r="BN19" s="105"/>
      <c r="BO19" s="105"/>
      <c r="BP19" s="105"/>
      <c r="BQ19" s="105"/>
      <c r="BR19" s="105"/>
      <c r="BS19" s="105"/>
      <c r="BT19" s="105"/>
      <c r="BU19" s="105"/>
      <c r="BV19" s="105"/>
      <c r="BW19" s="105"/>
      <c r="BX19" s="105"/>
      <c r="BY19" s="105"/>
      <c r="BZ19" s="105"/>
      <c r="CA19" s="105"/>
      <c r="CB19" s="105"/>
      <c r="CC19" s="105"/>
      <c r="CD19" s="105"/>
      <c r="CE19" s="105"/>
      <c r="CF19" s="105"/>
      <c r="CG19" s="105"/>
      <c r="CH19" s="105"/>
      <c r="CI19" s="105"/>
      <c r="CJ19" s="105"/>
      <c r="CK19" s="105"/>
      <c r="CL19" s="105"/>
      <c r="CM19" s="105"/>
      <c r="CN19" s="105"/>
      <c r="CO19" s="105"/>
      <c r="CP19" s="105"/>
      <c r="CQ19" s="105"/>
      <c r="CR19" s="105"/>
      <c r="CS19" s="105"/>
      <c r="CT19" s="105"/>
      <c r="CU19" s="105"/>
      <c r="CV19" s="105"/>
      <c r="CW19" s="105"/>
      <c r="CX19" s="105"/>
      <c r="CY19" s="122">
        <f t="shared" si="6"/>
        <v>0</v>
      </c>
      <c r="DA19" s="105"/>
    </row>
    <row r="20" spans="1:105">
      <c r="A20" s="143"/>
      <c r="B20" s="39">
        <v>12</v>
      </c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18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5"/>
      <c r="BA20" s="105"/>
      <c r="BB20" s="105"/>
      <c r="BC20" s="105"/>
      <c r="BD20" s="105"/>
      <c r="BE20" s="105"/>
      <c r="BF20" s="105"/>
      <c r="BG20" s="105"/>
      <c r="BH20" s="105"/>
      <c r="BI20" s="105"/>
      <c r="BJ20" s="105"/>
      <c r="BK20" s="105"/>
      <c r="BL20" s="105"/>
      <c r="BM20" s="105"/>
      <c r="BN20" s="105"/>
      <c r="BO20" s="105"/>
      <c r="BP20" s="105"/>
      <c r="BQ20" s="105"/>
      <c r="BR20" s="105"/>
      <c r="BS20" s="105"/>
      <c r="BT20" s="105"/>
      <c r="BU20" s="105"/>
      <c r="BV20" s="105"/>
      <c r="BW20" s="105"/>
      <c r="BX20" s="105"/>
      <c r="BY20" s="105"/>
      <c r="BZ20" s="105"/>
      <c r="CA20" s="105"/>
      <c r="CB20" s="105"/>
      <c r="CC20" s="105"/>
      <c r="CD20" s="105"/>
      <c r="CE20" s="105"/>
      <c r="CF20" s="105"/>
      <c r="CG20" s="105"/>
      <c r="CH20" s="105"/>
      <c r="CI20" s="105"/>
      <c r="CJ20" s="105"/>
      <c r="CK20" s="105"/>
      <c r="CL20" s="105"/>
      <c r="CM20" s="105"/>
      <c r="CN20" s="105"/>
      <c r="CO20" s="105"/>
      <c r="CP20" s="105"/>
      <c r="CQ20" s="105"/>
      <c r="CR20" s="105"/>
      <c r="CS20" s="105"/>
      <c r="CT20" s="105"/>
      <c r="CU20" s="105"/>
      <c r="CV20" s="105"/>
      <c r="CW20" s="105"/>
      <c r="CX20" s="105"/>
      <c r="CY20" s="122">
        <f t="shared" si="6"/>
        <v>0</v>
      </c>
      <c r="DA20" s="105"/>
    </row>
    <row r="21" spans="1:105">
      <c r="A21" s="143"/>
      <c r="B21" s="39">
        <v>13</v>
      </c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18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  <c r="AS21" s="105"/>
      <c r="AT21" s="105"/>
      <c r="AU21" s="105"/>
      <c r="AV21" s="105"/>
      <c r="AW21" s="105"/>
      <c r="AX21" s="105"/>
      <c r="AY21" s="105"/>
      <c r="AZ21" s="105"/>
      <c r="BA21" s="105"/>
      <c r="BB21" s="105"/>
      <c r="BC21" s="105"/>
      <c r="BD21" s="105"/>
      <c r="BE21" s="105"/>
      <c r="BF21" s="105"/>
      <c r="BG21" s="105"/>
      <c r="BH21" s="105"/>
      <c r="BI21" s="105"/>
      <c r="BJ21" s="105"/>
      <c r="BK21" s="105"/>
      <c r="BL21" s="105"/>
      <c r="BM21" s="105"/>
      <c r="BN21" s="105"/>
      <c r="BO21" s="105"/>
      <c r="BP21" s="105"/>
      <c r="BQ21" s="105"/>
      <c r="BR21" s="105"/>
      <c r="BS21" s="105"/>
      <c r="BT21" s="105"/>
      <c r="BU21" s="105"/>
      <c r="BV21" s="105"/>
      <c r="BW21" s="105"/>
      <c r="BX21" s="105"/>
      <c r="BY21" s="105"/>
      <c r="BZ21" s="105"/>
      <c r="CA21" s="105"/>
      <c r="CB21" s="105"/>
      <c r="CC21" s="105"/>
      <c r="CD21" s="105"/>
      <c r="CE21" s="105"/>
      <c r="CF21" s="105"/>
      <c r="CG21" s="105"/>
      <c r="CH21" s="105"/>
      <c r="CI21" s="105"/>
      <c r="CJ21" s="105"/>
      <c r="CK21" s="105"/>
      <c r="CL21" s="105"/>
      <c r="CM21" s="105"/>
      <c r="CN21" s="105"/>
      <c r="CO21" s="105"/>
      <c r="CP21" s="105"/>
      <c r="CQ21" s="105"/>
      <c r="CR21" s="105"/>
      <c r="CS21" s="105"/>
      <c r="CT21" s="105"/>
      <c r="CU21" s="105"/>
      <c r="CV21" s="105"/>
      <c r="CW21" s="105"/>
      <c r="CX21" s="105"/>
      <c r="CY21" s="122">
        <f t="shared" si="6"/>
        <v>0</v>
      </c>
      <c r="DA21" s="105"/>
    </row>
    <row r="22" spans="1:105">
      <c r="A22" s="143"/>
      <c r="B22" s="39">
        <v>14</v>
      </c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18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  <c r="AQ22" s="105"/>
      <c r="AR22" s="105"/>
      <c r="AS22" s="105"/>
      <c r="AT22" s="105"/>
      <c r="AU22" s="105"/>
      <c r="AV22" s="105"/>
      <c r="AW22" s="105"/>
      <c r="AX22" s="105"/>
      <c r="AY22" s="105"/>
      <c r="AZ22" s="105"/>
      <c r="BA22" s="105"/>
      <c r="BB22" s="105"/>
      <c r="BC22" s="105"/>
      <c r="BD22" s="105"/>
      <c r="BE22" s="105"/>
      <c r="BF22" s="105"/>
      <c r="BG22" s="105"/>
      <c r="BH22" s="105"/>
      <c r="BI22" s="105"/>
      <c r="BJ22" s="105"/>
      <c r="BK22" s="105"/>
      <c r="BL22" s="105"/>
      <c r="BM22" s="105"/>
      <c r="BN22" s="105"/>
      <c r="BO22" s="105"/>
      <c r="BP22" s="105"/>
      <c r="BQ22" s="105"/>
      <c r="BR22" s="105"/>
      <c r="BS22" s="105"/>
      <c r="BT22" s="105"/>
      <c r="BU22" s="105"/>
      <c r="BV22" s="105"/>
      <c r="BW22" s="105"/>
      <c r="BX22" s="105"/>
      <c r="BY22" s="105"/>
      <c r="BZ22" s="105"/>
      <c r="CA22" s="105"/>
      <c r="CB22" s="105"/>
      <c r="CC22" s="105"/>
      <c r="CD22" s="105"/>
      <c r="CE22" s="105"/>
      <c r="CF22" s="105"/>
      <c r="CG22" s="105"/>
      <c r="CH22" s="105"/>
      <c r="CI22" s="105"/>
      <c r="CJ22" s="105"/>
      <c r="CK22" s="105"/>
      <c r="CL22" s="105"/>
      <c r="CM22" s="105"/>
      <c r="CN22" s="105"/>
      <c r="CO22" s="105"/>
      <c r="CP22" s="105"/>
      <c r="CQ22" s="105"/>
      <c r="CR22" s="105"/>
      <c r="CS22" s="105"/>
      <c r="CT22" s="105"/>
      <c r="CU22" s="105"/>
      <c r="CV22" s="105"/>
      <c r="CW22" s="105"/>
      <c r="CX22" s="105"/>
      <c r="CY22" s="122">
        <f t="shared" si="6"/>
        <v>0</v>
      </c>
      <c r="DA22" s="105"/>
    </row>
    <row r="23" spans="1:105">
      <c r="A23" s="143"/>
      <c r="B23" s="39">
        <v>15</v>
      </c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18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5"/>
      <c r="AR23" s="105"/>
      <c r="AS23" s="105"/>
      <c r="AT23" s="105"/>
      <c r="AU23" s="105"/>
      <c r="AV23" s="105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05"/>
      <c r="BJ23" s="105"/>
      <c r="BK23" s="105"/>
      <c r="BL23" s="105"/>
      <c r="BM23" s="105"/>
      <c r="BN23" s="105"/>
      <c r="BO23" s="105"/>
      <c r="BP23" s="105"/>
      <c r="BQ23" s="105"/>
      <c r="BR23" s="105"/>
      <c r="BS23" s="105"/>
      <c r="BT23" s="105"/>
      <c r="BU23" s="105"/>
      <c r="BV23" s="105"/>
      <c r="BW23" s="105"/>
      <c r="BX23" s="105"/>
      <c r="BY23" s="105"/>
      <c r="BZ23" s="105"/>
      <c r="CA23" s="105"/>
      <c r="CB23" s="105"/>
      <c r="CC23" s="105"/>
      <c r="CD23" s="105"/>
      <c r="CE23" s="105"/>
      <c r="CF23" s="105"/>
      <c r="CG23" s="105"/>
      <c r="CH23" s="105"/>
      <c r="CI23" s="105"/>
      <c r="CJ23" s="105"/>
      <c r="CK23" s="105"/>
      <c r="CL23" s="105"/>
      <c r="CM23" s="105"/>
      <c r="CN23" s="105"/>
      <c r="CO23" s="105"/>
      <c r="CP23" s="105"/>
      <c r="CQ23" s="105"/>
      <c r="CR23" s="105"/>
      <c r="CS23" s="105"/>
      <c r="CT23" s="105"/>
      <c r="CU23" s="105"/>
      <c r="CV23" s="105"/>
      <c r="CW23" s="105"/>
      <c r="CX23" s="105"/>
      <c r="CY23" s="122">
        <f t="shared" si="6"/>
        <v>0</v>
      </c>
      <c r="DA23" s="105"/>
    </row>
    <row r="24" spans="1:105">
      <c r="A24" s="143"/>
      <c r="B24" s="39">
        <v>16</v>
      </c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18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  <c r="AR24" s="105"/>
      <c r="AS24" s="105"/>
      <c r="AT24" s="105"/>
      <c r="AU24" s="105"/>
      <c r="AV24" s="105"/>
      <c r="AW24" s="105"/>
      <c r="AX24" s="105"/>
      <c r="AY24" s="105"/>
      <c r="AZ24" s="105"/>
      <c r="BA24" s="105"/>
      <c r="BB24" s="105"/>
      <c r="BC24" s="105"/>
      <c r="BD24" s="105"/>
      <c r="BE24" s="105"/>
      <c r="BF24" s="105"/>
      <c r="BG24" s="105"/>
      <c r="BH24" s="105"/>
      <c r="BI24" s="105"/>
      <c r="BJ24" s="105"/>
      <c r="BK24" s="105"/>
      <c r="BL24" s="105"/>
      <c r="BM24" s="105"/>
      <c r="BN24" s="105"/>
      <c r="BO24" s="105"/>
      <c r="BP24" s="105"/>
      <c r="BQ24" s="105"/>
      <c r="BR24" s="105"/>
      <c r="BS24" s="105"/>
      <c r="BT24" s="105"/>
      <c r="BU24" s="105"/>
      <c r="BV24" s="105"/>
      <c r="BW24" s="105"/>
      <c r="BX24" s="105"/>
      <c r="BY24" s="105"/>
      <c r="BZ24" s="105"/>
      <c r="CA24" s="105"/>
      <c r="CB24" s="105"/>
      <c r="CC24" s="105"/>
      <c r="CD24" s="105"/>
      <c r="CE24" s="105"/>
      <c r="CF24" s="105"/>
      <c r="CG24" s="105"/>
      <c r="CH24" s="105"/>
      <c r="CI24" s="105"/>
      <c r="CJ24" s="105"/>
      <c r="CK24" s="105"/>
      <c r="CL24" s="105"/>
      <c r="CM24" s="105"/>
      <c r="CN24" s="105"/>
      <c r="CO24" s="105"/>
      <c r="CP24" s="105"/>
      <c r="CQ24" s="105"/>
      <c r="CR24" s="105"/>
      <c r="CS24" s="105"/>
      <c r="CT24" s="105"/>
      <c r="CU24" s="105"/>
      <c r="CV24" s="105"/>
      <c r="CW24" s="105"/>
      <c r="CX24" s="105"/>
      <c r="CY24" s="122">
        <f t="shared" si="6"/>
        <v>0</v>
      </c>
      <c r="DA24" s="105"/>
    </row>
    <row r="25" spans="1:105">
      <c r="A25" s="143"/>
      <c r="B25" s="39">
        <v>17</v>
      </c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18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5"/>
      <c r="BB25" s="105"/>
      <c r="BC25" s="105"/>
      <c r="BD25" s="105"/>
      <c r="BE25" s="105"/>
      <c r="BF25" s="105"/>
      <c r="BG25" s="105"/>
      <c r="BH25" s="105"/>
      <c r="BI25" s="105"/>
      <c r="BJ25" s="105"/>
      <c r="BK25" s="105"/>
      <c r="BL25" s="105"/>
      <c r="BM25" s="105"/>
      <c r="BN25" s="105"/>
      <c r="BO25" s="105"/>
      <c r="BP25" s="105"/>
      <c r="BQ25" s="105"/>
      <c r="BR25" s="105"/>
      <c r="BS25" s="105"/>
      <c r="BT25" s="105"/>
      <c r="BU25" s="105"/>
      <c r="BV25" s="105"/>
      <c r="BW25" s="105"/>
      <c r="BX25" s="105"/>
      <c r="BY25" s="105"/>
      <c r="BZ25" s="105"/>
      <c r="CA25" s="105"/>
      <c r="CB25" s="105"/>
      <c r="CC25" s="105"/>
      <c r="CD25" s="105"/>
      <c r="CE25" s="105"/>
      <c r="CF25" s="105"/>
      <c r="CG25" s="105"/>
      <c r="CH25" s="105"/>
      <c r="CI25" s="105"/>
      <c r="CJ25" s="105"/>
      <c r="CK25" s="105"/>
      <c r="CL25" s="105"/>
      <c r="CM25" s="105"/>
      <c r="CN25" s="105"/>
      <c r="CO25" s="105"/>
      <c r="CP25" s="105"/>
      <c r="CQ25" s="105"/>
      <c r="CR25" s="105"/>
      <c r="CS25" s="105"/>
      <c r="CT25" s="105"/>
      <c r="CU25" s="105"/>
      <c r="CV25" s="105"/>
      <c r="CW25" s="105"/>
      <c r="CX25" s="105"/>
      <c r="CY25" s="122">
        <f t="shared" si="6"/>
        <v>0</v>
      </c>
      <c r="DA25" s="105"/>
    </row>
    <row r="26" spans="1:105">
      <c r="A26" s="143"/>
      <c r="B26" s="39">
        <v>18</v>
      </c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18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105"/>
      <c r="AQ26" s="105"/>
      <c r="AR26" s="105"/>
      <c r="AS26" s="105"/>
      <c r="AT26" s="105"/>
      <c r="AU26" s="105"/>
      <c r="AV26" s="105"/>
      <c r="AW26" s="105"/>
      <c r="AX26" s="105"/>
      <c r="AY26" s="105"/>
      <c r="AZ26" s="105"/>
      <c r="BA26" s="105"/>
      <c r="BB26" s="105"/>
      <c r="BC26" s="105"/>
      <c r="BD26" s="105"/>
      <c r="BE26" s="105"/>
      <c r="BF26" s="105"/>
      <c r="BG26" s="105"/>
      <c r="BH26" s="105"/>
      <c r="BI26" s="105"/>
      <c r="BJ26" s="105"/>
      <c r="BK26" s="105"/>
      <c r="BL26" s="105"/>
      <c r="BM26" s="105"/>
      <c r="BN26" s="105"/>
      <c r="BO26" s="105"/>
      <c r="BP26" s="105"/>
      <c r="BQ26" s="105"/>
      <c r="BR26" s="105"/>
      <c r="BS26" s="105"/>
      <c r="BT26" s="105"/>
      <c r="BU26" s="105"/>
      <c r="BV26" s="105"/>
      <c r="BW26" s="105"/>
      <c r="BX26" s="105"/>
      <c r="BY26" s="105"/>
      <c r="BZ26" s="105"/>
      <c r="CA26" s="105"/>
      <c r="CB26" s="105"/>
      <c r="CC26" s="105"/>
      <c r="CD26" s="105"/>
      <c r="CE26" s="105"/>
      <c r="CF26" s="105"/>
      <c r="CG26" s="105"/>
      <c r="CH26" s="105"/>
      <c r="CI26" s="105"/>
      <c r="CJ26" s="105"/>
      <c r="CK26" s="105"/>
      <c r="CL26" s="105"/>
      <c r="CM26" s="105"/>
      <c r="CN26" s="105"/>
      <c r="CO26" s="105"/>
      <c r="CP26" s="105"/>
      <c r="CQ26" s="105"/>
      <c r="CR26" s="105"/>
      <c r="CS26" s="105"/>
      <c r="CT26" s="105"/>
      <c r="CU26" s="105"/>
      <c r="CV26" s="105"/>
      <c r="CW26" s="105"/>
      <c r="CX26" s="105"/>
      <c r="CY26" s="122">
        <f t="shared" si="6"/>
        <v>0</v>
      </c>
      <c r="DA26" s="105"/>
    </row>
    <row r="27" spans="1:105">
      <c r="A27" s="143"/>
      <c r="B27" s="39">
        <v>19</v>
      </c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18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5"/>
      <c r="AR27" s="105"/>
      <c r="AS27" s="105"/>
      <c r="AT27" s="105"/>
      <c r="AU27" s="105"/>
      <c r="AV27" s="105"/>
      <c r="AW27" s="105"/>
      <c r="AX27" s="105"/>
      <c r="AY27" s="105"/>
      <c r="AZ27" s="105"/>
      <c r="BA27" s="105"/>
      <c r="BB27" s="105"/>
      <c r="BC27" s="105"/>
      <c r="BD27" s="105"/>
      <c r="BE27" s="105"/>
      <c r="BF27" s="105"/>
      <c r="BG27" s="105"/>
      <c r="BH27" s="105"/>
      <c r="BI27" s="105"/>
      <c r="BJ27" s="105"/>
      <c r="BK27" s="105"/>
      <c r="BL27" s="105"/>
      <c r="BM27" s="105"/>
      <c r="BN27" s="105"/>
      <c r="BO27" s="105"/>
      <c r="BP27" s="105"/>
      <c r="BQ27" s="105"/>
      <c r="BR27" s="105"/>
      <c r="BS27" s="105"/>
      <c r="BT27" s="105"/>
      <c r="BU27" s="105"/>
      <c r="BV27" s="105"/>
      <c r="BW27" s="105"/>
      <c r="BX27" s="105"/>
      <c r="BY27" s="105"/>
      <c r="BZ27" s="105"/>
      <c r="CA27" s="105"/>
      <c r="CB27" s="105"/>
      <c r="CC27" s="105"/>
      <c r="CD27" s="105"/>
      <c r="CE27" s="105"/>
      <c r="CF27" s="105"/>
      <c r="CG27" s="105"/>
      <c r="CH27" s="105"/>
      <c r="CI27" s="105"/>
      <c r="CJ27" s="105"/>
      <c r="CK27" s="105"/>
      <c r="CL27" s="105"/>
      <c r="CM27" s="105"/>
      <c r="CN27" s="105"/>
      <c r="CO27" s="105"/>
      <c r="CP27" s="105"/>
      <c r="CQ27" s="105"/>
      <c r="CR27" s="105"/>
      <c r="CS27" s="105"/>
      <c r="CT27" s="105"/>
      <c r="CU27" s="105"/>
      <c r="CV27" s="105"/>
      <c r="CW27" s="105"/>
      <c r="CX27" s="105"/>
      <c r="CY27" s="122">
        <f t="shared" si="6"/>
        <v>0</v>
      </c>
      <c r="DA27" s="105"/>
    </row>
    <row r="28" spans="1:105">
      <c r="A28" s="143"/>
      <c r="B28" s="39">
        <v>20</v>
      </c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18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  <c r="AO28" s="105"/>
      <c r="AP28" s="105"/>
      <c r="AQ28" s="105"/>
      <c r="AR28" s="105"/>
      <c r="AS28" s="105"/>
      <c r="AT28" s="105"/>
      <c r="AU28" s="105"/>
      <c r="AV28" s="105"/>
      <c r="AW28" s="105"/>
      <c r="AX28" s="105"/>
      <c r="AY28" s="105"/>
      <c r="AZ28" s="105"/>
      <c r="BA28" s="105"/>
      <c r="BB28" s="105"/>
      <c r="BC28" s="105"/>
      <c r="BD28" s="105"/>
      <c r="BE28" s="105"/>
      <c r="BF28" s="105"/>
      <c r="BG28" s="105"/>
      <c r="BH28" s="105"/>
      <c r="BI28" s="105"/>
      <c r="BJ28" s="105"/>
      <c r="BK28" s="105"/>
      <c r="BL28" s="105"/>
      <c r="BM28" s="105"/>
      <c r="BN28" s="105"/>
      <c r="BO28" s="105"/>
      <c r="BP28" s="105"/>
      <c r="BQ28" s="105"/>
      <c r="BR28" s="105"/>
      <c r="BS28" s="105"/>
      <c r="BT28" s="105"/>
      <c r="BU28" s="105"/>
      <c r="BV28" s="105"/>
      <c r="BW28" s="105"/>
      <c r="BX28" s="105"/>
      <c r="BY28" s="105"/>
      <c r="BZ28" s="105"/>
      <c r="CA28" s="105"/>
      <c r="CB28" s="105"/>
      <c r="CC28" s="105"/>
      <c r="CD28" s="105"/>
      <c r="CE28" s="105"/>
      <c r="CF28" s="105"/>
      <c r="CG28" s="105"/>
      <c r="CH28" s="105"/>
      <c r="CI28" s="105"/>
      <c r="CJ28" s="105"/>
      <c r="CK28" s="105"/>
      <c r="CL28" s="105"/>
      <c r="CM28" s="105"/>
      <c r="CN28" s="105"/>
      <c r="CO28" s="105"/>
      <c r="CP28" s="105"/>
      <c r="CQ28" s="105"/>
      <c r="CR28" s="105"/>
      <c r="CS28" s="105"/>
      <c r="CT28" s="105"/>
      <c r="CU28" s="105"/>
      <c r="CV28" s="105"/>
      <c r="CW28" s="105"/>
      <c r="CX28" s="105"/>
      <c r="CY28" s="122">
        <f t="shared" si="6"/>
        <v>0</v>
      </c>
      <c r="DA28" s="105"/>
    </row>
    <row r="29" spans="1:105">
      <c r="A29" s="143"/>
      <c r="B29" s="39">
        <v>21</v>
      </c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18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  <c r="AZ29" s="105"/>
      <c r="BA29" s="105"/>
      <c r="BB29" s="105"/>
      <c r="BC29" s="105"/>
      <c r="BD29" s="105"/>
      <c r="BE29" s="105"/>
      <c r="BF29" s="105"/>
      <c r="BG29" s="105"/>
      <c r="BH29" s="105"/>
      <c r="BI29" s="105"/>
      <c r="BJ29" s="105"/>
      <c r="BK29" s="105"/>
      <c r="BL29" s="105"/>
      <c r="BM29" s="105"/>
      <c r="BN29" s="105"/>
      <c r="BO29" s="105"/>
      <c r="BP29" s="105"/>
      <c r="BQ29" s="105"/>
      <c r="BR29" s="105"/>
      <c r="BS29" s="105"/>
      <c r="BT29" s="105"/>
      <c r="BU29" s="105"/>
      <c r="BV29" s="105"/>
      <c r="BW29" s="105"/>
      <c r="BX29" s="105"/>
      <c r="BY29" s="105"/>
      <c r="BZ29" s="105"/>
      <c r="CA29" s="105"/>
      <c r="CB29" s="105"/>
      <c r="CC29" s="105"/>
      <c r="CD29" s="105"/>
      <c r="CE29" s="105"/>
      <c r="CF29" s="105"/>
      <c r="CG29" s="105"/>
      <c r="CH29" s="105"/>
      <c r="CI29" s="105"/>
      <c r="CJ29" s="105"/>
      <c r="CK29" s="105"/>
      <c r="CL29" s="105"/>
      <c r="CM29" s="105"/>
      <c r="CN29" s="105"/>
      <c r="CO29" s="105"/>
      <c r="CP29" s="105"/>
      <c r="CQ29" s="105"/>
      <c r="CR29" s="105"/>
      <c r="CS29" s="105"/>
      <c r="CT29" s="105"/>
      <c r="CU29" s="105"/>
      <c r="CV29" s="105"/>
      <c r="CW29" s="105"/>
      <c r="CX29" s="105"/>
      <c r="CY29" s="122">
        <f t="shared" si="6"/>
        <v>0</v>
      </c>
      <c r="DA29" s="105"/>
    </row>
    <row r="30" spans="1:105">
      <c r="A30" s="143"/>
      <c r="B30" s="39">
        <v>22</v>
      </c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18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05"/>
      <c r="BE30" s="105"/>
      <c r="BF30" s="105"/>
      <c r="BG30" s="105"/>
      <c r="BH30" s="105"/>
      <c r="BI30" s="105"/>
      <c r="BJ30" s="105"/>
      <c r="BK30" s="105"/>
      <c r="BL30" s="105"/>
      <c r="BM30" s="105"/>
      <c r="BN30" s="105"/>
      <c r="BO30" s="105"/>
      <c r="BP30" s="105"/>
      <c r="BQ30" s="105"/>
      <c r="BR30" s="105"/>
      <c r="BS30" s="105"/>
      <c r="BT30" s="105"/>
      <c r="BU30" s="105"/>
      <c r="BV30" s="105"/>
      <c r="BW30" s="105"/>
      <c r="BX30" s="105"/>
      <c r="BY30" s="105"/>
      <c r="BZ30" s="105"/>
      <c r="CA30" s="105"/>
      <c r="CB30" s="105"/>
      <c r="CC30" s="105"/>
      <c r="CD30" s="105"/>
      <c r="CE30" s="105"/>
      <c r="CF30" s="105"/>
      <c r="CG30" s="105"/>
      <c r="CH30" s="105"/>
      <c r="CI30" s="105"/>
      <c r="CJ30" s="105"/>
      <c r="CK30" s="105"/>
      <c r="CL30" s="105"/>
      <c r="CM30" s="105"/>
      <c r="CN30" s="105"/>
      <c r="CO30" s="105"/>
      <c r="CP30" s="105"/>
      <c r="CQ30" s="105"/>
      <c r="CR30" s="105"/>
      <c r="CS30" s="105"/>
      <c r="CT30" s="105"/>
      <c r="CU30" s="105"/>
      <c r="CV30" s="105"/>
      <c r="CW30" s="105"/>
      <c r="CX30" s="105"/>
      <c r="CY30" s="122">
        <f t="shared" si="6"/>
        <v>0</v>
      </c>
      <c r="DA30" s="105"/>
    </row>
    <row r="31" spans="1:105">
      <c r="A31" s="143"/>
      <c r="B31" s="39">
        <v>23</v>
      </c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18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5"/>
      <c r="CU31" s="105"/>
      <c r="CV31" s="105"/>
      <c r="CW31" s="105"/>
      <c r="CX31" s="105"/>
      <c r="CY31" s="122">
        <f t="shared" si="6"/>
        <v>0</v>
      </c>
      <c r="DA31" s="105"/>
    </row>
    <row r="32" spans="1:105">
      <c r="A32" s="143"/>
      <c r="B32" s="39">
        <v>24</v>
      </c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18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5"/>
      <c r="CU32" s="105"/>
      <c r="CV32" s="105"/>
      <c r="CW32" s="105"/>
      <c r="CX32" s="105"/>
      <c r="CY32" s="122">
        <f t="shared" si="6"/>
        <v>0</v>
      </c>
      <c r="DA32" s="105"/>
    </row>
    <row r="33" spans="1:105">
      <c r="A33" s="143"/>
      <c r="B33" s="39">
        <v>25</v>
      </c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18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/>
      <c r="BK33" s="105"/>
      <c r="BL33" s="105"/>
      <c r="BM33" s="105"/>
      <c r="BN33" s="105"/>
      <c r="BO33" s="105"/>
      <c r="BP33" s="105"/>
      <c r="BQ33" s="105"/>
      <c r="BR33" s="105"/>
      <c r="BS33" s="105"/>
      <c r="BT33" s="105"/>
      <c r="BU33" s="105"/>
      <c r="BV33" s="105"/>
      <c r="BW33" s="105"/>
      <c r="BX33" s="105"/>
      <c r="BY33" s="105"/>
      <c r="BZ33" s="105"/>
      <c r="CA33" s="105"/>
      <c r="CB33" s="105"/>
      <c r="CC33" s="105"/>
      <c r="CD33" s="105"/>
      <c r="CE33" s="105"/>
      <c r="CF33" s="105"/>
      <c r="CG33" s="105"/>
      <c r="CH33" s="105"/>
      <c r="CI33" s="105"/>
      <c r="CJ33" s="105"/>
      <c r="CK33" s="105"/>
      <c r="CL33" s="105"/>
      <c r="CM33" s="105"/>
      <c r="CN33" s="105"/>
      <c r="CO33" s="105"/>
      <c r="CP33" s="105"/>
      <c r="CQ33" s="105"/>
      <c r="CR33" s="105"/>
      <c r="CS33" s="105"/>
      <c r="CT33" s="105"/>
      <c r="CU33" s="105"/>
      <c r="CV33" s="105"/>
      <c r="CW33" s="105"/>
      <c r="CX33" s="105"/>
      <c r="CY33" s="122">
        <f t="shared" si="6"/>
        <v>0</v>
      </c>
      <c r="DA33" s="105"/>
    </row>
    <row r="34" spans="1:105">
      <c r="A34" s="143"/>
      <c r="B34" s="39">
        <v>26</v>
      </c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18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  <c r="AN34" s="105"/>
      <c r="AO34" s="105"/>
      <c r="AP34" s="105"/>
      <c r="AQ34" s="105"/>
      <c r="AR34" s="105"/>
      <c r="AS34" s="105"/>
      <c r="AT34" s="105"/>
      <c r="AU34" s="105"/>
      <c r="AV34" s="105"/>
      <c r="AW34" s="105"/>
      <c r="AX34" s="105"/>
      <c r="AY34" s="105"/>
      <c r="AZ34" s="105"/>
      <c r="BA34" s="105"/>
      <c r="BB34" s="105"/>
      <c r="BC34" s="105"/>
      <c r="BD34" s="105"/>
      <c r="BE34" s="105"/>
      <c r="BF34" s="105"/>
      <c r="BG34" s="105"/>
      <c r="BH34" s="105"/>
      <c r="BI34" s="105"/>
      <c r="BJ34" s="105"/>
      <c r="BK34" s="105"/>
      <c r="BL34" s="105"/>
      <c r="BM34" s="105"/>
      <c r="BN34" s="105"/>
      <c r="BO34" s="105"/>
      <c r="BP34" s="105"/>
      <c r="BQ34" s="105"/>
      <c r="BR34" s="105"/>
      <c r="BS34" s="105"/>
      <c r="BT34" s="105"/>
      <c r="BU34" s="105"/>
      <c r="BV34" s="105"/>
      <c r="BW34" s="105"/>
      <c r="BX34" s="105"/>
      <c r="BY34" s="105"/>
      <c r="BZ34" s="105"/>
      <c r="CA34" s="105"/>
      <c r="CB34" s="105"/>
      <c r="CC34" s="105"/>
      <c r="CD34" s="105"/>
      <c r="CE34" s="105"/>
      <c r="CF34" s="105"/>
      <c r="CG34" s="105"/>
      <c r="CH34" s="105"/>
      <c r="CI34" s="105"/>
      <c r="CJ34" s="105"/>
      <c r="CK34" s="105"/>
      <c r="CL34" s="105"/>
      <c r="CM34" s="105"/>
      <c r="CN34" s="105"/>
      <c r="CO34" s="105"/>
      <c r="CP34" s="105"/>
      <c r="CQ34" s="105"/>
      <c r="CR34" s="105"/>
      <c r="CS34" s="105"/>
      <c r="CT34" s="105"/>
      <c r="CU34" s="105"/>
      <c r="CV34" s="105"/>
      <c r="CW34" s="105"/>
      <c r="CX34" s="105"/>
      <c r="CY34" s="122">
        <f t="shared" si="6"/>
        <v>0</v>
      </c>
      <c r="DA34" s="105"/>
    </row>
    <row r="35" spans="1:105">
      <c r="A35" s="143"/>
      <c r="B35" s="39">
        <v>27</v>
      </c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18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  <c r="BB35" s="105"/>
      <c r="BC35" s="105"/>
      <c r="BD35" s="105"/>
      <c r="BE35" s="105"/>
      <c r="BF35" s="105"/>
      <c r="BG35" s="105"/>
      <c r="BH35" s="105"/>
      <c r="BI35" s="105"/>
      <c r="BJ35" s="105"/>
      <c r="BK35" s="105"/>
      <c r="BL35" s="105"/>
      <c r="BM35" s="105"/>
      <c r="BN35" s="105"/>
      <c r="BO35" s="105"/>
      <c r="BP35" s="105"/>
      <c r="BQ35" s="105"/>
      <c r="BR35" s="105"/>
      <c r="BS35" s="105"/>
      <c r="BT35" s="105"/>
      <c r="BU35" s="105"/>
      <c r="BV35" s="105"/>
      <c r="BW35" s="105"/>
      <c r="BX35" s="105"/>
      <c r="BY35" s="105"/>
      <c r="BZ35" s="105"/>
      <c r="CA35" s="105"/>
      <c r="CB35" s="105"/>
      <c r="CC35" s="105"/>
      <c r="CD35" s="105"/>
      <c r="CE35" s="105"/>
      <c r="CF35" s="105"/>
      <c r="CG35" s="105"/>
      <c r="CH35" s="105"/>
      <c r="CI35" s="105"/>
      <c r="CJ35" s="105"/>
      <c r="CK35" s="105"/>
      <c r="CL35" s="105"/>
      <c r="CM35" s="105"/>
      <c r="CN35" s="105"/>
      <c r="CO35" s="105"/>
      <c r="CP35" s="105"/>
      <c r="CQ35" s="105"/>
      <c r="CR35" s="105"/>
      <c r="CS35" s="105"/>
      <c r="CT35" s="105"/>
      <c r="CU35" s="105"/>
      <c r="CV35" s="105"/>
      <c r="CW35" s="105"/>
      <c r="CX35" s="105"/>
      <c r="CY35" s="122">
        <f t="shared" si="6"/>
        <v>0</v>
      </c>
      <c r="DA35" s="105"/>
    </row>
    <row r="36" spans="1:105">
      <c r="A36" s="143"/>
      <c r="B36" s="39">
        <v>28</v>
      </c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18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105"/>
      <c r="AP36" s="105"/>
      <c r="AQ36" s="105"/>
      <c r="AR36" s="105"/>
      <c r="AS36" s="105"/>
      <c r="AT36" s="105"/>
      <c r="AU36" s="105"/>
      <c r="AV36" s="105"/>
      <c r="AW36" s="105"/>
      <c r="AX36" s="105"/>
      <c r="AY36" s="105"/>
      <c r="AZ36" s="105"/>
      <c r="BA36" s="105"/>
      <c r="BB36" s="105"/>
      <c r="BC36" s="105"/>
      <c r="BD36" s="105"/>
      <c r="BE36" s="105"/>
      <c r="BF36" s="105"/>
      <c r="BG36" s="105"/>
      <c r="BH36" s="105"/>
      <c r="BI36" s="105"/>
      <c r="BJ36" s="105"/>
      <c r="BK36" s="105"/>
      <c r="BL36" s="105"/>
      <c r="BM36" s="105"/>
      <c r="BN36" s="105"/>
      <c r="BO36" s="105"/>
      <c r="BP36" s="105"/>
      <c r="BQ36" s="105"/>
      <c r="BR36" s="105"/>
      <c r="BS36" s="105"/>
      <c r="BT36" s="105"/>
      <c r="BU36" s="105"/>
      <c r="BV36" s="105"/>
      <c r="BW36" s="105"/>
      <c r="BX36" s="105"/>
      <c r="BY36" s="105"/>
      <c r="BZ36" s="105"/>
      <c r="CA36" s="105"/>
      <c r="CB36" s="105"/>
      <c r="CC36" s="105"/>
      <c r="CD36" s="105"/>
      <c r="CE36" s="105"/>
      <c r="CF36" s="105"/>
      <c r="CG36" s="105"/>
      <c r="CH36" s="105"/>
      <c r="CI36" s="105"/>
      <c r="CJ36" s="105"/>
      <c r="CK36" s="105"/>
      <c r="CL36" s="105"/>
      <c r="CM36" s="105"/>
      <c r="CN36" s="105"/>
      <c r="CO36" s="105"/>
      <c r="CP36" s="105"/>
      <c r="CQ36" s="105"/>
      <c r="CR36" s="105"/>
      <c r="CS36" s="105"/>
      <c r="CT36" s="105"/>
      <c r="CU36" s="105"/>
      <c r="CV36" s="105"/>
      <c r="CW36" s="105"/>
      <c r="CX36" s="105"/>
      <c r="CY36" s="122">
        <f t="shared" si="6"/>
        <v>0</v>
      </c>
      <c r="DA36" s="105"/>
    </row>
    <row r="37" spans="1:105">
      <c r="A37" s="143"/>
      <c r="B37" s="39">
        <v>29</v>
      </c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18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105"/>
      <c r="BP37" s="105"/>
      <c r="BQ37" s="105"/>
      <c r="BR37" s="105"/>
      <c r="BS37" s="105"/>
      <c r="BT37" s="105"/>
      <c r="BU37" s="105"/>
      <c r="BV37" s="105"/>
      <c r="BW37" s="105"/>
      <c r="BX37" s="105"/>
      <c r="BY37" s="105"/>
      <c r="BZ37" s="105"/>
      <c r="CA37" s="105"/>
      <c r="CB37" s="105"/>
      <c r="CC37" s="105"/>
      <c r="CD37" s="105"/>
      <c r="CE37" s="105"/>
      <c r="CF37" s="105"/>
      <c r="CG37" s="105"/>
      <c r="CH37" s="105"/>
      <c r="CI37" s="105"/>
      <c r="CJ37" s="105"/>
      <c r="CK37" s="105"/>
      <c r="CL37" s="105"/>
      <c r="CM37" s="105"/>
      <c r="CN37" s="105"/>
      <c r="CO37" s="105"/>
      <c r="CP37" s="105"/>
      <c r="CQ37" s="105"/>
      <c r="CR37" s="105"/>
      <c r="CS37" s="105"/>
      <c r="CT37" s="105"/>
      <c r="CU37" s="105"/>
      <c r="CV37" s="105"/>
      <c r="CW37" s="105"/>
      <c r="CX37" s="105"/>
      <c r="CY37" s="122">
        <f t="shared" si="6"/>
        <v>0</v>
      </c>
      <c r="DA37" s="105"/>
    </row>
    <row r="38" spans="1:105">
      <c r="A38" s="143"/>
      <c r="B38" s="39">
        <v>30</v>
      </c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18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  <c r="AO38" s="105"/>
      <c r="AP38" s="105"/>
      <c r="AQ38" s="105"/>
      <c r="AR38" s="105"/>
      <c r="AS38" s="105"/>
      <c r="AT38" s="105"/>
      <c r="AU38" s="105"/>
      <c r="AV38" s="105"/>
      <c r="AW38" s="105"/>
      <c r="AX38" s="105"/>
      <c r="AY38" s="105"/>
      <c r="AZ38" s="105"/>
      <c r="BA38" s="105"/>
      <c r="BB38" s="105"/>
      <c r="BC38" s="105"/>
      <c r="BD38" s="105"/>
      <c r="BE38" s="105"/>
      <c r="BF38" s="105"/>
      <c r="BG38" s="105"/>
      <c r="BH38" s="105"/>
      <c r="BI38" s="105"/>
      <c r="BJ38" s="105"/>
      <c r="BK38" s="105"/>
      <c r="BL38" s="105"/>
      <c r="BM38" s="105"/>
      <c r="BN38" s="105"/>
      <c r="BO38" s="105"/>
      <c r="BP38" s="105"/>
      <c r="BQ38" s="105"/>
      <c r="BR38" s="105"/>
      <c r="BS38" s="105"/>
      <c r="BT38" s="105"/>
      <c r="BU38" s="105"/>
      <c r="BV38" s="105"/>
      <c r="BW38" s="105"/>
      <c r="BX38" s="105"/>
      <c r="BY38" s="105"/>
      <c r="BZ38" s="105"/>
      <c r="CA38" s="105"/>
      <c r="CB38" s="105"/>
      <c r="CC38" s="105"/>
      <c r="CD38" s="105"/>
      <c r="CE38" s="105"/>
      <c r="CF38" s="105"/>
      <c r="CG38" s="105"/>
      <c r="CH38" s="105"/>
      <c r="CI38" s="105"/>
      <c r="CJ38" s="105"/>
      <c r="CK38" s="105"/>
      <c r="CL38" s="105"/>
      <c r="CM38" s="105"/>
      <c r="CN38" s="105"/>
      <c r="CO38" s="105"/>
      <c r="CP38" s="105"/>
      <c r="CQ38" s="105"/>
      <c r="CR38" s="105"/>
      <c r="CS38" s="105"/>
      <c r="CT38" s="105"/>
      <c r="CU38" s="105"/>
      <c r="CV38" s="105"/>
      <c r="CW38" s="105"/>
      <c r="CX38" s="105"/>
      <c r="CY38" s="122">
        <f t="shared" si="6"/>
        <v>0</v>
      </c>
      <c r="DA38" s="105"/>
    </row>
    <row r="39" spans="1:105" ht="19.5" thickBot="1">
      <c r="A39" s="144"/>
      <c r="B39" s="40">
        <v>31</v>
      </c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19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6"/>
      <c r="AK39" s="106"/>
      <c r="AL39" s="106"/>
      <c r="AM39" s="106"/>
      <c r="AN39" s="106"/>
      <c r="AO39" s="106"/>
      <c r="AP39" s="106"/>
      <c r="AQ39" s="106"/>
      <c r="AR39" s="106"/>
      <c r="AS39" s="106"/>
      <c r="AT39" s="106"/>
      <c r="AU39" s="106"/>
      <c r="AV39" s="106"/>
      <c r="AW39" s="106"/>
      <c r="AX39" s="106"/>
      <c r="AY39" s="106"/>
      <c r="AZ39" s="106"/>
      <c r="BA39" s="106"/>
      <c r="BB39" s="106"/>
      <c r="BC39" s="106"/>
      <c r="BD39" s="106"/>
      <c r="BE39" s="106"/>
      <c r="BF39" s="106"/>
      <c r="BG39" s="106"/>
      <c r="BH39" s="106"/>
      <c r="BI39" s="106"/>
      <c r="BJ39" s="106"/>
      <c r="BK39" s="106"/>
      <c r="BL39" s="106"/>
      <c r="BM39" s="106"/>
      <c r="BN39" s="106"/>
      <c r="BO39" s="106"/>
      <c r="BP39" s="106"/>
      <c r="BQ39" s="106"/>
      <c r="BR39" s="106"/>
      <c r="BS39" s="106"/>
      <c r="BT39" s="106"/>
      <c r="BU39" s="106"/>
      <c r="BV39" s="106"/>
      <c r="BW39" s="106"/>
      <c r="BX39" s="106"/>
      <c r="BY39" s="106"/>
      <c r="BZ39" s="106"/>
      <c r="CA39" s="106"/>
      <c r="CB39" s="106"/>
      <c r="CC39" s="106"/>
      <c r="CD39" s="106"/>
      <c r="CE39" s="106"/>
      <c r="CF39" s="106"/>
      <c r="CG39" s="106"/>
      <c r="CH39" s="106"/>
      <c r="CI39" s="106"/>
      <c r="CJ39" s="106"/>
      <c r="CK39" s="106"/>
      <c r="CL39" s="106"/>
      <c r="CM39" s="106"/>
      <c r="CN39" s="106"/>
      <c r="CO39" s="106"/>
      <c r="CP39" s="106"/>
      <c r="CQ39" s="106"/>
      <c r="CR39" s="106"/>
      <c r="CS39" s="106"/>
      <c r="CT39" s="106"/>
      <c r="CU39" s="106"/>
      <c r="CV39" s="106"/>
      <c r="CW39" s="106"/>
      <c r="CX39" s="106"/>
      <c r="CY39" s="123">
        <f t="shared" si="6"/>
        <v>0</v>
      </c>
      <c r="DA39" s="107"/>
    </row>
    <row r="40" spans="1:105" ht="20.25" thickTop="1" thickBot="1">
      <c r="A40" s="139" t="s">
        <v>1</v>
      </c>
      <c r="B40" s="139"/>
      <c r="C40" s="8">
        <f>SUM(C9:C39)</f>
        <v>0</v>
      </c>
      <c r="D40" s="8">
        <f t="shared" ref="D40:N40" si="7">SUM(D9:D39)</f>
        <v>0</v>
      </c>
      <c r="E40" s="8">
        <f t="shared" si="7"/>
        <v>0</v>
      </c>
      <c r="F40" s="8">
        <f t="shared" ref="F40:M40" si="8">SUM(F9:F39)</f>
        <v>0</v>
      </c>
      <c r="G40" s="8">
        <f t="shared" ref="G40" si="9">SUM(G9:G39)</f>
        <v>0</v>
      </c>
      <c r="H40" s="8">
        <f t="shared" si="8"/>
        <v>0</v>
      </c>
      <c r="I40" s="8">
        <f t="shared" si="8"/>
        <v>0</v>
      </c>
      <c r="J40" s="8">
        <f t="shared" ref="J40:K40" si="10">SUM(J9:J39)</f>
        <v>0</v>
      </c>
      <c r="K40" s="8">
        <f t="shared" si="10"/>
        <v>0</v>
      </c>
      <c r="L40" s="8">
        <f t="shared" si="8"/>
        <v>0</v>
      </c>
      <c r="M40" s="8">
        <f t="shared" si="8"/>
        <v>0</v>
      </c>
      <c r="N40" s="120">
        <f t="shared" si="7"/>
        <v>0</v>
      </c>
      <c r="O40" s="8">
        <f t="shared" ref="O40:AI40" si="11">SUM(O9:O39)</f>
        <v>0</v>
      </c>
      <c r="P40" s="8">
        <f t="shared" si="11"/>
        <v>0</v>
      </c>
      <c r="Q40" s="8">
        <f t="shared" si="11"/>
        <v>0</v>
      </c>
      <c r="R40" s="8">
        <f t="shared" si="11"/>
        <v>0</v>
      </c>
      <c r="S40" s="8">
        <f t="shared" si="11"/>
        <v>0</v>
      </c>
      <c r="T40" s="8">
        <f t="shared" si="11"/>
        <v>0</v>
      </c>
      <c r="U40" s="8">
        <f t="shared" si="11"/>
        <v>0</v>
      </c>
      <c r="V40" s="8">
        <f t="shared" si="11"/>
        <v>0</v>
      </c>
      <c r="W40" s="8">
        <f t="shared" si="11"/>
        <v>0</v>
      </c>
      <c r="X40" s="8">
        <f t="shared" si="11"/>
        <v>0</v>
      </c>
      <c r="Y40" s="8">
        <f t="shared" si="11"/>
        <v>0</v>
      </c>
      <c r="Z40" s="8">
        <f t="shared" si="11"/>
        <v>0</v>
      </c>
      <c r="AA40" s="8">
        <f t="shared" si="11"/>
        <v>0</v>
      </c>
      <c r="AB40" s="8">
        <f t="shared" si="11"/>
        <v>0</v>
      </c>
      <c r="AC40" s="8">
        <f t="shared" si="11"/>
        <v>0</v>
      </c>
      <c r="AD40" s="8">
        <f t="shared" si="11"/>
        <v>0</v>
      </c>
      <c r="AE40" s="8">
        <f t="shared" si="11"/>
        <v>0</v>
      </c>
      <c r="AF40" s="8">
        <f t="shared" si="11"/>
        <v>0</v>
      </c>
      <c r="AG40" s="8">
        <f t="shared" si="11"/>
        <v>0</v>
      </c>
      <c r="AH40" s="8">
        <f t="shared" si="11"/>
        <v>0</v>
      </c>
      <c r="AI40" s="8">
        <f t="shared" si="11"/>
        <v>0</v>
      </c>
      <c r="AJ40" s="8">
        <f t="shared" ref="AJ40:CU40" si="12">SUM(AJ9:AJ39)</f>
        <v>0</v>
      </c>
      <c r="AK40" s="8">
        <f t="shared" si="12"/>
        <v>0</v>
      </c>
      <c r="AL40" s="8">
        <f t="shared" si="12"/>
        <v>0</v>
      </c>
      <c r="AM40" s="8">
        <f t="shared" si="12"/>
        <v>0</v>
      </c>
      <c r="AN40" s="8">
        <f t="shared" si="12"/>
        <v>0</v>
      </c>
      <c r="AO40" s="8">
        <f t="shared" si="12"/>
        <v>0</v>
      </c>
      <c r="AP40" s="8">
        <f t="shared" si="12"/>
        <v>0</v>
      </c>
      <c r="AQ40" s="8">
        <f t="shared" si="12"/>
        <v>0</v>
      </c>
      <c r="AR40" s="8">
        <f t="shared" si="12"/>
        <v>0</v>
      </c>
      <c r="AS40" s="8">
        <f t="shared" si="12"/>
        <v>0</v>
      </c>
      <c r="AT40" s="8">
        <f t="shared" si="12"/>
        <v>0</v>
      </c>
      <c r="AU40" s="8">
        <f t="shared" si="12"/>
        <v>0</v>
      </c>
      <c r="AV40" s="8">
        <f t="shared" si="12"/>
        <v>0</v>
      </c>
      <c r="AW40" s="8">
        <f t="shared" si="12"/>
        <v>0</v>
      </c>
      <c r="AX40" s="8">
        <f t="shared" si="12"/>
        <v>0</v>
      </c>
      <c r="AY40" s="8">
        <f t="shared" si="12"/>
        <v>0</v>
      </c>
      <c r="AZ40" s="8">
        <f t="shared" si="12"/>
        <v>0</v>
      </c>
      <c r="BA40" s="8">
        <f t="shared" si="12"/>
        <v>0</v>
      </c>
      <c r="BB40" s="8">
        <f t="shared" si="12"/>
        <v>0</v>
      </c>
      <c r="BC40" s="8">
        <f t="shared" si="12"/>
        <v>0</v>
      </c>
      <c r="BD40" s="8">
        <f t="shared" si="12"/>
        <v>0</v>
      </c>
      <c r="BE40" s="8">
        <f t="shared" si="12"/>
        <v>0</v>
      </c>
      <c r="BF40" s="8">
        <f t="shared" si="12"/>
        <v>0</v>
      </c>
      <c r="BG40" s="8">
        <f t="shared" si="12"/>
        <v>0</v>
      </c>
      <c r="BH40" s="8">
        <f t="shared" si="12"/>
        <v>0</v>
      </c>
      <c r="BI40" s="8">
        <f t="shared" si="12"/>
        <v>0</v>
      </c>
      <c r="BJ40" s="8">
        <f t="shared" si="12"/>
        <v>0</v>
      </c>
      <c r="BK40" s="8">
        <f t="shared" si="12"/>
        <v>0</v>
      </c>
      <c r="BL40" s="8">
        <f t="shared" si="12"/>
        <v>0</v>
      </c>
      <c r="BM40" s="8">
        <f t="shared" si="12"/>
        <v>0</v>
      </c>
      <c r="BN40" s="8">
        <f t="shared" si="12"/>
        <v>0</v>
      </c>
      <c r="BO40" s="8">
        <f t="shared" si="12"/>
        <v>0</v>
      </c>
      <c r="BP40" s="8">
        <f t="shared" si="12"/>
        <v>0</v>
      </c>
      <c r="BQ40" s="8">
        <f t="shared" si="12"/>
        <v>0</v>
      </c>
      <c r="BR40" s="8">
        <f t="shared" si="12"/>
        <v>0</v>
      </c>
      <c r="BS40" s="8">
        <f t="shared" si="12"/>
        <v>0</v>
      </c>
      <c r="BT40" s="8">
        <f t="shared" si="12"/>
        <v>0</v>
      </c>
      <c r="BU40" s="8">
        <f t="shared" si="12"/>
        <v>0</v>
      </c>
      <c r="BV40" s="8">
        <f t="shared" si="12"/>
        <v>0</v>
      </c>
      <c r="BW40" s="8">
        <f t="shared" si="12"/>
        <v>0</v>
      </c>
      <c r="BX40" s="8">
        <f t="shared" si="12"/>
        <v>0</v>
      </c>
      <c r="BY40" s="8">
        <f t="shared" si="12"/>
        <v>0</v>
      </c>
      <c r="BZ40" s="8">
        <f t="shared" si="12"/>
        <v>0</v>
      </c>
      <c r="CA40" s="8">
        <f t="shared" si="12"/>
        <v>0</v>
      </c>
      <c r="CB40" s="8">
        <f t="shared" si="12"/>
        <v>0</v>
      </c>
      <c r="CC40" s="8">
        <f t="shared" si="12"/>
        <v>0</v>
      </c>
      <c r="CD40" s="8">
        <f t="shared" si="12"/>
        <v>0</v>
      </c>
      <c r="CE40" s="8">
        <f t="shared" si="12"/>
        <v>0</v>
      </c>
      <c r="CF40" s="8">
        <f t="shared" si="12"/>
        <v>0</v>
      </c>
      <c r="CG40" s="8">
        <f t="shared" si="12"/>
        <v>0</v>
      </c>
      <c r="CH40" s="8">
        <f t="shared" si="12"/>
        <v>0</v>
      </c>
      <c r="CI40" s="8">
        <f t="shared" si="12"/>
        <v>0</v>
      </c>
      <c r="CJ40" s="8">
        <f t="shared" si="12"/>
        <v>0</v>
      </c>
      <c r="CK40" s="8">
        <f t="shared" si="12"/>
        <v>0</v>
      </c>
      <c r="CL40" s="8">
        <f t="shared" si="12"/>
        <v>0</v>
      </c>
      <c r="CM40" s="8">
        <f t="shared" si="12"/>
        <v>0</v>
      </c>
      <c r="CN40" s="8">
        <f t="shared" si="12"/>
        <v>0</v>
      </c>
      <c r="CO40" s="8">
        <f t="shared" si="12"/>
        <v>0</v>
      </c>
      <c r="CP40" s="8">
        <f t="shared" si="12"/>
        <v>0</v>
      </c>
      <c r="CQ40" s="8">
        <f t="shared" si="12"/>
        <v>0</v>
      </c>
      <c r="CR40" s="8">
        <f t="shared" si="12"/>
        <v>0</v>
      </c>
      <c r="CS40" s="8">
        <f t="shared" si="12"/>
        <v>0</v>
      </c>
      <c r="CT40" s="8">
        <f t="shared" si="12"/>
        <v>0</v>
      </c>
      <c r="CU40" s="8">
        <f t="shared" si="12"/>
        <v>0</v>
      </c>
      <c r="CV40" s="8">
        <f t="shared" ref="CV40:CX40" si="13">SUM(CV9:CV39)</f>
        <v>0</v>
      </c>
      <c r="CW40" s="8">
        <f t="shared" si="13"/>
        <v>0</v>
      </c>
      <c r="CX40" s="8">
        <f t="shared" si="13"/>
        <v>0</v>
      </c>
      <c r="CY40" s="121">
        <f>SUM(CY9:CY39)</f>
        <v>0</v>
      </c>
      <c r="DA40" s="8">
        <f>SUM(DA9:DA39)</f>
        <v>0</v>
      </c>
    </row>
    <row r="42" spans="1:105" s="12" customFormat="1">
      <c r="B42" s="23"/>
      <c r="C42" s="94"/>
    </row>
    <row r="43" spans="1:105" s="12" customFormat="1">
      <c r="B43" s="23"/>
    </row>
    <row r="44" spans="1:105" s="12" customFormat="1">
      <c r="B44" s="23"/>
    </row>
    <row r="87" spans="1:17" s="12" customFormat="1">
      <c r="A87" s="4"/>
      <c r="B87" s="6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</row>
    <row r="88" spans="1:17" s="12" customFormat="1">
      <c r="A88" s="4"/>
      <c r="B88" s="6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</row>
    <row r="89" spans="1:17" s="12" customFormat="1">
      <c r="A89" s="4"/>
      <c r="B89" s="6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</row>
  </sheetData>
  <mergeCells count="14">
    <mergeCell ref="A2:B2"/>
    <mergeCell ref="J1:K1"/>
    <mergeCell ref="L1:N1"/>
    <mergeCell ref="G1:H1"/>
    <mergeCell ref="DA3:DA8"/>
    <mergeCell ref="A3:B3"/>
    <mergeCell ref="CY3:CY8"/>
    <mergeCell ref="A40:B40"/>
    <mergeCell ref="A4:B4"/>
    <mergeCell ref="A5:B5"/>
    <mergeCell ref="A6:B6"/>
    <mergeCell ref="A8:B8"/>
    <mergeCell ref="A9:A39"/>
    <mergeCell ref="A7:B7"/>
  </mergeCells>
  <phoneticPr fontId="2"/>
  <pageMargins left="0.7" right="0.7" top="0.75" bottom="0.75" header="0.3" footer="0.3"/>
  <pageSetup paperSize="9" scale="30" orientation="landscape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AF85E-FF6C-478F-96B5-B2F0BE706F5D}">
  <sheetPr>
    <tabColor theme="1"/>
  </sheetPr>
  <dimension ref="A1"/>
  <sheetViews>
    <sheetView workbookViewId="0">
      <selection activeCell="J24" sqref="J24"/>
    </sheetView>
  </sheetViews>
  <sheetFormatPr defaultRowHeight="18.75"/>
  <sheetData/>
  <phoneticPr fontId="2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C08B6-7056-4697-B5A2-DCA906DD2731}">
  <sheetPr>
    <tabColor rgb="FF00B0F0"/>
  </sheetPr>
  <dimension ref="A1"/>
  <sheetViews>
    <sheetView workbookViewId="0">
      <selection activeCell="H42" sqref="H42"/>
    </sheetView>
  </sheetViews>
  <sheetFormatPr defaultRowHeight="18.75"/>
  <sheetData/>
  <phoneticPr fontId="2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CBD82-2FE1-42EA-99AB-C8F7AC21F171}">
  <sheetPr>
    <pageSetUpPr fitToPage="1"/>
  </sheetPr>
  <dimension ref="A1:U29"/>
  <sheetViews>
    <sheetView zoomScale="85" zoomScaleNormal="85" workbookViewId="0">
      <selection activeCell="B29" sqref="B29"/>
    </sheetView>
  </sheetViews>
  <sheetFormatPr defaultColWidth="12.625" defaultRowHeight="37.5" customHeight="1"/>
  <cols>
    <col min="1" max="1" width="2.625" style="25" customWidth="1"/>
    <col min="2" max="2" width="9" style="25" customWidth="1"/>
    <col min="3" max="3" width="4.875" style="25" customWidth="1"/>
    <col min="4" max="4" width="13.25" style="25" customWidth="1"/>
    <col min="5" max="5" width="3.625" style="25" customWidth="1"/>
    <col min="6" max="6" width="7.375" style="25" customWidth="1"/>
    <col min="7" max="7" width="3.875" style="25" customWidth="1"/>
    <col min="8" max="8" width="1.125" style="25" customWidth="1"/>
    <col min="9" max="9" width="8.625" style="25" customWidth="1"/>
    <col min="10" max="10" width="3.625" style="25" customWidth="1"/>
    <col min="11" max="11" width="10.625" style="25" customWidth="1"/>
    <col min="12" max="12" width="5.625" style="25" customWidth="1"/>
    <col min="13" max="13" width="3.625" style="25" customWidth="1"/>
    <col min="14" max="14" width="10.75" style="25" customWidth="1"/>
    <col min="15" max="15" width="3.875" style="25" customWidth="1"/>
    <col min="16" max="16" width="14.625" style="25" customWidth="1"/>
    <col min="17" max="17" width="3.625" style="25" customWidth="1"/>
    <col min="18" max="18" width="1.75" style="25" customWidth="1"/>
    <col min="19" max="16384" width="12.625" style="25"/>
  </cols>
  <sheetData>
    <row r="1" spans="1:18" ht="28.5" customHeight="1">
      <c r="D1" s="193" t="s">
        <v>10</v>
      </c>
      <c r="E1" s="167"/>
      <c r="F1" s="198">
        <f>'①入力シート（宿泊人数）【棟】'!G1</f>
        <v>0</v>
      </c>
      <c r="G1" s="198"/>
      <c r="H1" s="198"/>
      <c r="I1" s="198"/>
      <c r="J1" s="198"/>
      <c r="K1" s="198"/>
      <c r="L1" s="198"/>
      <c r="M1" s="198"/>
      <c r="N1" s="198"/>
      <c r="O1" s="61"/>
      <c r="P1" s="61"/>
    </row>
    <row r="2" spans="1:18" ht="28.5" customHeight="1">
      <c r="D2" s="193" t="s">
        <v>11</v>
      </c>
      <c r="E2" s="167"/>
      <c r="F2" s="198">
        <f>'①入力シート（宿泊人数）【棟】'!L1</f>
        <v>0</v>
      </c>
      <c r="G2" s="198"/>
      <c r="H2" s="198"/>
      <c r="I2" s="198"/>
      <c r="J2" s="198"/>
      <c r="K2" s="198"/>
      <c r="L2" s="198"/>
      <c r="M2" s="198"/>
      <c r="N2" s="198"/>
      <c r="O2" s="61"/>
      <c r="P2" s="61"/>
    </row>
    <row r="3" spans="1:18" ht="28.5" customHeight="1"/>
    <row r="4" spans="1:18" ht="32.25" customHeight="1">
      <c r="A4" s="24"/>
      <c r="B4" s="160"/>
      <c r="C4" s="160"/>
      <c r="D4" s="33"/>
      <c r="E4" s="72" t="s">
        <v>9</v>
      </c>
      <c r="F4" s="160">
        <f>'①入力シート（宿泊人数）【棟】'!A1</f>
        <v>0</v>
      </c>
      <c r="G4" s="160"/>
      <c r="H4" s="160" t="s">
        <v>8</v>
      </c>
      <c r="I4" s="160"/>
      <c r="J4" s="33"/>
      <c r="K4" s="71">
        <f>'①入力シート（宿泊人数）【棟】'!C1</f>
        <v>0</v>
      </c>
      <c r="L4" s="24" t="s">
        <v>35</v>
      </c>
      <c r="M4" s="24"/>
      <c r="N4" s="24"/>
      <c r="O4" s="24"/>
      <c r="P4" s="24"/>
    </row>
    <row r="5" spans="1:18" s="26" customFormat="1" ht="36" customHeight="1">
      <c r="B5" s="27"/>
      <c r="C5" s="60"/>
      <c r="D5" s="193" t="s">
        <v>21</v>
      </c>
      <c r="E5" s="167"/>
      <c r="F5" s="199" t="s">
        <v>38</v>
      </c>
      <c r="G5" s="200"/>
      <c r="H5" s="200"/>
      <c r="I5" s="200"/>
      <c r="J5" s="201"/>
      <c r="K5" s="176" t="s">
        <v>22</v>
      </c>
      <c r="L5" s="177"/>
      <c r="M5" s="178"/>
      <c r="N5" s="176" t="s">
        <v>53</v>
      </c>
      <c r="O5" s="177"/>
      <c r="P5" s="166" t="s">
        <v>23</v>
      </c>
      <c r="Q5" s="167"/>
    </row>
    <row r="6" spans="1:18" ht="36" customHeight="1">
      <c r="B6" s="183" t="s">
        <v>24</v>
      </c>
      <c r="C6" s="184"/>
      <c r="D6" s="189" t="s">
        <v>25</v>
      </c>
      <c r="E6" s="190"/>
      <c r="F6" s="181">
        <f>④宿泊数管理【棟】!DB40</f>
        <v>0</v>
      </c>
      <c r="G6" s="182"/>
      <c r="H6" s="182"/>
      <c r="I6" s="182"/>
      <c r="J6" s="77" t="s">
        <v>18</v>
      </c>
      <c r="K6" s="157"/>
      <c r="L6" s="158"/>
      <c r="M6" s="159"/>
      <c r="N6" s="78">
        <v>100</v>
      </c>
      <c r="O6" s="79" t="s">
        <v>44</v>
      </c>
      <c r="P6" s="78">
        <f>F6*N6</f>
        <v>0</v>
      </c>
      <c r="Q6" s="77" t="s">
        <v>44</v>
      </c>
    </row>
    <row r="7" spans="1:18" ht="36" customHeight="1">
      <c r="B7" s="185"/>
      <c r="C7" s="186"/>
      <c r="D7" s="176" t="s">
        <v>26</v>
      </c>
      <c r="E7" s="178"/>
      <c r="F7" s="181">
        <f>④宿泊数管理【棟】!DC40</f>
        <v>0</v>
      </c>
      <c r="G7" s="182"/>
      <c r="H7" s="182"/>
      <c r="I7" s="182"/>
      <c r="J7" s="77" t="s">
        <v>18</v>
      </c>
      <c r="K7" s="157"/>
      <c r="L7" s="158"/>
      <c r="M7" s="159"/>
      <c r="N7" s="78">
        <v>200</v>
      </c>
      <c r="O7" s="79" t="s">
        <v>44</v>
      </c>
      <c r="P7" s="78">
        <f t="shared" ref="P7:P8" si="0">F7*N7</f>
        <v>0</v>
      </c>
      <c r="Q7" s="77" t="s">
        <v>44</v>
      </c>
    </row>
    <row r="8" spans="1:18" ht="36" customHeight="1">
      <c r="B8" s="185"/>
      <c r="C8" s="186"/>
      <c r="D8" s="176" t="s">
        <v>27</v>
      </c>
      <c r="E8" s="178"/>
      <c r="F8" s="181">
        <f>④宿泊数管理【棟】!DD40</f>
        <v>0</v>
      </c>
      <c r="G8" s="182"/>
      <c r="H8" s="182"/>
      <c r="I8" s="182"/>
      <c r="J8" s="77" t="s">
        <v>18</v>
      </c>
      <c r="K8" s="157"/>
      <c r="L8" s="158"/>
      <c r="M8" s="159"/>
      <c r="N8" s="78">
        <v>500</v>
      </c>
      <c r="O8" s="79" t="s">
        <v>44</v>
      </c>
      <c r="P8" s="78">
        <f t="shared" si="0"/>
        <v>0</v>
      </c>
      <c r="Q8" s="77" t="s">
        <v>44</v>
      </c>
      <c r="R8" s="25" t="s">
        <v>45</v>
      </c>
    </row>
    <row r="9" spans="1:18" ht="36" customHeight="1">
      <c r="B9" s="185"/>
      <c r="C9" s="186"/>
      <c r="D9" s="176" t="s">
        <v>4</v>
      </c>
      <c r="E9" s="178"/>
      <c r="F9" s="181">
        <f>④宿泊数管理【棟】!DE40</f>
        <v>0</v>
      </c>
      <c r="G9" s="182"/>
      <c r="H9" s="182"/>
      <c r="I9" s="182"/>
      <c r="J9" s="77" t="s">
        <v>18</v>
      </c>
      <c r="K9" s="157"/>
      <c r="L9" s="158"/>
      <c r="M9" s="159"/>
      <c r="N9" s="168"/>
      <c r="O9" s="169"/>
      <c r="P9" s="168"/>
      <c r="Q9" s="169"/>
    </row>
    <row r="10" spans="1:18" ht="36" customHeight="1">
      <c r="B10" s="187"/>
      <c r="C10" s="188"/>
      <c r="D10" s="191" t="s">
        <v>36</v>
      </c>
      <c r="E10" s="192"/>
      <c r="F10" s="204">
        <f>SUM(F6:F9)</f>
        <v>0</v>
      </c>
      <c r="G10" s="205"/>
      <c r="H10" s="205"/>
      <c r="I10" s="205"/>
      <c r="J10" s="77" t="s">
        <v>18</v>
      </c>
      <c r="K10" s="170"/>
      <c r="L10" s="171"/>
      <c r="M10" s="172"/>
      <c r="N10" s="196"/>
      <c r="O10" s="197"/>
      <c r="P10" s="78">
        <f>SUM(P6:P9)</f>
        <v>0</v>
      </c>
      <c r="Q10" s="80" t="s">
        <v>44</v>
      </c>
    </row>
    <row r="11" spans="1:18" ht="36" customHeight="1">
      <c r="B11" s="183" t="s">
        <v>29</v>
      </c>
      <c r="C11" s="184"/>
      <c r="D11" s="193" t="s">
        <v>30</v>
      </c>
      <c r="E11" s="167"/>
      <c r="F11" s="157"/>
      <c r="G11" s="158"/>
      <c r="H11" s="158"/>
      <c r="I11" s="158"/>
      <c r="J11" s="159"/>
      <c r="K11" s="157"/>
      <c r="L11" s="158"/>
      <c r="M11" s="159"/>
      <c r="N11" s="155"/>
      <c r="O11" s="156"/>
      <c r="P11" s="155"/>
      <c r="Q11" s="156"/>
    </row>
    <row r="12" spans="1:18" ht="36" customHeight="1">
      <c r="B12" s="185"/>
      <c r="C12" s="186"/>
      <c r="D12" s="193" t="s">
        <v>31</v>
      </c>
      <c r="E12" s="167"/>
      <c r="F12" s="157"/>
      <c r="G12" s="158"/>
      <c r="H12" s="158"/>
      <c r="I12" s="158"/>
      <c r="J12" s="159"/>
      <c r="K12" s="157"/>
      <c r="L12" s="158"/>
      <c r="M12" s="159"/>
      <c r="N12" s="155"/>
      <c r="O12" s="156"/>
      <c r="P12" s="155"/>
      <c r="Q12" s="156"/>
    </row>
    <row r="13" spans="1:18" ht="36" customHeight="1">
      <c r="B13" s="185"/>
      <c r="C13" s="186"/>
      <c r="D13" s="193" t="s">
        <v>32</v>
      </c>
      <c r="E13" s="166"/>
      <c r="F13" s="81">
        <f>④宿泊数管理【棟】!DG40</f>
        <v>0</v>
      </c>
      <c r="G13" s="132" t="s">
        <v>54</v>
      </c>
      <c r="H13" s="82"/>
      <c r="I13" s="83">
        <f>④宿泊数管理【棟】!CY40</f>
        <v>0</v>
      </c>
      <c r="J13" s="77" t="s">
        <v>18</v>
      </c>
      <c r="K13" s="181">
        <f>'⑤-2宿泊料金計算【棟】'!CY40</f>
        <v>0</v>
      </c>
      <c r="L13" s="182"/>
      <c r="M13" s="133" t="s">
        <v>44</v>
      </c>
      <c r="N13" s="84">
        <v>0.03</v>
      </c>
      <c r="O13" s="134"/>
      <c r="P13" s="78">
        <f>K13*N13</f>
        <v>0</v>
      </c>
      <c r="Q13" s="77" t="s">
        <v>44</v>
      </c>
    </row>
    <row r="14" spans="1:18" ht="36" customHeight="1" thickBot="1">
      <c r="B14" s="185"/>
      <c r="C14" s="186"/>
      <c r="D14" s="176" t="s">
        <v>4</v>
      </c>
      <c r="E14" s="178"/>
      <c r="F14" s="207">
        <f>F9</f>
        <v>0</v>
      </c>
      <c r="G14" s="208"/>
      <c r="H14" s="208"/>
      <c r="I14" s="208"/>
      <c r="J14" s="85" t="s">
        <v>18</v>
      </c>
      <c r="K14" s="173"/>
      <c r="L14" s="174"/>
      <c r="M14" s="175"/>
      <c r="N14" s="168"/>
      <c r="O14" s="169"/>
      <c r="P14" s="168"/>
      <c r="Q14" s="169"/>
    </row>
    <row r="15" spans="1:18" ht="36" customHeight="1" thickTop="1" thickBot="1">
      <c r="B15" s="187"/>
      <c r="C15" s="188"/>
      <c r="D15" s="194" t="s">
        <v>28</v>
      </c>
      <c r="E15" s="195"/>
      <c r="F15" s="135">
        <f>F13</f>
        <v>0</v>
      </c>
      <c r="G15" s="136" t="s">
        <v>54</v>
      </c>
      <c r="H15" s="137"/>
      <c r="I15" s="137">
        <f>I13+F14</f>
        <v>0</v>
      </c>
      <c r="J15" s="86" t="s">
        <v>18</v>
      </c>
      <c r="K15" s="179">
        <f>SUM(K11:K13)</f>
        <v>0</v>
      </c>
      <c r="L15" s="180"/>
      <c r="M15" s="87" t="s">
        <v>44</v>
      </c>
      <c r="N15" s="206"/>
      <c r="O15" s="206"/>
      <c r="P15" s="138">
        <f>P11+P12+P13</f>
        <v>0</v>
      </c>
      <c r="Q15" s="87" t="s">
        <v>44</v>
      </c>
    </row>
    <row r="16" spans="1:18" ht="32.25" customHeight="1" thickTop="1">
      <c r="B16" s="28"/>
      <c r="C16" s="28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</row>
    <row r="17" spans="2:21" ht="32.25" customHeight="1">
      <c r="B17" s="32" t="s">
        <v>33</v>
      </c>
      <c r="C17" s="59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1"/>
    </row>
    <row r="18" spans="2:21" ht="32.25" customHeight="1">
      <c r="B18" s="25" t="s">
        <v>34</v>
      </c>
    </row>
    <row r="19" spans="2:21" ht="32.25" customHeight="1"/>
    <row r="20" spans="2:21" ht="32.25" customHeight="1"/>
    <row r="21" spans="2:21" ht="32.25" customHeight="1"/>
    <row r="22" spans="2:21" ht="32.25" customHeight="1"/>
    <row r="23" spans="2:21" ht="32.25" customHeight="1" thickBot="1"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</row>
    <row r="24" spans="2:21" ht="32.25" customHeight="1">
      <c r="B24" s="212" t="s">
        <v>56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2:21" ht="32.25" customHeight="1">
      <c r="B25" s="76" t="s">
        <v>57</v>
      </c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</row>
    <row r="27" spans="2:21" ht="37.5" customHeight="1">
      <c r="B27" s="73" t="s">
        <v>55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2:21" ht="37.5" customHeight="1">
      <c r="B28" s="163" t="s">
        <v>47</v>
      </c>
      <c r="C28" s="164"/>
      <c r="D28" s="209" t="s">
        <v>48</v>
      </c>
      <c r="E28" s="210"/>
      <c r="F28" s="209" t="s">
        <v>49</v>
      </c>
      <c r="G28" s="210"/>
      <c r="H28" s="210"/>
      <c r="I28" s="210"/>
      <c r="J28" s="211"/>
      <c r="K28" s="163" t="s">
        <v>50</v>
      </c>
      <c r="L28" s="164"/>
      <c r="M28" s="165"/>
      <c r="N28" s="209" t="s">
        <v>51</v>
      </c>
      <c r="O28" s="210"/>
      <c r="P28" s="210"/>
      <c r="Q28" s="211"/>
    </row>
    <row r="29" spans="2:21" ht="37.5" customHeight="1">
      <c r="B29" s="74">
        <f>K4</f>
        <v>0</v>
      </c>
      <c r="C29" s="62" t="s">
        <v>52</v>
      </c>
      <c r="D29" s="63">
        <f>⑨道不足分【棟】!DD40</f>
        <v>0</v>
      </c>
      <c r="E29" s="62" t="s">
        <v>18</v>
      </c>
      <c r="F29" s="202">
        <f>⑨道不足分【棟】!DE40</f>
        <v>0</v>
      </c>
      <c r="G29" s="203"/>
      <c r="H29" s="203"/>
      <c r="I29" s="203"/>
      <c r="J29" s="58" t="s">
        <v>44</v>
      </c>
      <c r="K29" s="202">
        <f>D29*100</f>
        <v>0</v>
      </c>
      <c r="L29" s="203"/>
      <c r="M29" s="58" t="s">
        <v>44</v>
      </c>
      <c r="N29" s="161">
        <f>F29-K29</f>
        <v>0</v>
      </c>
      <c r="O29" s="162"/>
      <c r="P29" s="162"/>
      <c r="Q29" s="58" t="s">
        <v>44</v>
      </c>
    </row>
  </sheetData>
  <mergeCells count="61">
    <mergeCell ref="N14:O14"/>
    <mergeCell ref="N15:O15"/>
    <mergeCell ref="F14:I14"/>
    <mergeCell ref="B28:C28"/>
    <mergeCell ref="F28:J28"/>
    <mergeCell ref="D28:E28"/>
    <mergeCell ref="N28:Q28"/>
    <mergeCell ref="B24:Q24"/>
    <mergeCell ref="K29:L29"/>
    <mergeCell ref="F29:I29"/>
    <mergeCell ref="F6:I6"/>
    <mergeCell ref="F10:I10"/>
    <mergeCell ref="F11:J11"/>
    <mergeCell ref="K11:M11"/>
    <mergeCell ref="K13:L13"/>
    <mergeCell ref="N9:O9"/>
    <mergeCell ref="N10:O10"/>
    <mergeCell ref="D1:E1"/>
    <mergeCell ref="D2:E2"/>
    <mergeCell ref="H4:I4"/>
    <mergeCell ref="F4:G4"/>
    <mergeCell ref="F1:N1"/>
    <mergeCell ref="F2:N2"/>
    <mergeCell ref="D5:E5"/>
    <mergeCell ref="F5:J5"/>
    <mergeCell ref="N5:O5"/>
    <mergeCell ref="F7:I7"/>
    <mergeCell ref="B6:C10"/>
    <mergeCell ref="B11:C15"/>
    <mergeCell ref="D6:E6"/>
    <mergeCell ref="D7:E7"/>
    <mergeCell ref="D8:E8"/>
    <mergeCell ref="D9:E9"/>
    <mergeCell ref="D10:E10"/>
    <mergeCell ref="D11:E11"/>
    <mergeCell ref="D12:E12"/>
    <mergeCell ref="D14:E14"/>
    <mergeCell ref="D15:E15"/>
    <mergeCell ref="D13:E13"/>
    <mergeCell ref="B4:C4"/>
    <mergeCell ref="N29:P29"/>
    <mergeCell ref="K28:M28"/>
    <mergeCell ref="P5:Q5"/>
    <mergeCell ref="P9:Q9"/>
    <mergeCell ref="P14:Q14"/>
    <mergeCell ref="K10:M10"/>
    <mergeCell ref="K14:M14"/>
    <mergeCell ref="K5:M5"/>
    <mergeCell ref="K6:M6"/>
    <mergeCell ref="K7:M7"/>
    <mergeCell ref="K8:M8"/>
    <mergeCell ref="K9:M9"/>
    <mergeCell ref="K15:L15"/>
    <mergeCell ref="F8:I8"/>
    <mergeCell ref="F9:I9"/>
    <mergeCell ref="N11:O11"/>
    <mergeCell ref="P11:Q11"/>
    <mergeCell ref="F12:J12"/>
    <mergeCell ref="K12:M12"/>
    <mergeCell ref="N12:O12"/>
    <mergeCell ref="P12:Q12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67DCB-BD9E-4DBD-8482-DFFE89C55B5F}">
  <sheetPr>
    <pageSetUpPr fitToPage="1"/>
  </sheetPr>
  <dimension ref="A1:G41"/>
  <sheetViews>
    <sheetView zoomScale="70" zoomScaleNormal="70" workbookViewId="0">
      <selection activeCell="I14" sqref="I14"/>
    </sheetView>
  </sheetViews>
  <sheetFormatPr defaultRowHeight="18.75"/>
  <cols>
    <col min="1" max="1" width="11" bestFit="1" customWidth="1"/>
    <col min="2" max="3" width="13.125" customWidth="1"/>
    <col min="4" max="4" width="2.875" customWidth="1"/>
    <col min="5" max="5" width="10.75" customWidth="1"/>
    <col min="6" max="7" width="13.125" customWidth="1"/>
  </cols>
  <sheetData>
    <row r="1" spans="1:7" ht="19.5" customHeight="1">
      <c r="A1" s="19"/>
      <c r="B1" s="3" t="s">
        <v>10</v>
      </c>
      <c r="C1" s="214">
        <f>'①入力シート（宿泊人数）【棟】'!G1</f>
        <v>0</v>
      </c>
      <c r="D1" s="215"/>
      <c r="E1" s="215"/>
      <c r="F1" s="216"/>
      <c r="G1" s="18"/>
    </row>
    <row r="2" spans="1:7" ht="19.5" customHeight="1">
      <c r="A2" s="19"/>
      <c r="B2" s="3" t="s">
        <v>11</v>
      </c>
      <c r="C2" s="214">
        <f>'①入力シート（宿泊人数）【棟】'!L1</f>
        <v>0</v>
      </c>
      <c r="D2" s="215"/>
      <c r="E2" s="215"/>
      <c r="F2" s="216"/>
      <c r="G2" s="18"/>
    </row>
    <row r="3" spans="1:7" ht="17.25" customHeight="1"/>
    <row r="4" spans="1:7" ht="19.5" customHeight="1">
      <c r="B4" s="16" t="s">
        <v>9</v>
      </c>
      <c r="C4" s="34">
        <f>'①入力シート（宿泊人数）【棟】'!A1</f>
        <v>0</v>
      </c>
      <c r="D4" s="15" t="s">
        <v>8</v>
      </c>
      <c r="E4" s="34">
        <f>'①入力シート（宿泊人数）【棟】'!C1</f>
        <v>0</v>
      </c>
      <c r="F4" s="17" t="s">
        <v>2</v>
      </c>
    </row>
    <row r="5" spans="1:7" ht="17.25" customHeight="1"/>
    <row r="6" spans="1:7" ht="17.25" customHeight="1">
      <c r="A6" s="213" t="s">
        <v>7</v>
      </c>
      <c r="B6" s="213" t="s">
        <v>6</v>
      </c>
      <c r="C6" s="213"/>
      <c r="D6" s="213"/>
      <c r="E6" s="213"/>
      <c r="F6" s="213"/>
      <c r="G6" s="213"/>
    </row>
    <row r="7" spans="1:7" ht="37.5">
      <c r="A7" s="213"/>
      <c r="B7" s="20" t="s">
        <v>12</v>
      </c>
      <c r="C7" s="21" t="s">
        <v>14</v>
      </c>
      <c r="D7" s="209" t="s">
        <v>13</v>
      </c>
      <c r="E7" s="211"/>
      <c r="F7" s="1" t="s">
        <v>4</v>
      </c>
      <c r="G7" s="1" t="s">
        <v>5</v>
      </c>
    </row>
    <row r="8" spans="1:7" ht="17.25" customHeight="1">
      <c r="A8" s="1">
        <v>1</v>
      </c>
      <c r="B8" s="48">
        <f>④宿泊数管理【棟】!DB9</f>
        <v>0</v>
      </c>
      <c r="C8" s="100">
        <f>④宿泊数管理【棟】!DC9</f>
        <v>0</v>
      </c>
      <c r="D8" s="217">
        <f>④宿泊数管理【棟】!DD9</f>
        <v>0</v>
      </c>
      <c r="E8" s="218"/>
      <c r="F8" s="49">
        <f>④宿泊数管理【棟】!DE9</f>
        <v>0</v>
      </c>
      <c r="G8" s="50">
        <f>SUM(B8:F8)</f>
        <v>0</v>
      </c>
    </row>
    <row r="9" spans="1:7" ht="17.25" customHeight="1">
      <c r="A9" s="1">
        <v>2</v>
      </c>
      <c r="B9" s="48">
        <f>④宿泊数管理【棟】!DB10</f>
        <v>0</v>
      </c>
      <c r="C9" s="48">
        <f>④宿泊数管理【棟】!DC10</f>
        <v>0</v>
      </c>
      <c r="D9" s="217">
        <f>④宿泊数管理【棟】!DD10</f>
        <v>0</v>
      </c>
      <c r="E9" s="218"/>
      <c r="F9" s="49">
        <f>④宿泊数管理【棟】!DE10</f>
        <v>0</v>
      </c>
      <c r="G9" s="50">
        <f t="shared" ref="G9:G38" si="0">SUM(B9:F9)</f>
        <v>0</v>
      </c>
    </row>
    <row r="10" spans="1:7" ht="17.25" customHeight="1">
      <c r="A10" s="1">
        <v>3</v>
      </c>
      <c r="B10" s="48">
        <f>④宿泊数管理【棟】!DB11</f>
        <v>0</v>
      </c>
      <c r="C10" s="48">
        <f>④宿泊数管理【棟】!DC11</f>
        <v>0</v>
      </c>
      <c r="D10" s="217">
        <f>④宿泊数管理【棟】!DD11</f>
        <v>0</v>
      </c>
      <c r="E10" s="218"/>
      <c r="F10" s="49">
        <f>④宿泊数管理【棟】!DE11</f>
        <v>0</v>
      </c>
      <c r="G10" s="50">
        <f t="shared" si="0"/>
        <v>0</v>
      </c>
    </row>
    <row r="11" spans="1:7" ht="17.25" customHeight="1">
      <c r="A11" s="1">
        <v>4</v>
      </c>
      <c r="B11" s="48">
        <f>④宿泊数管理【棟】!DB12</f>
        <v>0</v>
      </c>
      <c r="C11" s="48">
        <f>④宿泊数管理【棟】!DC12</f>
        <v>0</v>
      </c>
      <c r="D11" s="217">
        <f>④宿泊数管理【棟】!DD12</f>
        <v>0</v>
      </c>
      <c r="E11" s="218"/>
      <c r="F11" s="49">
        <f>④宿泊数管理【棟】!DE12</f>
        <v>0</v>
      </c>
      <c r="G11" s="50">
        <f t="shared" si="0"/>
        <v>0</v>
      </c>
    </row>
    <row r="12" spans="1:7" ht="17.25" customHeight="1">
      <c r="A12" s="1">
        <v>5</v>
      </c>
      <c r="B12" s="48">
        <f>④宿泊数管理【棟】!DB13</f>
        <v>0</v>
      </c>
      <c r="C12" s="48">
        <f>④宿泊数管理【棟】!DC13</f>
        <v>0</v>
      </c>
      <c r="D12" s="217">
        <f>④宿泊数管理【棟】!DD13</f>
        <v>0</v>
      </c>
      <c r="E12" s="218"/>
      <c r="F12" s="49">
        <f>④宿泊数管理【棟】!DE13</f>
        <v>0</v>
      </c>
      <c r="G12" s="50">
        <f t="shared" si="0"/>
        <v>0</v>
      </c>
    </row>
    <row r="13" spans="1:7" ht="17.25" customHeight="1">
      <c r="A13" s="1">
        <v>6</v>
      </c>
      <c r="B13" s="48">
        <f>④宿泊数管理【棟】!DB14</f>
        <v>0</v>
      </c>
      <c r="C13" s="48">
        <f>④宿泊数管理【棟】!DC14</f>
        <v>0</v>
      </c>
      <c r="D13" s="217">
        <f>④宿泊数管理【棟】!DD14</f>
        <v>0</v>
      </c>
      <c r="E13" s="218"/>
      <c r="F13" s="49">
        <f>④宿泊数管理【棟】!DE14</f>
        <v>0</v>
      </c>
      <c r="G13" s="50">
        <f t="shared" si="0"/>
        <v>0</v>
      </c>
    </row>
    <row r="14" spans="1:7" ht="17.25" customHeight="1">
      <c r="A14" s="1">
        <v>7</v>
      </c>
      <c r="B14" s="48">
        <f>④宿泊数管理【棟】!DB15</f>
        <v>0</v>
      </c>
      <c r="C14" s="48">
        <f>④宿泊数管理【棟】!DC15</f>
        <v>0</v>
      </c>
      <c r="D14" s="217">
        <f>④宿泊数管理【棟】!DD15</f>
        <v>0</v>
      </c>
      <c r="E14" s="218"/>
      <c r="F14" s="49">
        <f>④宿泊数管理【棟】!DE15</f>
        <v>0</v>
      </c>
      <c r="G14" s="50">
        <f t="shared" si="0"/>
        <v>0</v>
      </c>
    </row>
    <row r="15" spans="1:7" ht="17.25" customHeight="1">
      <c r="A15" s="1">
        <v>8</v>
      </c>
      <c r="B15" s="48">
        <f>④宿泊数管理【棟】!DB16</f>
        <v>0</v>
      </c>
      <c r="C15" s="48">
        <f>④宿泊数管理【棟】!DC16</f>
        <v>0</v>
      </c>
      <c r="D15" s="217">
        <f>④宿泊数管理【棟】!DD16</f>
        <v>0</v>
      </c>
      <c r="E15" s="218"/>
      <c r="F15" s="49">
        <f>④宿泊数管理【棟】!DE16</f>
        <v>0</v>
      </c>
      <c r="G15" s="50">
        <f t="shared" si="0"/>
        <v>0</v>
      </c>
    </row>
    <row r="16" spans="1:7" ht="17.25" customHeight="1">
      <c r="A16" s="1">
        <v>9</v>
      </c>
      <c r="B16" s="48">
        <f>④宿泊数管理【棟】!DB17</f>
        <v>0</v>
      </c>
      <c r="C16" s="48">
        <f>④宿泊数管理【棟】!DC17</f>
        <v>0</v>
      </c>
      <c r="D16" s="217">
        <f>④宿泊数管理【棟】!DD17</f>
        <v>0</v>
      </c>
      <c r="E16" s="218"/>
      <c r="F16" s="49">
        <f>④宿泊数管理【棟】!DE17</f>
        <v>0</v>
      </c>
      <c r="G16" s="50">
        <f t="shared" si="0"/>
        <v>0</v>
      </c>
    </row>
    <row r="17" spans="1:7" ht="17.25" customHeight="1">
      <c r="A17" s="1">
        <v>10</v>
      </c>
      <c r="B17" s="48">
        <f>④宿泊数管理【棟】!DB18</f>
        <v>0</v>
      </c>
      <c r="C17" s="48">
        <f>④宿泊数管理【棟】!DC18</f>
        <v>0</v>
      </c>
      <c r="D17" s="217">
        <f>④宿泊数管理【棟】!DD18</f>
        <v>0</v>
      </c>
      <c r="E17" s="218"/>
      <c r="F17" s="49">
        <f>④宿泊数管理【棟】!DE18</f>
        <v>0</v>
      </c>
      <c r="G17" s="50">
        <f t="shared" si="0"/>
        <v>0</v>
      </c>
    </row>
    <row r="18" spans="1:7" ht="17.25" customHeight="1">
      <c r="A18" s="1">
        <v>11</v>
      </c>
      <c r="B18" s="48">
        <f>④宿泊数管理【棟】!DB19</f>
        <v>0</v>
      </c>
      <c r="C18" s="48">
        <f>④宿泊数管理【棟】!DC19</f>
        <v>0</v>
      </c>
      <c r="D18" s="217">
        <f>④宿泊数管理【棟】!DD19</f>
        <v>0</v>
      </c>
      <c r="E18" s="218"/>
      <c r="F18" s="49">
        <f>④宿泊数管理【棟】!DE19</f>
        <v>0</v>
      </c>
      <c r="G18" s="50">
        <f t="shared" si="0"/>
        <v>0</v>
      </c>
    </row>
    <row r="19" spans="1:7" ht="17.25" customHeight="1">
      <c r="A19" s="1">
        <v>12</v>
      </c>
      <c r="B19" s="48">
        <f>④宿泊数管理【棟】!DB20</f>
        <v>0</v>
      </c>
      <c r="C19" s="48">
        <f>④宿泊数管理【棟】!DC20</f>
        <v>0</v>
      </c>
      <c r="D19" s="217">
        <f>④宿泊数管理【棟】!DD20</f>
        <v>0</v>
      </c>
      <c r="E19" s="218"/>
      <c r="F19" s="49">
        <f>④宿泊数管理【棟】!DE20</f>
        <v>0</v>
      </c>
      <c r="G19" s="50">
        <f t="shared" si="0"/>
        <v>0</v>
      </c>
    </row>
    <row r="20" spans="1:7" ht="17.25" customHeight="1">
      <c r="A20" s="1">
        <v>13</v>
      </c>
      <c r="B20" s="48">
        <f>④宿泊数管理【棟】!DB21</f>
        <v>0</v>
      </c>
      <c r="C20" s="48">
        <f>④宿泊数管理【棟】!DC21</f>
        <v>0</v>
      </c>
      <c r="D20" s="217">
        <f>④宿泊数管理【棟】!DD21</f>
        <v>0</v>
      </c>
      <c r="E20" s="218"/>
      <c r="F20" s="49">
        <f>④宿泊数管理【棟】!DE21</f>
        <v>0</v>
      </c>
      <c r="G20" s="50">
        <f t="shared" si="0"/>
        <v>0</v>
      </c>
    </row>
    <row r="21" spans="1:7" ht="17.25" customHeight="1">
      <c r="A21" s="1">
        <v>14</v>
      </c>
      <c r="B21" s="48">
        <f>④宿泊数管理【棟】!DB22</f>
        <v>0</v>
      </c>
      <c r="C21" s="48">
        <f>④宿泊数管理【棟】!DC22</f>
        <v>0</v>
      </c>
      <c r="D21" s="217">
        <f>④宿泊数管理【棟】!DD22</f>
        <v>0</v>
      </c>
      <c r="E21" s="218"/>
      <c r="F21" s="49">
        <f>④宿泊数管理【棟】!DE22</f>
        <v>0</v>
      </c>
      <c r="G21" s="50">
        <f t="shared" si="0"/>
        <v>0</v>
      </c>
    </row>
    <row r="22" spans="1:7" ht="17.25" customHeight="1">
      <c r="A22" s="1">
        <v>15</v>
      </c>
      <c r="B22" s="48">
        <f>④宿泊数管理【棟】!DB23</f>
        <v>0</v>
      </c>
      <c r="C22" s="48">
        <f>④宿泊数管理【棟】!DC23</f>
        <v>0</v>
      </c>
      <c r="D22" s="217">
        <f>④宿泊数管理【棟】!DD23</f>
        <v>0</v>
      </c>
      <c r="E22" s="218"/>
      <c r="F22" s="49">
        <f>④宿泊数管理【棟】!DE23</f>
        <v>0</v>
      </c>
      <c r="G22" s="50">
        <f t="shared" si="0"/>
        <v>0</v>
      </c>
    </row>
    <row r="23" spans="1:7" ht="17.25" customHeight="1">
      <c r="A23" s="1">
        <v>16</v>
      </c>
      <c r="B23" s="48">
        <f>④宿泊数管理【棟】!DB24</f>
        <v>0</v>
      </c>
      <c r="C23" s="48">
        <f>④宿泊数管理【棟】!DC24</f>
        <v>0</v>
      </c>
      <c r="D23" s="217">
        <f>④宿泊数管理【棟】!DD24</f>
        <v>0</v>
      </c>
      <c r="E23" s="218"/>
      <c r="F23" s="49">
        <f>④宿泊数管理【棟】!DE24</f>
        <v>0</v>
      </c>
      <c r="G23" s="50">
        <f t="shared" si="0"/>
        <v>0</v>
      </c>
    </row>
    <row r="24" spans="1:7" ht="17.25" customHeight="1">
      <c r="A24" s="1">
        <v>17</v>
      </c>
      <c r="B24" s="48">
        <f>④宿泊数管理【棟】!DB25</f>
        <v>0</v>
      </c>
      <c r="C24" s="48">
        <f>④宿泊数管理【棟】!DC25</f>
        <v>0</v>
      </c>
      <c r="D24" s="217">
        <f>④宿泊数管理【棟】!DD25</f>
        <v>0</v>
      </c>
      <c r="E24" s="218"/>
      <c r="F24" s="49">
        <f>④宿泊数管理【棟】!DE25</f>
        <v>0</v>
      </c>
      <c r="G24" s="50">
        <f t="shared" si="0"/>
        <v>0</v>
      </c>
    </row>
    <row r="25" spans="1:7" ht="17.25" customHeight="1">
      <c r="A25" s="1">
        <v>18</v>
      </c>
      <c r="B25" s="48">
        <f>④宿泊数管理【棟】!DB26</f>
        <v>0</v>
      </c>
      <c r="C25" s="48">
        <f>④宿泊数管理【棟】!DC26</f>
        <v>0</v>
      </c>
      <c r="D25" s="217">
        <f>④宿泊数管理【棟】!DD26</f>
        <v>0</v>
      </c>
      <c r="E25" s="218"/>
      <c r="F25" s="49">
        <f>④宿泊数管理【棟】!DE26</f>
        <v>0</v>
      </c>
      <c r="G25" s="50">
        <f t="shared" si="0"/>
        <v>0</v>
      </c>
    </row>
    <row r="26" spans="1:7" ht="17.25" customHeight="1">
      <c r="A26" s="1">
        <v>19</v>
      </c>
      <c r="B26" s="48">
        <f>④宿泊数管理【棟】!DB27</f>
        <v>0</v>
      </c>
      <c r="C26" s="48">
        <f>④宿泊数管理【棟】!DC27</f>
        <v>0</v>
      </c>
      <c r="D26" s="217">
        <f>④宿泊数管理【棟】!DD27</f>
        <v>0</v>
      </c>
      <c r="E26" s="218"/>
      <c r="F26" s="49">
        <f>④宿泊数管理【棟】!DE27</f>
        <v>0</v>
      </c>
      <c r="G26" s="50">
        <f t="shared" si="0"/>
        <v>0</v>
      </c>
    </row>
    <row r="27" spans="1:7" ht="17.25" customHeight="1">
      <c r="A27" s="1">
        <v>20</v>
      </c>
      <c r="B27" s="48">
        <f>④宿泊数管理【棟】!DB28</f>
        <v>0</v>
      </c>
      <c r="C27" s="48">
        <f>④宿泊数管理【棟】!DC28</f>
        <v>0</v>
      </c>
      <c r="D27" s="217">
        <f>④宿泊数管理【棟】!DD28</f>
        <v>0</v>
      </c>
      <c r="E27" s="218"/>
      <c r="F27" s="49">
        <f>④宿泊数管理【棟】!DE28</f>
        <v>0</v>
      </c>
      <c r="G27" s="50">
        <f t="shared" si="0"/>
        <v>0</v>
      </c>
    </row>
    <row r="28" spans="1:7" ht="17.25" customHeight="1">
      <c r="A28" s="1">
        <v>21</v>
      </c>
      <c r="B28" s="48">
        <f>④宿泊数管理【棟】!DB29</f>
        <v>0</v>
      </c>
      <c r="C28" s="48">
        <f>④宿泊数管理【棟】!DC29</f>
        <v>0</v>
      </c>
      <c r="D28" s="217">
        <f>④宿泊数管理【棟】!DD29</f>
        <v>0</v>
      </c>
      <c r="E28" s="218"/>
      <c r="F28" s="49">
        <f>④宿泊数管理【棟】!DE29</f>
        <v>0</v>
      </c>
      <c r="G28" s="50">
        <f t="shared" si="0"/>
        <v>0</v>
      </c>
    </row>
    <row r="29" spans="1:7" ht="17.25" customHeight="1">
      <c r="A29" s="1">
        <v>22</v>
      </c>
      <c r="B29" s="48">
        <f>④宿泊数管理【棟】!DB30</f>
        <v>0</v>
      </c>
      <c r="C29" s="48">
        <f>④宿泊数管理【棟】!DC30</f>
        <v>0</v>
      </c>
      <c r="D29" s="217">
        <f>④宿泊数管理【棟】!DD30</f>
        <v>0</v>
      </c>
      <c r="E29" s="218"/>
      <c r="F29" s="49">
        <f>④宿泊数管理【棟】!DE30</f>
        <v>0</v>
      </c>
      <c r="G29" s="50">
        <f t="shared" si="0"/>
        <v>0</v>
      </c>
    </row>
    <row r="30" spans="1:7" ht="17.25" customHeight="1">
      <c r="A30" s="1">
        <v>23</v>
      </c>
      <c r="B30" s="48">
        <f>④宿泊数管理【棟】!DB31</f>
        <v>0</v>
      </c>
      <c r="C30" s="48">
        <f>④宿泊数管理【棟】!DC31</f>
        <v>0</v>
      </c>
      <c r="D30" s="217">
        <f>④宿泊数管理【棟】!DD31</f>
        <v>0</v>
      </c>
      <c r="E30" s="218"/>
      <c r="F30" s="49">
        <f>④宿泊数管理【棟】!DE31</f>
        <v>0</v>
      </c>
      <c r="G30" s="50">
        <f t="shared" si="0"/>
        <v>0</v>
      </c>
    </row>
    <row r="31" spans="1:7" ht="17.25" customHeight="1">
      <c r="A31" s="1">
        <v>24</v>
      </c>
      <c r="B31" s="48">
        <f>④宿泊数管理【棟】!DB32</f>
        <v>0</v>
      </c>
      <c r="C31" s="48">
        <f>④宿泊数管理【棟】!DC32</f>
        <v>0</v>
      </c>
      <c r="D31" s="217">
        <f>④宿泊数管理【棟】!DD32</f>
        <v>0</v>
      </c>
      <c r="E31" s="218"/>
      <c r="F31" s="49">
        <f>④宿泊数管理【棟】!DE32</f>
        <v>0</v>
      </c>
      <c r="G31" s="50">
        <f t="shared" si="0"/>
        <v>0</v>
      </c>
    </row>
    <row r="32" spans="1:7" ht="17.25" customHeight="1">
      <c r="A32" s="1">
        <v>25</v>
      </c>
      <c r="B32" s="48">
        <f>④宿泊数管理【棟】!DB33</f>
        <v>0</v>
      </c>
      <c r="C32" s="48">
        <f>④宿泊数管理【棟】!DC33</f>
        <v>0</v>
      </c>
      <c r="D32" s="217">
        <f>④宿泊数管理【棟】!DD33</f>
        <v>0</v>
      </c>
      <c r="E32" s="218"/>
      <c r="F32" s="49">
        <f>④宿泊数管理【棟】!DE33</f>
        <v>0</v>
      </c>
      <c r="G32" s="50">
        <f t="shared" si="0"/>
        <v>0</v>
      </c>
    </row>
    <row r="33" spans="1:7" ht="17.25" customHeight="1">
      <c r="A33" s="1">
        <v>26</v>
      </c>
      <c r="B33" s="48">
        <f>④宿泊数管理【棟】!DB34</f>
        <v>0</v>
      </c>
      <c r="C33" s="48">
        <f>④宿泊数管理【棟】!DC34</f>
        <v>0</v>
      </c>
      <c r="D33" s="217">
        <f>④宿泊数管理【棟】!DD34</f>
        <v>0</v>
      </c>
      <c r="E33" s="218"/>
      <c r="F33" s="49">
        <f>④宿泊数管理【棟】!DE34</f>
        <v>0</v>
      </c>
      <c r="G33" s="50">
        <f t="shared" si="0"/>
        <v>0</v>
      </c>
    </row>
    <row r="34" spans="1:7" ht="17.25" customHeight="1">
      <c r="A34" s="1">
        <v>27</v>
      </c>
      <c r="B34" s="48">
        <f>④宿泊数管理【棟】!DB35</f>
        <v>0</v>
      </c>
      <c r="C34" s="48">
        <f>④宿泊数管理【棟】!DC35</f>
        <v>0</v>
      </c>
      <c r="D34" s="217">
        <f>④宿泊数管理【棟】!DD35</f>
        <v>0</v>
      </c>
      <c r="E34" s="218"/>
      <c r="F34" s="49">
        <f>④宿泊数管理【棟】!DE35</f>
        <v>0</v>
      </c>
      <c r="G34" s="50">
        <f t="shared" si="0"/>
        <v>0</v>
      </c>
    </row>
    <row r="35" spans="1:7" ht="17.25" customHeight="1">
      <c r="A35" s="1">
        <v>28</v>
      </c>
      <c r="B35" s="48">
        <f>④宿泊数管理【棟】!DB36</f>
        <v>0</v>
      </c>
      <c r="C35" s="48">
        <f>④宿泊数管理【棟】!DC36</f>
        <v>0</v>
      </c>
      <c r="D35" s="217">
        <f>④宿泊数管理【棟】!DD36</f>
        <v>0</v>
      </c>
      <c r="E35" s="218"/>
      <c r="F35" s="49">
        <f>④宿泊数管理【棟】!DE36</f>
        <v>0</v>
      </c>
      <c r="G35" s="50">
        <f t="shared" si="0"/>
        <v>0</v>
      </c>
    </row>
    <row r="36" spans="1:7" ht="17.25" customHeight="1">
      <c r="A36" s="1">
        <v>29</v>
      </c>
      <c r="B36" s="48">
        <f>④宿泊数管理【棟】!DB37</f>
        <v>0</v>
      </c>
      <c r="C36" s="48">
        <f>④宿泊数管理【棟】!DC37</f>
        <v>0</v>
      </c>
      <c r="D36" s="217">
        <f>④宿泊数管理【棟】!DD37</f>
        <v>0</v>
      </c>
      <c r="E36" s="218"/>
      <c r="F36" s="49">
        <f>④宿泊数管理【棟】!DE37</f>
        <v>0</v>
      </c>
      <c r="G36" s="50">
        <f t="shared" si="0"/>
        <v>0</v>
      </c>
    </row>
    <row r="37" spans="1:7" ht="17.25" customHeight="1">
      <c r="A37" s="1">
        <v>30</v>
      </c>
      <c r="B37" s="48">
        <f>④宿泊数管理【棟】!DB38</f>
        <v>0</v>
      </c>
      <c r="C37" s="48">
        <f>④宿泊数管理【棟】!DC38</f>
        <v>0</v>
      </c>
      <c r="D37" s="217">
        <f>④宿泊数管理【棟】!DD38</f>
        <v>0</v>
      </c>
      <c r="E37" s="218"/>
      <c r="F37" s="49">
        <f>④宿泊数管理【棟】!DE38</f>
        <v>0</v>
      </c>
      <c r="G37" s="50">
        <f t="shared" si="0"/>
        <v>0</v>
      </c>
    </row>
    <row r="38" spans="1:7" ht="17.25" customHeight="1" thickBot="1">
      <c r="A38" s="66">
        <v>31</v>
      </c>
      <c r="B38" s="67">
        <f>④宿泊数管理【棟】!DB39</f>
        <v>0</v>
      </c>
      <c r="C38" s="67">
        <f>④宿泊数管理【棟】!DC39</f>
        <v>0</v>
      </c>
      <c r="D38" s="220">
        <f>④宿泊数管理【棟】!DD39</f>
        <v>0</v>
      </c>
      <c r="E38" s="221"/>
      <c r="F38" s="68">
        <f>④宿泊数管理【棟】!DE39</f>
        <v>0</v>
      </c>
      <c r="G38" s="69">
        <f t="shared" si="0"/>
        <v>0</v>
      </c>
    </row>
    <row r="39" spans="1:7" ht="17.25" customHeight="1" thickTop="1">
      <c r="A39" s="64" t="s">
        <v>15</v>
      </c>
      <c r="B39" s="65">
        <f>SUM(B8:B38)</f>
        <v>0</v>
      </c>
      <c r="C39" s="65">
        <f>SUM(C8:C38)</f>
        <v>0</v>
      </c>
      <c r="D39" s="222">
        <f t="shared" ref="D39:E39" si="1">SUM(D8:D38)</f>
        <v>0</v>
      </c>
      <c r="E39" s="222">
        <f t="shared" si="1"/>
        <v>0</v>
      </c>
      <c r="F39" s="65">
        <f>SUM(F8:F38)</f>
        <v>0</v>
      </c>
      <c r="G39" s="65">
        <f>SUM(G8:G38)</f>
        <v>0</v>
      </c>
    </row>
    <row r="40" spans="1:7" ht="17.25" customHeight="1">
      <c r="A40" s="2" t="s">
        <v>16</v>
      </c>
      <c r="B40" s="51">
        <v>100</v>
      </c>
      <c r="C40" s="51">
        <v>200</v>
      </c>
      <c r="D40" s="219">
        <v>500</v>
      </c>
      <c r="E40" s="219"/>
      <c r="F40" s="52"/>
      <c r="G40" s="52"/>
    </row>
    <row r="41" spans="1:7" ht="17.25" customHeight="1">
      <c r="A41" s="2" t="s">
        <v>17</v>
      </c>
      <c r="B41" s="51">
        <f>B39*B40</f>
        <v>0</v>
      </c>
      <c r="C41" s="51">
        <f>C39*C40</f>
        <v>0</v>
      </c>
      <c r="D41" s="219">
        <f t="shared" ref="D41:E41" si="2">D39*D40</f>
        <v>0</v>
      </c>
      <c r="E41" s="219">
        <f t="shared" si="2"/>
        <v>0</v>
      </c>
      <c r="F41" s="52"/>
      <c r="G41" s="51">
        <f>SUM(B41:F41)</f>
        <v>0</v>
      </c>
    </row>
  </sheetData>
  <mergeCells count="39">
    <mergeCell ref="D41:E41"/>
    <mergeCell ref="D35:E35"/>
    <mergeCell ref="D36:E36"/>
    <mergeCell ref="D37:E37"/>
    <mergeCell ref="D38:E38"/>
    <mergeCell ref="D39:E39"/>
    <mergeCell ref="D40:E40"/>
    <mergeCell ref="D34:E34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8:E8"/>
    <mergeCell ref="D9:E9"/>
    <mergeCell ref="D10:E10"/>
    <mergeCell ref="D22:E22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A6:A7"/>
    <mergeCell ref="D7:E7"/>
    <mergeCell ref="B6:G6"/>
    <mergeCell ref="C1:F1"/>
    <mergeCell ref="C2:F2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45647-69EA-4921-A54A-27FE012ADD90}">
  <sheetPr>
    <tabColor rgb="FF92D050"/>
  </sheetPr>
  <dimension ref="A1"/>
  <sheetViews>
    <sheetView workbookViewId="0">
      <selection activeCell="H42" sqref="H42"/>
    </sheetView>
  </sheetViews>
  <sheetFormatPr defaultRowHeight="18.75"/>
  <sheetData/>
  <phoneticPr fontId="2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6F071-D88E-4DE7-9430-74CFB00E3C07}">
  <dimension ref="A1:DG41"/>
  <sheetViews>
    <sheetView zoomScale="70" zoomScaleNormal="7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2" sqref="C2"/>
    </sheetView>
  </sheetViews>
  <sheetFormatPr defaultRowHeight="18.75"/>
  <cols>
    <col min="1" max="1" width="9" style="4"/>
    <col min="2" max="2" width="5" style="6" customWidth="1"/>
    <col min="3" max="8" width="9" style="4"/>
    <col min="9" max="9" width="9" style="4" customWidth="1"/>
    <col min="10" max="16" width="9" style="4"/>
    <col min="17" max="19" width="10" style="4" customWidth="1"/>
    <col min="20" max="16384" width="9" style="4"/>
  </cols>
  <sheetData>
    <row r="1" spans="1:111" ht="24">
      <c r="A1" s="14">
        <f>'①入力シート（宿泊人数）【棟】'!A1</f>
        <v>0</v>
      </c>
      <c r="B1" s="23" t="s">
        <v>8</v>
      </c>
      <c r="C1" s="14">
        <f>'①入力シート（宿泊人数）【棟】'!C1</f>
        <v>0</v>
      </c>
      <c r="D1" s="12" t="s">
        <v>2</v>
      </c>
    </row>
    <row r="2" spans="1:111" ht="19.5" thickBot="1">
      <c r="A2" s="145"/>
      <c r="B2" s="145"/>
      <c r="C2" s="101">
        <v>1</v>
      </c>
      <c r="D2" s="12">
        <v>2</v>
      </c>
      <c r="E2" s="101">
        <v>3</v>
      </c>
      <c r="F2" s="12">
        <v>4</v>
      </c>
      <c r="G2" s="101">
        <v>5</v>
      </c>
      <c r="H2" s="12">
        <v>6</v>
      </c>
      <c r="I2" s="101">
        <v>7</v>
      </c>
      <c r="J2" s="12">
        <v>8</v>
      </c>
      <c r="K2" s="101">
        <v>9</v>
      </c>
      <c r="L2" s="12">
        <v>10</v>
      </c>
      <c r="M2" s="101">
        <v>11</v>
      </c>
      <c r="N2" s="12">
        <v>12</v>
      </c>
      <c r="O2" s="101">
        <v>13</v>
      </c>
      <c r="P2" s="12">
        <v>14</v>
      </c>
      <c r="Q2" s="101">
        <v>15</v>
      </c>
      <c r="R2" s="12">
        <v>16</v>
      </c>
      <c r="S2" s="101">
        <v>17</v>
      </c>
      <c r="T2" s="12">
        <v>18</v>
      </c>
      <c r="U2" s="101">
        <v>19</v>
      </c>
      <c r="V2" s="12">
        <v>20</v>
      </c>
      <c r="W2" s="101">
        <v>21</v>
      </c>
      <c r="X2" s="12">
        <v>22</v>
      </c>
      <c r="Y2" s="101">
        <v>23</v>
      </c>
      <c r="Z2" s="12">
        <v>24</v>
      </c>
      <c r="AA2" s="101">
        <v>25</v>
      </c>
      <c r="AB2" s="12">
        <v>26</v>
      </c>
      <c r="AC2" s="101">
        <v>27</v>
      </c>
      <c r="AD2" s="12">
        <v>28</v>
      </c>
      <c r="AE2" s="101">
        <v>29</v>
      </c>
      <c r="AF2" s="12">
        <v>30</v>
      </c>
      <c r="AG2" s="101">
        <v>31</v>
      </c>
      <c r="AH2" s="12">
        <v>32</v>
      </c>
      <c r="AI2" s="101">
        <v>33</v>
      </c>
      <c r="AJ2" s="12">
        <v>34</v>
      </c>
      <c r="AK2" s="101">
        <v>35</v>
      </c>
      <c r="AL2" s="12">
        <v>36</v>
      </c>
      <c r="AM2" s="101">
        <v>37</v>
      </c>
      <c r="AN2" s="12">
        <v>38</v>
      </c>
      <c r="AO2" s="101">
        <v>39</v>
      </c>
      <c r="AP2" s="12">
        <v>40</v>
      </c>
      <c r="AQ2" s="101">
        <v>41</v>
      </c>
      <c r="AR2" s="12">
        <v>42</v>
      </c>
      <c r="AS2" s="101">
        <v>43</v>
      </c>
      <c r="AT2" s="12">
        <v>44</v>
      </c>
      <c r="AU2" s="101">
        <v>45</v>
      </c>
      <c r="AV2" s="12">
        <v>46</v>
      </c>
      <c r="AW2" s="101">
        <v>47</v>
      </c>
      <c r="AX2" s="12">
        <v>48</v>
      </c>
      <c r="AY2" s="101">
        <v>49</v>
      </c>
      <c r="AZ2" s="12">
        <v>50</v>
      </c>
      <c r="BA2" s="101">
        <v>51</v>
      </c>
      <c r="BB2" s="12">
        <v>52</v>
      </c>
      <c r="BC2" s="101">
        <v>53</v>
      </c>
      <c r="BD2" s="12">
        <v>54</v>
      </c>
      <c r="BE2" s="101">
        <v>55</v>
      </c>
      <c r="BF2" s="12">
        <v>56</v>
      </c>
      <c r="BG2" s="101">
        <v>57</v>
      </c>
      <c r="BH2" s="12">
        <v>58</v>
      </c>
      <c r="BI2" s="101">
        <v>59</v>
      </c>
      <c r="BJ2" s="12">
        <v>60</v>
      </c>
      <c r="BK2" s="101">
        <v>61</v>
      </c>
      <c r="BL2" s="12">
        <v>62</v>
      </c>
      <c r="BM2" s="101">
        <v>63</v>
      </c>
      <c r="BN2" s="12">
        <v>64</v>
      </c>
      <c r="BO2" s="101">
        <v>65</v>
      </c>
      <c r="BP2" s="12">
        <v>66</v>
      </c>
      <c r="BQ2" s="101">
        <v>67</v>
      </c>
      <c r="BR2" s="12">
        <v>68</v>
      </c>
      <c r="BS2" s="101">
        <v>69</v>
      </c>
      <c r="BT2" s="12">
        <v>70</v>
      </c>
      <c r="BU2" s="101">
        <v>71</v>
      </c>
      <c r="BV2" s="12">
        <v>72</v>
      </c>
      <c r="BW2" s="101">
        <v>73</v>
      </c>
      <c r="BX2" s="12">
        <v>74</v>
      </c>
      <c r="BY2" s="101">
        <v>75</v>
      </c>
      <c r="BZ2" s="12">
        <v>76</v>
      </c>
      <c r="CA2" s="101">
        <v>77</v>
      </c>
      <c r="CB2" s="12">
        <v>78</v>
      </c>
      <c r="CC2" s="101">
        <v>79</v>
      </c>
      <c r="CD2" s="12">
        <v>80</v>
      </c>
      <c r="CE2" s="101">
        <v>81</v>
      </c>
      <c r="CF2" s="12">
        <v>82</v>
      </c>
      <c r="CG2" s="101">
        <v>83</v>
      </c>
      <c r="CH2" s="12">
        <v>84</v>
      </c>
      <c r="CI2" s="101">
        <v>85</v>
      </c>
      <c r="CJ2" s="12">
        <v>86</v>
      </c>
      <c r="CK2" s="101">
        <v>87</v>
      </c>
      <c r="CL2" s="12">
        <v>88</v>
      </c>
      <c r="CM2" s="101">
        <v>89</v>
      </c>
      <c r="CN2" s="12">
        <v>90</v>
      </c>
      <c r="CO2" s="101">
        <v>91</v>
      </c>
      <c r="CP2" s="12">
        <v>92</v>
      </c>
      <c r="CQ2" s="101">
        <v>93</v>
      </c>
      <c r="CR2" s="12">
        <v>94</v>
      </c>
      <c r="CS2" s="101">
        <v>95</v>
      </c>
      <c r="CT2" s="12">
        <v>96</v>
      </c>
      <c r="CU2" s="101">
        <v>97</v>
      </c>
      <c r="CV2" s="12">
        <v>98</v>
      </c>
      <c r="CW2" s="101">
        <v>99</v>
      </c>
      <c r="CX2" s="12">
        <v>100</v>
      </c>
    </row>
    <row r="3" spans="1:111">
      <c r="A3" s="223" t="s">
        <v>66</v>
      </c>
      <c r="B3" s="224"/>
      <c r="C3" s="112">
        <f>'①入力シート（宿泊人数）【棟】'!C3</f>
        <v>0</v>
      </c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  <c r="AH3" s="113"/>
      <c r="AI3" s="113"/>
      <c r="AJ3" s="113"/>
      <c r="AK3" s="113"/>
      <c r="AL3" s="113"/>
      <c r="AM3" s="113"/>
      <c r="AN3" s="113"/>
      <c r="AO3" s="113"/>
      <c r="AP3" s="113"/>
      <c r="AQ3" s="113"/>
      <c r="AR3" s="113"/>
      <c r="AS3" s="113"/>
      <c r="AT3" s="113"/>
      <c r="AU3" s="113"/>
      <c r="AV3" s="113"/>
      <c r="AW3" s="113"/>
      <c r="AX3" s="113"/>
      <c r="AY3" s="113"/>
      <c r="AZ3" s="113"/>
      <c r="BA3" s="113"/>
      <c r="BB3" s="113"/>
      <c r="BC3" s="113"/>
      <c r="BD3" s="113"/>
      <c r="BE3" s="113"/>
      <c r="BF3" s="113"/>
      <c r="BG3" s="113"/>
      <c r="BH3" s="113"/>
      <c r="BI3" s="113"/>
      <c r="BJ3" s="113"/>
      <c r="BK3" s="113"/>
      <c r="BL3" s="113"/>
      <c r="BM3" s="113"/>
      <c r="BN3" s="113"/>
      <c r="BO3" s="113"/>
      <c r="BP3" s="113"/>
      <c r="BQ3" s="113"/>
      <c r="BR3" s="113"/>
      <c r="BS3" s="113"/>
      <c r="BT3" s="113"/>
      <c r="BU3" s="113"/>
      <c r="BV3" s="113"/>
      <c r="BW3" s="113"/>
      <c r="BX3" s="113"/>
      <c r="BY3" s="113"/>
      <c r="BZ3" s="113"/>
      <c r="CA3" s="113"/>
      <c r="CB3" s="113"/>
      <c r="CC3" s="113"/>
      <c r="CD3" s="113"/>
      <c r="CE3" s="113"/>
      <c r="CF3" s="113"/>
      <c r="CG3" s="113"/>
      <c r="CH3" s="113"/>
      <c r="CI3" s="113"/>
      <c r="CJ3" s="113"/>
      <c r="CK3" s="113"/>
      <c r="CL3" s="113"/>
      <c r="CM3" s="113"/>
      <c r="CN3" s="113"/>
      <c r="CO3" s="113"/>
      <c r="CP3" s="113"/>
      <c r="CQ3" s="113"/>
      <c r="CR3" s="113"/>
      <c r="CS3" s="113"/>
      <c r="CT3" s="113"/>
      <c r="CU3" s="113"/>
      <c r="CV3" s="113"/>
      <c r="CW3" s="113"/>
      <c r="CX3" s="113"/>
      <c r="CY3" s="152" t="s">
        <v>79</v>
      </c>
      <c r="CZ3" s="12"/>
    </row>
    <row r="4" spans="1:111" s="6" customFormat="1">
      <c r="A4" s="223" t="s">
        <v>74</v>
      </c>
      <c r="B4" s="224"/>
      <c r="C4" s="93">
        <f>'①入力シート（宿泊人数）【棟】'!C4</f>
        <v>0</v>
      </c>
      <c r="D4" s="93">
        <f>'①入力シート（宿泊人数）【棟】'!D4</f>
        <v>0</v>
      </c>
      <c r="E4" s="93">
        <f>'①入力シート（宿泊人数）【棟】'!E4</f>
        <v>0</v>
      </c>
      <c r="F4" s="93">
        <f>'①入力シート（宿泊人数）【棟】'!F4</f>
        <v>0</v>
      </c>
      <c r="G4" s="93">
        <f>'①入力シート（宿泊人数）【棟】'!G4</f>
        <v>0</v>
      </c>
      <c r="H4" s="93">
        <f>'①入力シート（宿泊人数）【棟】'!H4</f>
        <v>0</v>
      </c>
      <c r="I4" s="93">
        <f>'①入力シート（宿泊人数）【棟】'!I4</f>
        <v>0</v>
      </c>
      <c r="J4" s="93">
        <f>'①入力シート（宿泊人数）【棟】'!J4</f>
        <v>0</v>
      </c>
      <c r="K4" s="93">
        <f>'①入力シート（宿泊人数）【棟】'!K4</f>
        <v>0</v>
      </c>
      <c r="L4" s="93">
        <f>'①入力シート（宿泊人数）【棟】'!L4</f>
        <v>0</v>
      </c>
      <c r="M4" s="93">
        <f>'①入力シート（宿泊人数）【棟】'!M4</f>
        <v>0</v>
      </c>
      <c r="N4" s="93">
        <f>'①入力シート（宿泊人数）【棟】'!N4</f>
        <v>0</v>
      </c>
      <c r="O4" s="110">
        <f>'①入力シート（宿泊人数）【棟】'!O4</f>
        <v>0</v>
      </c>
      <c r="P4" s="110">
        <f>'①入力シート（宿泊人数）【棟】'!P4</f>
        <v>0</v>
      </c>
      <c r="Q4" s="110">
        <f>'①入力シート（宿泊人数）【棟】'!Q4</f>
        <v>0</v>
      </c>
      <c r="R4" s="110">
        <f>'①入力シート（宿泊人数）【棟】'!R4</f>
        <v>0</v>
      </c>
      <c r="S4" s="110">
        <f>'①入力シート（宿泊人数）【棟】'!S4</f>
        <v>0</v>
      </c>
      <c r="T4" s="110">
        <f>'①入力シート（宿泊人数）【棟】'!T4</f>
        <v>0</v>
      </c>
      <c r="U4" s="110">
        <f>'①入力シート（宿泊人数）【棟】'!U4</f>
        <v>0</v>
      </c>
      <c r="V4" s="110">
        <f>'①入力シート（宿泊人数）【棟】'!V4</f>
        <v>0</v>
      </c>
      <c r="W4" s="110">
        <f>'①入力シート（宿泊人数）【棟】'!W4</f>
        <v>0</v>
      </c>
      <c r="X4" s="110">
        <f>'①入力シート（宿泊人数）【棟】'!X4</f>
        <v>0</v>
      </c>
      <c r="Y4" s="110">
        <f>'①入力シート（宿泊人数）【棟】'!Y4</f>
        <v>0</v>
      </c>
      <c r="Z4" s="110">
        <f>'①入力シート（宿泊人数）【棟】'!Z4</f>
        <v>0</v>
      </c>
      <c r="AA4" s="110">
        <f>'①入力シート（宿泊人数）【棟】'!AA4</f>
        <v>0</v>
      </c>
      <c r="AB4" s="110">
        <f>'①入力シート（宿泊人数）【棟】'!AB4</f>
        <v>0</v>
      </c>
      <c r="AC4" s="110">
        <f>'①入力シート（宿泊人数）【棟】'!AC4</f>
        <v>0</v>
      </c>
      <c r="AD4" s="110">
        <f>'①入力シート（宿泊人数）【棟】'!AD4</f>
        <v>0</v>
      </c>
      <c r="AE4" s="110">
        <f>'①入力シート（宿泊人数）【棟】'!AE4</f>
        <v>0</v>
      </c>
      <c r="AF4" s="110">
        <f>'①入力シート（宿泊人数）【棟】'!AF4</f>
        <v>0</v>
      </c>
      <c r="AG4" s="110">
        <f>'①入力シート（宿泊人数）【棟】'!AG4</f>
        <v>0</v>
      </c>
      <c r="AH4" s="110">
        <f>'①入力シート（宿泊人数）【棟】'!AH4</f>
        <v>0</v>
      </c>
      <c r="AI4" s="110">
        <f>'①入力シート（宿泊人数）【棟】'!AI4</f>
        <v>0</v>
      </c>
      <c r="AJ4" s="110">
        <f>'①入力シート（宿泊人数）【棟】'!AJ4</f>
        <v>0</v>
      </c>
      <c r="AK4" s="110">
        <f>'①入力シート（宿泊人数）【棟】'!AK4</f>
        <v>0</v>
      </c>
      <c r="AL4" s="110">
        <f>'①入力シート（宿泊人数）【棟】'!AL4</f>
        <v>0</v>
      </c>
      <c r="AM4" s="110">
        <f>'①入力シート（宿泊人数）【棟】'!AM4</f>
        <v>0</v>
      </c>
      <c r="AN4" s="110">
        <f>'①入力シート（宿泊人数）【棟】'!AN4</f>
        <v>0</v>
      </c>
      <c r="AO4" s="110">
        <f>'①入力シート（宿泊人数）【棟】'!AO4</f>
        <v>0</v>
      </c>
      <c r="AP4" s="110">
        <f>'①入力シート（宿泊人数）【棟】'!AP4</f>
        <v>0</v>
      </c>
      <c r="AQ4" s="110">
        <f>'①入力シート（宿泊人数）【棟】'!AQ4</f>
        <v>0</v>
      </c>
      <c r="AR4" s="110">
        <f>'①入力シート（宿泊人数）【棟】'!AR4</f>
        <v>0</v>
      </c>
      <c r="AS4" s="110">
        <f>'①入力シート（宿泊人数）【棟】'!AS4</f>
        <v>0</v>
      </c>
      <c r="AT4" s="110">
        <f>'①入力シート（宿泊人数）【棟】'!AT4</f>
        <v>0</v>
      </c>
      <c r="AU4" s="110">
        <f>'①入力シート（宿泊人数）【棟】'!AU4</f>
        <v>0</v>
      </c>
      <c r="AV4" s="110">
        <f>'①入力シート（宿泊人数）【棟】'!AV4</f>
        <v>0</v>
      </c>
      <c r="AW4" s="110">
        <f>'①入力シート（宿泊人数）【棟】'!AW4</f>
        <v>0</v>
      </c>
      <c r="AX4" s="110">
        <f>'①入力シート（宿泊人数）【棟】'!AX4</f>
        <v>0</v>
      </c>
      <c r="AY4" s="110">
        <f>'①入力シート（宿泊人数）【棟】'!AY4</f>
        <v>0</v>
      </c>
      <c r="AZ4" s="110">
        <f>'①入力シート（宿泊人数）【棟】'!AZ4</f>
        <v>0</v>
      </c>
      <c r="BA4" s="110">
        <f>'①入力シート（宿泊人数）【棟】'!BA4</f>
        <v>0</v>
      </c>
      <c r="BB4" s="110">
        <f>'①入力シート（宿泊人数）【棟】'!BB4</f>
        <v>0</v>
      </c>
      <c r="BC4" s="110">
        <f>'①入力シート（宿泊人数）【棟】'!BC4</f>
        <v>0</v>
      </c>
      <c r="BD4" s="110">
        <f>'①入力シート（宿泊人数）【棟】'!BD4</f>
        <v>0</v>
      </c>
      <c r="BE4" s="110">
        <f>'①入力シート（宿泊人数）【棟】'!BE4</f>
        <v>0</v>
      </c>
      <c r="BF4" s="110">
        <f>'①入力シート（宿泊人数）【棟】'!BF4</f>
        <v>0</v>
      </c>
      <c r="BG4" s="110">
        <f>'①入力シート（宿泊人数）【棟】'!BG4</f>
        <v>0</v>
      </c>
      <c r="BH4" s="110">
        <f>'①入力シート（宿泊人数）【棟】'!BH4</f>
        <v>0</v>
      </c>
      <c r="BI4" s="110">
        <f>'①入力シート（宿泊人数）【棟】'!BI4</f>
        <v>0</v>
      </c>
      <c r="BJ4" s="110">
        <f>'①入力シート（宿泊人数）【棟】'!BJ4</f>
        <v>0</v>
      </c>
      <c r="BK4" s="110">
        <f>'①入力シート（宿泊人数）【棟】'!BK4</f>
        <v>0</v>
      </c>
      <c r="BL4" s="110">
        <f>'①入力シート（宿泊人数）【棟】'!BL4</f>
        <v>0</v>
      </c>
      <c r="BM4" s="110">
        <f>'①入力シート（宿泊人数）【棟】'!BM4</f>
        <v>0</v>
      </c>
      <c r="BN4" s="110">
        <f>'①入力シート（宿泊人数）【棟】'!BN4</f>
        <v>0</v>
      </c>
      <c r="BO4" s="110">
        <f>'①入力シート（宿泊人数）【棟】'!BO4</f>
        <v>0</v>
      </c>
      <c r="BP4" s="110">
        <f>'①入力シート（宿泊人数）【棟】'!BP4</f>
        <v>0</v>
      </c>
      <c r="BQ4" s="110">
        <f>'①入力シート（宿泊人数）【棟】'!BQ4</f>
        <v>0</v>
      </c>
      <c r="BR4" s="110">
        <f>'①入力シート（宿泊人数）【棟】'!BR4</f>
        <v>0</v>
      </c>
      <c r="BS4" s="110">
        <f>'①入力シート（宿泊人数）【棟】'!BS4</f>
        <v>0</v>
      </c>
      <c r="BT4" s="110">
        <f>'①入力シート（宿泊人数）【棟】'!BT4</f>
        <v>0</v>
      </c>
      <c r="BU4" s="110">
        <f>'①入力シート（宿泊人数）【棟】'!BU4</f>
        <v>0</v>
      </c>
      <c r="BV4" s="110">
        <f>'①入力シート（宿泊人数）【棟】'!BV4</f>
        <v>0</v>
      </c>
      <c r="BW4" s="110">
        <f>'①入力シート（宿泊人数）【棟】'!BW4</f>
        <v>0</v>
      </c>
      <c r="BX4" s="110">
        <f>'①入力シート（宿泊人数）【棟】'!BX4</f>
        <v>0</v>
      </c>
      <c r="BY4" s="110">
        <f>'①入力シート（宿泊人数）【棟】'!BY4</f>
        <v>0</v>
      </c>
      <c r="BZ4" s="110">
        <f>'①入力シート（宿泊人数）【棟】'!BZ4</f>
        <v>0</v>
      </c>
      <c r="CA4" s="110">
        <f>'①入力シート（宿泊人数）【棟】'!CA4</f>
        <v>0</v>
      </c>
      <c r="CB4" s="110">
        <f>'①入力シート（宿泊人数）【棟】'!CB4</f>
        <v>0</v>
      </c>
      <c r="CC4" s="110">
        <f>'①入力シート（宿泊人数）【棟】'!CC4</f>
        <v>0</v>
      </c>
      <c r="CD4" s="110">
        <f>'①入力シート（宿泊人数）【棟】'!CD4</f>
        <v>0</v>
      </c>
      <c r="CE4" s="110">
        <f>'①入力シート（宿泊人数）【棟】'!CE4</f>
        <v>0</v>
      </c>
      <c r="CF4" s="110">
        <f>'①入力シート（宿泊人数）【棟】'!CF4</f>
        <v>0</v>
      </c>
      <c r="CG4" s="110">
        <f>'①入力シート（宿泊人数）【棟】'!CG4</f>
        <v>0</v>
      </c>
      <c r="CH4" s="110">
        <f>'①入力シート（宿泊人数）【棟】'!CH4</f>
        <v>0</v>
      </c>
      <c r="CI4" s="110">
        <f>'①入力シート（宿泊人数）【棟】'!CI4</f>
        <v>0</v>
      </c>
      <c r="CJ4" s="110">
        <f>'①入力シート（宿泊人数）【棟】'!CJ4</f>
        <v>0</v>
      </c>
      <c r="CK4" s="110">
        <f>'①入力シート（宿泊人数）【棟】'!CK4</f>
        <v>0</v>
      </c>
      <c r="CL4" s="110">
        <f>'①入力シート（宿泊人数）【棟】'!CL4</f>
        <v>0</v>
      </c>
      <c r="CM4" s="110">
        <f>'①入力シート（宿泊人数）【棟】'!CM4</f>
        <v>0</v>
      </c>
      <c r="CN4" s="110">
        <f>'①入力シート（宿泊人数）【棟】'!CN4</f>
        <v>0</v>
      </c>
      <c r="CO4" s="110">
        <f>'①入力シート（宿泊人数）【棟】'!CO4</f>
        <v>0</v>
      </c>
      <c r="CP4" s="110">
        <f>'①入力シート（宿泊人数）【棟】'!CP4</f>
        <v>0</v>
      </c>
      <c r="CQ4" s="110">
        <f>'①入力シート（宿泊人数）【棟】'!CQ4</f>
        <v>0</v>
      </c>
      <c r="CR4" s="110">
        <f>'①入力シート（宿泊人数）【棟】'!CR4</f>
        <v>0</v>
      </c>
      <c r="CS4" s="110">
        <f>'①入力シート（宿泊人数）【棟】'!CS4</f>
        <v>0</v>
      </c>
      <c r="CT4" s="110">
        <f>'①入力シート（宿泊人数）【棟】'!CT4</f>
        <v>0</v>
      </c>
      <c r="CU4" s="110">
        <f>'①入力シート（宿泊人数）【棟】'!CU4</f>
        <v>0</v>
      </c>
      <c r="CV4" s="110">
        <f>'①入力シート（宿泊人数）【棟】'!CV4</f>
        <v>0</v>
      </c>
      <c r="CW4" s="110">
        <f>'①入力シート（宿泊人数）【棟】'!CW4</f>
        <v>0</v>
      </c>
      <c r="CX4" s="110">
        <f>'①入力シート（宿泊人数）【棟】'!CX4</f>
        <v>0</v>
      </c>
      <c r="CY4" s="153"/>
      <c r="CZ4" s="12"/>
    </row>
    <row r="5" spans="1:111">
      <c r="A5" s="223" t="s">
        <v>59</v>
      </c>
      <c r="B5" s="224"/>
      <c r="C5" s="89">
        <f>'①入力シート（宿泊人数）【棟】'!C5</f>
        <v>0</v>
      </c>
      <c r="D5" s="89">
        <f>'①入力シート（宿泊人数）【棟】'!D5</f>
        <v>0</v>
      </c>
      <c r="E5" s="89">
        <f>'①入力シート（宿泊人数）【棟】'!E5</f>
        <v>0</v>
      </c>
      <c r="F5" s="89">
        <f>'①入力シート（宿泊人数）【棟】'!F5</f>
        <v>0</v>
      </c>
      <c r="G5" s="89">
        <f>'①入力シート（宿泊人数）【棟】'!G5</f>
        <v>0</v>
      </c>
      <c r="H5" s="89">
        <f>'①入力シート（宿泊人数）【棟】'!H5</f>
        <v>0</v>
      </c>
      <c r="I5" s="89">
        <f>'①入力シート（宿泊人数）【棟】'!I5</f>
        <v>0</v>
      </c>
      <c r="J5" s="89">
        <f>'①入力シート（宿泊人数）【棟】'!J5</f>
        <v>0</v>
      </c>
      <c r="K5" s="89">
        <f>'①入力シート（宿泊人数）【棟】'!K5</f>
        <v>0</v>
      </c>
      <c r="L5" s="89">
        <f>'①入力シート（宿泊人数）【棟】'!L5</f>
        <v>0</v>
      </c>
      <c r="M5" s="89">
        <f>'①入力シート（宿泊人数）【棟】'!M5</f>
        <v>0</v>
      </c>
      <c r="N5" s="89">
        <f>'①入力シート（宿泊人数）【棟】'!N5</f>
        <v>0</v>
      </c>
      <c r="O5" s="89">
        <f>'①入力シート（宿泊人数）【棟】'!O5</f>
        <v>0</v>
      </c>
      <c r="P5" s="89">
        <f>'①入力シート（宿泊人数）【棟】'!P5</f>
        <v>0</v>
      </c>
      <c r="Q5" s="89">
        <f>'①入力シート（宿泊人数）【棟】'!Q5</f>
        <v>0</v>
      </c>
      <c r="R5" s="89">
        <f>'①入力シート（宿泊人数）【棟】'!R5</f>
        <v>0</v>
      </c>
      <c r="S5" s="89">
        <f>'①入力シート（宿泊人数）【棟】'!S5</f>
        <v>0</v>
      </c>
      <c r="T5" s="89">
        <f>'①入力シート（宿泊人数）【棟】'!T5</f>
        <v>0</v>
      </c>
      <c r="U5" s="89">
        <f>'①入力シート（宿泊人数）【棟】'!U5</f>
        <v>0</v>
      </c>
      <c r="V5" s="89">
        <f>'①入力シート（宿泊人数）【棟】'!V5</f>
        <v>0</v>
      </c>
      <c r="W5" s="89">
        <f>'①入力シート（宿泊人数）【棟】'!W5</f>
        <v>0</v>
      </c>
      <c r="X5" s="89">
        <f>'①入力シート（宿泊人数）【棟】'!X5</f>
        <v>0</v>
      </c>
      <c r="Y5" s="89">
        <f>'①入力シート（宿泊人数）【棟】'!Y5</f>
        <v>0</v>
      </c>
      <c r="Z5" s="89">
        <f>'①入力シート（宿泊人数）【棟】'!Z5</f>
        <v>0</v>
      </c>
      <c r="AA5" s="89">
        <f>'①入力シート（宿泊人数）【棟】'!AA5</f>
        <v>0</v>
      </c>
      <c r="AB5" s="89">
        <f>'①入力シート（宿泊人数）【棟】'!AB5</f>
        <v>0</v>
      </c>
      <c r="AC5" s="89">
        <f>'①入力シート（宿泊人数）【棟】'!AC5</f>
        <v>0</v>
      </c>
      <c r="AD5" s="89">
        <f>'①入力シート（宿泊人数）【棟】'!AD5</f>
        <v>0</v>
      </c>
      <c r="AE5" s="89">
        <f>'①入力シート（宿泊人数）【棟】'!AE5</f>
        <v>0</v>
      </c>
      <c r="AF5" s="89">
        <f>'①入力シート（宿泊人数）【棟】'!AF5</f>
        <v>0</v>
      </c>
      <c r="AG5" s="89">
        <f>'①入力シート（宿泊人数）【棟】'!AG5</f>
        <v>0</v>
      </c>
      <c r="AH5" s="89">
        <f>'①入力シート（宿泊人数）【棟】'!AH5</f>
        <v>0</v>
      </c>
      <c r="AI5" s="89">
        <f>'①入力シート（宿泊人数）【棟】'!AI5</f>
        <v>0</v>
      </c>
      <c r="AJ5" s="89">
        <f>'①入力シート（宿泊人数）【棟】'!AJ5</f>
        <v>0</v>
      </c>
      <c r="AK5" s="89">
        <f>'①入力シート（宿泊人数）【棟】'!AK5</f>
        <v>0</v>
      </c>
      <c r="AL5" s="89">
        <f>'①入力シート（宿泊人数）【棟】'!AL5</f>
        <v>0</v>
      </c>
      <c r="AM5" s="89">
        <f>'①入力シート（宿泊人数）【棟】'!AM5</f>
        <v>0</v>
      </c>
      <c r="AN5" s="89">
        <f>'①入力シート（宿泊人数）【棟】'!AN5</f>
        <v>0</v>
      </c>
      <c r="AO5" s="89">
        <f>'①入力シート（宿泊人数）【棟】'!AO5</f>
        <v>0</v>
      </c>
      <c r="AP5" s="89">
        <f>'①入力シート（宿泊人数）【棟】'!AP5</f>
        <v>0</v>
      </c>
      <c r="AQ5" s="89">
        <f>'①入力シート（宿泊人数）【棟】'!AQ5</f>
        <v>0</v>
      </c>
      <c r="AR5" s="89">
        <f>'①入力シート（宿泊人数）【棟】'!AR5</f>
        <v>0</v>
      </c>
      <c r="AS5" s="89">
        <f>'①入力シート（宿泊人数）【棟】'!AS5</f>
        <v>0</v>
      </c>
      <c r="AT5" s="89">
        <f>'①入力シート（宿泊人数）【棟】'!AT5</f>
        <v>0</v>
      </c>
      <c r="AU5" s="89">
        <f>'①入力シート（宿泊人数）【棟】'!AU5</f>
        <v>0</v>
      </c>
      <c r="AV5" s="89">
        <f>'①入力シート（宿泊人数）【棟】'!AV5</f>
        <v>0</v>
      </c>
      <c r="AW5" s="89">
        <f>'①入力シート（宿泊人数）【棟】'!AW5</f>
        <v>0</v>
      </c>
      <c r="AX5" s="89">
        <f>'①入力シート（宿泊人数）【棟】'!AX5</f>
        <v>0</v>
      </c>
      <c r="AY5" s="89">
        <f>'①入力シート（宿泊人数）【棟】'!AY5</f>
        <v>0</v>
      </c>
      <c r="AZ5" s="89">
        <f>'①入力シート（宿泊人数）【棟】'!AZ5</f>
        <v>0</v>
      </c>
      <c r="BA5" s="89">
        <f>'①入力シート（宿泊人数）【棟】'!BA5</f>
        <v>0</v>
      </c>
      <c r="BB5" s="89">
        <f>'①入力シート（宿泊人数）【棟】'!BB5</f>
        <v>0</v>
      </c>
      <c r="BC5" s="89">
        <f>'①入力シート（宿泊人数）【棟】'!BC5</f>
        <v>0</v>
      </c>
      <c r="BD5" s="89">
        <f>'①入力シート（宿泊人数）【棟】'!BD5</f>
        <v>0</v>
      </c>
      <c r="BE5" s="89">
        <f>'①入力シート（宿泊人数）【棟】'!BE5</f>
        <v>0</v>
      </c>
      <c r="BF5" s="89">
        <f>'①入力シート（宿泊人数）【棟】'!BF5</f>
        <v>0</v>
      </c>
      <c r="BG5" s="89">
        <f>'①入力シート（宿泊人数）【棟】'!BG5</f>
        <v>0</v>
      </c>
      <c r="BH5" s="89">
        <f>'①入力シート（宿泊人数）【棟】'!BH5</f>
        <v>0</v>
      </c>
      <c r="BI5" s="89">
        <f>'①入力シート（宿泊人数）【棟】'!BI5</f>
        <v>0</v>
      </c>
      <c r="BJ5" s="89">
        <f>'①入力シート（宿泊人数）【棟】'!BJ5</f>
        <v>0</v>
      </c>
      <c r="BK5" s="89">
        <f>'①入力シート（宿泊人数）【棟】'!BK5</f>
        <v>0</v>
      </c>
      <c r="BL5" s="89">
        <f>'①入力シート（宿泊人数）【棟】'!BL5</f>
        <v>0</v>
      </c>
      <c r="BM5" s="89">
        <f>'①入力シート（宿泊人数）【棟】'!BM5</f>
        <v>0</v>
      </c>
      <c r="BN5" s="89">
        <f>'①入力シート（宿泊人数）【棟】'!BN5</f>
        <v>0</v>
      </c>
      <c r="BO5" s="89">
        <f>'①入力シート（宿泊人数）【棟】'!BO5</f>
        <v>0</v>
      </c>
      <c r="BP5" s="89">
        <f>'①入力シート（宿泊人数）【棟】'!BP5</f>
        <v>0</v>
      </c>
      <c r="BQ5" s="89">
        <f>'①入力シート（宿泊人数）【棟】'!BQ5</f>
        <v>0</v>
      </c>
      <c r="BR5" s="89">
        <f>'①入力シート（宿泊人数）【棟】'!BR5</f>
        <v>0</v>
      </c>
      <c r="BS5" s="89">
        <f>'①入力シート（宿泊人数）【棟】'!BS5</f>
        <v>0</v>
      </c>
      <c r="BT5" s="89">
        <f>'①入力シート（宿泊人数）【棟】'!BT5</f>
        <v>0</v>
      </c>
      <c r="BU5" s="89">
        <f>'①入力シート（宿泊人数）【棟】'!BU5</f>
        <v>0</v>
      </c>
      <c r="BV5" s="89">
        <f>'①入力シート（宿泊人数）【棟】'!BV5</f>
        <v>0</v>
      </c>
      <c r="BW5" s="89">
        <f>'①入力シート（宿泊人数）【棟】'!BW5</f>
        <v>0</v>
      </c>
      <c r="BX5" s="89">
        <f>'①入力シート（宿泊人数）【棟】'!BX5</f>
        <v>0</v>
      </c>
      <c r="BY5" s="89">
        <f>'①入力シート（宿泊人数）【棟】'!BY5</f>
        <v>0</v>
      </c>
      <c r="BZ5" s="89">
        <f>'①入力シート（宿泊人数）【棟】'!BZ5</f>
        <v>0</v>
      </c>
      <c r="CA5" s="89">
        <f>'①入力シート（宿泊人数）【棟】'!CA5</f>
        <v>0</v>
      </c>
      <c r="CB5" s="89">
        <f>'①入力シート（宿泊人数）【棟】'!CB5</f>
        <v>0</v>
      </c>
      <c r="CC5" s="89">
        <f>'①入力シート（宿泊人数）【棟】'!CC5</f>
        <v>0</v>
      </c>
      <c r="CD5" s="89">
        <f>'①入力シート（宿泊人数）【棟】'!CD5</f>
        <v>0</v>
      </c>
      <c r="CE5" s="89">
        <f>'①入力シート（宿泊人数）【棟】'!CE5</f>
        <v>0</v>
      </c>
      <c r="CF5" s="89">
        <f>'①入力シート（宿泊人数）【棟】'!CF5</f>
        <v>0</v>
      </c>
      <c r="CG5" s="89">
        <f>'①入力シート（宿泊人数）【棟】'!CG5</f>
        <v>0</v>
      </c>
      <c r="CH5" s="89">
        <f>'①入力シート（宿泊人数）【棟】'!CH5</f>
        <v>0</v>
      </c>
      <c r="CI5" s="89">
        <f>'①入力シート（宿泊人数）【棟】'!CI5</f>
        <v>0</v>
      </c>
      <c r="CJ5" s="89">
        <f>'①入力シート（宿泊人数）【棟】'!CJ5</f>
        <v>0</v>
      </c>
      <c r="CK5" s="89">
        <f>'①入力シート（宿泊人数）【棟】'!CK5</f>
        <v>0</v>
      </c>
      <c r="CL5" s="89">
        <f>'①入力シート（宿泊人数）【棟】'!CL5</f>
        <v>0</v>
      </c>
      <c r="CM5" s="89">
        <f>'①入力シート（宿泊人数）【棟】'!CM5</f>
        <v>0</v>
      </c>
      <c r="CN5" s="89">
        <f>'①入力シート（宿泊人数）【棟】'!CN5</f>
        <v>0</v>
      </c>
      <c r="CO5" s="89">
        <f>'①入力シート（宿泊人数）【棟】'!CO5</f>
        <v>0</v>
      </c>
      <c r="CP5" s="89">
        <f>'①入力シート（宿泊人数）【棟】'!CP5</f>
        <v>0</v>
      </c>
      <c r="CQ5" s="89">
        <f>'①入力シート（宿泊人数）【棟】'!CQ5</f>
        <v>0</v>
      </c>
      <c r="CR5" s="89">
        <f>'①入力シート（宿泊人数）【棟】'!CR5</f>
        <v>0</v>
      </c>
      <c r="CS5" s="89">
        <f>'①入力シート（宿泊人数）【棟】'!CS5</f>
        <v>0</v>
      </c>
      <c r="CT5" s="89">
        <f>'①入力シート（宿泊人数）【棟】'!CT5</f>
        <v>0</v>
      </c>
      <c r="CU5" s="89">
        <f>'①入力シート（宿泊人数）【棟】'!CU5</f>
        <v>0</v>
      </c>
      <c r="CV5" s="89">
        <f>'①入力シート（宿泊人数）【棟】'!CV5</f>
        <v>0</v>
      </c>
      <c r="CW5" s="89">
        <f>'①入力シート（宿泊人数）【棟】'!CW5</f>
        <v>0</v>
      </c>
      <c r="CX5" s="89">
        <f>'①入力シート（宿泊人数）【棟】'!CX5</f>
        <v>0</v>
      </c>
      <c r="CY5" s="153"/>
      <c r="CZ5" s="12"/>
    </row>
    <row r="6" spans="1:111" ht="18.75" customHeight="1">
      <c r="A6" s="223" t="s">
        <v>60</v>
      </c>
      <c r="B6" s="224"/>
      <c r="C6" s="89">
        <f>C5/1.1</f>
        <v>0</v>
      </c>
      <c r="D6" s="89">
        <f t="shared" ref="D6:L6" si="0">D5/1.1</f>
        <v>0</v>
      </c>
      <c r="E6" s="89">
        <f t="shared" si="0"/>
        <v>0</v>
      </c>
      <c r="F6" s="89">
        <f t="shared" si="0"/>
        <v>0</v>
      </c>
      <c r="G6" s="89">
        <f t="shared" si="0"/>
        <v>0</v>
      </c>
      <c r="H6" s="89">
        <f t="shared" si="0"/>
        <v>0</v>
      </c>
      <c r="I6" s="89">
        <f t="shared" si="0"/>
        <v>0</v>
      </c>
      <c r="J6" s="89">
        <f t="shared" si="0"/>
        <v>0</v>
      </c>
      <c r="K6" s="89">
        <f t="shared" si="0"/>
        <v>0</v>
      </c>
      <c r="L6" s="89">
        <f t="shared" si="0"/>
        <v>0</v>
      </c>
      <c r="M6" s="89">
        <f t="shared" ref="M6:N6" si="1">M5/1.1</f>
        <v>0</v>
      </c>
      <c r="N6" s="89">
        <f t="shared" si="1"/>
        <v>0</v>
      </c>
      <c r="O6" s="89">
        <f t="shared" ref="O6:AD6" si="2">O5/1.1</f>
        <v>0</v>
      </c>
      <c r="P6" s="89">
        <f t="shared" si="2"/>
        <v>0</v>
      </c>
      <c r="Q6" s="89">
        <f t="shared" si="2"/>
        <v>0</v>
      </c>
      <c r="R6" s="89">
        <f t="shared" si="2"/>
        <v>0</v>
      </c>
      <c r="S6" s="89">
        <f t="shared" si="2"/>
        <v>0</v>
      </c>
      <c r="T6" s="89">
        <f t="shared" si="2"/>
        <v>0</v>
      </c>
      <c r="U6" s="89">
        <f t="shared" si="2"/>
        <v>0</v>
      </c>
      <c r="V6" s="89">
        <f t="shared" si="2"/>
        <v>0</v>
      </c>
      <c r="W6" s="89">
        <f t="shared" si="2"/>
        <v>0</v>
      </c>
      <c r="X6" s="89">
        <f t="shared" si="2"/>
        <v>0</v>
      </c>
      <c r="Y6" s="89">
        <f t="shared" si="2"/>
        <v>0</v>
      </c>
      <c r="Z6" s="89">
        <f t="shared" si="2"/>
        <v>0</v>
      </c>
      <c r="AA6" s="89">
        <f t="shared" si="2"/>
        <v>0</v>
      </c>
      <c r="AB6" s="89">
        <f t="shared" si="2"/>
        <v>0</v>
      </c>
      <c r="AC6" s="89">
        <f t="shared" si="2"/>
        <v>0</v>
      </c>
      <c r="AD6" s="89">
        <f t="shared" si="2"/>
        <v>0</v>
      </c>
      <c r="AE6" s="89">
        <f t="shared" ref="AE6:CP6" si="3">AE5/1.1</f>
        <v>0</v>
      </c>
      <c r="AF6" s="89">
        <f t="shared" si="3"/>
        <v>0</v>
      </c>
      <c r="AG6" s="89">
        <f t="shared" si="3"/>
        <v>0</v>
      </c>
      <c r="AH6" s="89">
        <f t="shared" si="3"/>
        <v>0</v>
      </c>
      <c r="AI6" s="89">
        <f t="shared" si="3"/>
        <v>0</v>
      </c>
      <c r="AJ6" s="89">
        <f t="shared" si="3"/>
        <v>0</v>
      </c>
      <c r="AK6" s="89">
        <f t="shared" si="3"/>
        <v>0</v>
      </c>
      <c r="AL6" s="89">
        <f t="shared" si="3"/>
        <v>0</v>
      </c>
      <c r="AM6" s="89">
        <f t="shared" si="3"/>
        <v>0</v>
      </c>
      <c r="AN6" s="89">
        <f t="shared" si="3"/>
        <v>0</v>
      </c>
      <c r="AO6" s="89">
        <f t="shared" si="3"/>
        <v>0</v>
      </c>
      <c r="AP6" s="89">
        <f t="shared" si="3"/>
        <v>0</v>
      </c>
      <c r="AQ6" s="89">
        <f t="shared" si="3"/>
        <v>0</v>
      </c>
      <c r="AR6" s="89">
        <f t="shared" si="3"/>
        <v>0</v>
      </c>
      <c r="AS6" s="89">
        <f t="shared" si="3"/>
        <v>0</v>
      </c>
      <c r="AT6" s="89">
        <f t="shared" si="3"/>
        <v>0</v>
      </c>
      <c r="AU6" s="89">
        <f t="shared" si="3"/>
        <v>0</v>
      </c>
      <c r="AV6" s="89">
        <f t="shared" si="3"/>
        <v>0</v>
      </c>
      <c r="AW6" s="89">
        <f t="shared" si="3"/>
        <v>0</v>
      </c>
      <c r="AX6" s="89">
        <f t="shared" si="3"/>
        <v>0</v>
      </c>
      <c r="AY6" s="89">
        <f t="shared" si="3"/>
        <v>0</v>
      </c>
      <c r="AZ6" s="89">
        <f t="shared" si="3"/>
        <v>0</v>
      </c>
      <c r="BA6" s="89">
        <f t="shared" si="3"/>
        <v>0</v>
      </c>
      <c r="BB6" s="89">
        <f t="shared" si="3"/>
        <v>0</v>
      </c>
      <c r="BC6" s="89">
        <f t="shared" si="3"/>
        <v>0</v>
      </c>
      <c r="BD6" s="89">
        <f t="shared" si="3"/>
        <v>0</v>
      </c>
      <c r="BE6" s="89">
        <f t="shared" si="3"/>
        <v>0</v>
      </c>
      <c r="BF6" s="89">
        <f t="shared" si="3"/>
        <v>0</v>
      </c>
      <c r="BG6" s="89">
        <f t="shared" si="3"/>
        <v>0</v>
      </c>
      <c r="BH6" s="89">
        <f t="shared" si="3"/>
        <v>0</v>
      </c>
      <c r="BI6" s="89">
        <f t="shared" si="3"/>
        <v>0</v>
      </c>
      <c r="BJ6" s="89">
        <f t="shared" si="3"/>
        <v>0</v>
      </c>
      <c r="BK6" s="89">
        <f t="shared" si="3"/>
        <v>0</v>
      </c>
      <c r="BL6" s="89">
        <f t="shared" si="3"/>
        <v>0</v>
      </c>
      <c r="BM6" s="89">
        <f t="shared" si="3"/>
        <v>0</v>
      </c>
      <c r="BN6" s="89">
        <f t="shared" si="3"/>
        <v>0</v>
      </c>
      <c r="BO6" s="89">
        <f t="shared" si="3"/>
        <v>0</v>
      </c>
      <c r="BP6" s="89">
        <f t="shared" si="3"/>
        <v>0</v>
      </c>
      <c r="BQ6" s="89">
        <f t="shared" si="3"/>
        <v>0</v>
      </c>
      <c r="BR6" s="89">
        <f t="shared" si="3"/>
        <v>0</v>
      </c>
      <c r="BS6" s="89">
        <f t="shared" si="3"/>
        <v>0</v>
      </c>
      <c r="BT6" s="89">
        <f t="shared" si="3"/>
        <v>0</v>
      </c>
      <c r="BU6" s="89">
        <f t="shared" si="3"/>
        <v>0</v>
      </c>
      <c r="BV6" s="89">
        <f t="shared" si="3"/>
        <v>0</v>
      </c>
      <c r="BW6" s="89">
        <f t="shared" si="3"/>
        <v>0</v>
      </c>
      <c r="BX6" s="89">
        <f t="shared" si="3"/>
        <v>0</v>
      </c>
      <c r="BY6" s="89">
        <f t="shared" si="3"/>
        <v>0</v>
      </c>
      <c r="BZ6" s="89">
        <f t="shared" si="3"/>
        <v>0</v>
      </c>
      <c r="CA6" s="89">
        <f t="shared" si="3"/>
        <v>0</v>
      </c>
      <c r="CB6" s="89">
        <f t="shared" si="3"/>
        <v>0</v>
      </c>
      <c r="CC6" s="89">
        <f t="shared" si="3"/>
        <v>0</v>
      </c>
      <c r="CD6" s="89">
        <f t="shared" si="3"/>
        <v>0</v>
      </c>
      <c r="CE6" s="89">
        <f t="shared" si="3"/>
        <v>0</v>
      </c>
      <c r="CF6" s="89">
        <f t="shared" si="3"/>
        <v>0</v>
      </c>
      <c r="CG6" s="89">
        <f t="shared" si="3"/>
        <v>0</v>
      </c>
      <c r="CH6" s="89">
        <f t="shared" si="3"/>
        <v>0</v>
      </c>
      <c r="CI6" s="89">
        <f t="shared" si="3"/>
        <v>0</v>
      </c>
      <c r="CJ6" s="89">
        <f t="shared" si="3"/>
        <v>0</v>
      </c>
      <c r="CK6" s="89">
        <f t="shared" si="3"/>
        <v>0</v>
      </c>
      <c r="CL6" s="89">
        <f t="shared" si="3"/>
        <v>0</v>
      </c>
      <c r="CM6" s="89">
        <f t="shared" si="3"/>
        <v>0</v>
      </c>
      <c r="CN6" s="89">
        <f t="shared" si="3"/>
        <v>0</v>
      </c>
      <c r="CO6" s="89">
        <f t="shared" si="3"/>
        <v>0</v>
      </c>
      <c r="CP6" s="89">
        <f t="shared" si="3"/>
        <v>0</v>
      </c>
      <c r="CQ6" s="89">
        <f t="shared" ref="CQ6:CX6" si="4">CQ5/1.1</f>
        <v>0</v>
      </c>
      <c r="CR6" s="89">
        <f t="shared" si="4"/>
        <v>0</v>
      </c>
      <c r="CS6" s="89">
        <f t="shared" si="4"/>
        <v>0</v>
      </c>
      <c r="CT6" s="89">
        <f t="shared" si="4"/>
        <v>0</v>
      </c>
      <c r="CU6" s="89">
        <f t="shared" si="4"/>
        <v>0</v>
      </c>
      <c r="CV6" s="89">
        <f t="shared" si="4"/>
        <v>0</v>
      </c>
      <c r="CW6" s="89">
        <f t="shared" si="4"/>
        <v>0</v>
      </c>
      <c r="CX6" s="89">
        <f t="shared" si="4"/>
        <v>0</v>
      </c>
      <c r="CY6" s="153"/>
      <c r="CZ6" s="12"/>
      <c r="DA6" s="140" t="s">
        <v>19</v>
      </c>
      <c r="DB6" s="227"/>
      <c r="DC6" s="227"/>
      <c r="DD6" s="227"/>
      <c r="DE6" s="227"/>
      <c r="DF6" s="227"/>
      <c r="DG6" s="141"/>
    </row>
    <row r="7" spans="1:111" ht="18.75" customHeight="1">
      <c r="A7" s="223" t="s">
        <v>58</v>
      </c>
      <c r="B7" s="224"/>
      <c r="C7" s="89">
        <f>ROUNDDOWN(C$6,-2)</f>
        <v>0</v>
      </c>
      <c r="D7" s="89">
        <f t="shared" ref="D7:BO7" si="5">ROUNDDOWN(D$6,-2)</f>
        <v>0</v>
      </c>
      <c r="E7" s="89">
        <f t="shared" si="5"/>
        <v>0</v>
      </c>
      <c r="F7" s="89">
        <f t="shared" si="5"/>
        <v>0</v>
      </c>
      <c r="G7" s="89">
        <f t="shared" si="5"/>
        <v>0</v>
      </c>
      <c r="H7" s="89">
        <f t="shared" si="5"/>
        <v>0</v>
      </c>
      <c r="I7" s="89">
        <f t="shared" si="5"/>
        <v>0</v>
      </c>
      <c r="J7" s="89">
        <f t="shared" si="5"/>
        <v>0</v>
      </c>
      <c r="K7" s="89">
        <f t="shared" si="5"/>
        <v>0</v>
      </c>
      <c r="L7" s="89">
        <f t="shared" si="5"/>
        <v>0</v>
      </c>
      <c r="M7" s="89">
        <f t="shared" si="5"/>
        <v>0</v>
      </c>
      <c r="N7" s="89">
        <f t="shared" si="5"/>
        <v>0</v>
      </c>
      <c r="O7" s="89">
        <f t="shared" si="5"/>
        <v>0</v>
      </c>
      <c r="P7" s="89">
        <f t="shared" si="5"/>
        <v>0</v>
      </c>
      <c r="Q7" s="89">
        <f t="shared" si="5"/>
        <v>0</v>
      </c>
      <c r="R7" s="89">
        <f t="shared" si="5"/>
        <v>0</v>
      </c>
      <c r="S7" s="89">
        <f t="shared" si="5"/>
        <v>0</v>
      </c>
      <c r="T7" s="89">
        <f t="shared" si="5"/>
        <v>0</v>
      </c>
      <c r="U7" s="89">
        <f t="shared" si="5"/>
        <v>0</v>
      </c>
      <c r="V7" s="89">
        <f t="shared" si="5"/>
        <v>0</v>
      </c>
      <c r="W7" s="89">
        <f t="shared" si="5"/>
        <v>0</v>
      </c>
      <c r="X7" s="89">
        <f t="shared" si="5"/>
        <v>0</v>
      </c>
      <c r="Y7" s="89">
        <f t="shared" si="5"/>
        <v>0</v>
      </c>
      <c r="Z7" s="89">
        <f t="shared" si="5"/>
        <v>0</v>
      </c>
      <c r="AA7" s="89">
        <f t="shared" si="5"/>
        <v>0</v>
      </c>
      <c r="AB7" s="89">
        <f t="shared" si="5"/>
        <v>0</v>
      </c>
      <c r="AC7" s="89">
        <f t="shared" si="5"/>
        <v>0</v>
      </c>
      <c r="AD7" s="89">
        <f t="shared" si="5"/>
        <v>0</v>
      </c>
      <c r="AE7" s="89">
        <f t="shared" si="5"/>
        <v>0</v>
      </c>
      <c r="AF7" s="89">
        <f t="shared" si="5"/>
        <v>0</v>
      </c>
      <c r="AG7" s="89">
        <f t="shared" si="5"/>
        <v>0</v>
      </c>
      <c r="AH7" s="89">
        <f t="shared" si="5"/>
        <v>0</v>
      </c>
      <c r="AI7" s="89">
        <f t="shared" si="5"/>
        <v>0</v>
      </c>
      <c r="AJ7" s="89">
        <f t="shared" si="5"/>
        <v>0</v>
      </c>
      <c r="AK7" s="89">
        <f t="shared" si="5"/>
        <v>0</v>
      </c>
      <c r="AL7" s="89">
        <f t="shared" si="5"/>
        <v>0</v>
      </c>
      <c r="AM7" s="89">
        <f t="shared" si="5"/>
        <v>0</v>
      </c>
      <c r="AN7" s="89">
        <f t="shared" si="5"/>
        <v>0</v>
      </c>
      <c r="AO7" s="89">
        <f t="shared" si="5"/>
        <v>0</v>
      </c>
      <c r="AP7" s="89">
        <f t="shared" si="5"/>
        <v>0</v>
      </c>
      <c r="AQ7" s="89">
        <f t="shared" si="5"/>
        <v>0</v>
      </c>
      <c r="AR7" s="89">
        <f t="shared" si="5"/>
        <v>0</v>
      </c>
      <c r="AS7" s="89">
        <f t="shared" si="5"/>
        <v>0</v>
      </c>
      <c r="AT7" s="89">
        <f t="shared" si="5"/>
        <v>0</v>
      </c>
      <c r="AU7" s="89">
        <f t="shared" si="5"/>
        <v>0</v>
      </c>
      <c r="AV7" s="89">
        <f t="shared" si="5"/>
        <v>0</v>
      </c>
      <c r="AW7" s="89">
        <f t="shared" si="5"/>
        <v>0</v>
      </c>
      <c r="AX7" s="89">
        <f t="shared" si="5"/>
        <v>0</v>
      </c>
      <c r="AY7" s="89">
        <f t="shared" si="5"/>
        <v>0</v>
      </c>
      <c r="AZ7" s="89">
        <f t="shared" si="5"/>
        <v>0</v>
      </c>
      <c r="BA7" s="89">
        <f t="shared" si="5"/>
        <v>0</v>
      </c>
      <c r="BB7" s="89">
        <f t="shared" si="5"/>
        <v>0</v>
      </c>
      <c r="BC7" s="89">
        <f t="shared" si="5"/>
        <v>0</v>
      </c>
      <c r="BD7" s="89">
        <f t="shared" si="5"/>
        <v>0</v>
      </c>
      <c r="BE7" s="89">
        <f t="shared" si="5"/>
        <v>0</v>
      </c>
      <c r="BF7" s="89">
        <f t="shared" si="5"/>
        <v>0</v>
      </c>
      <c r="BG7" s="89">
        <f t="shared" si="5"/>
        <v>0</v>
      </c>
      <c r="BH7" s="89">
        <f t="shared" si="5"/>
        <v>0</v>
      </c>
      <c r="BI7" s="89">
        <f t="shared" si="5"/>
        <v>0</v>
      </c>
      <c r="BJ7" s="89">
        <f t="shared" si="5"/>
        <v>0</v>
      </c>
      <c r="BK7" s="89">
        <f t="shared" si="5"/>
        <v>0</v>
      </c>
      <c r="BL7" s="89">
        <f t="shared" si="5"/>
        <v>0</v>
      </c>
      <c r="BM7" s="89">
        <f t="shared" si="5"/>
        <v>0</v>
      </c>
      <c r="BN7" s="89">
        <f t="shared" si="5"/>
        <v>0</v>
      </c>
      <c r="BO7" s="89">
        <f t="shared" si="5"/>
        <v>0</v>
      </c>
      <c r="BP7" s="89">
        <f t="shared" ref="BP7:CX7" si="6">ROUNDDOWN(BP$6,-2)</f>
        <v>0</v>
      </c>
      <c r="BQ7" s="89">
        <f t="shared" si="6"/>
        <v>0</v>
      </c>
      <c r="BR7" s="89">
        <f t="shared" si="6"/>
        <v>0</v>
      </c>
      <c r="BS7" s="89">
        <f t="shared" si="6"/>
        <v>0</v>
      </c>
      <c r="BT7" s="89">
        <f t="shared" si="6"/>
        <v>0</v>
      </c>
      <c r="BU7" s="89">
        <f t="shared" si="6"/>
        <v>0</v>
      </c>
      <c r="BV7" s="89">
        <f t="shared" si="6"/>
        <v>0</v>
      </c>
      <c r="BW7" s="89">
        <f t="shared" si="6"/>
        <v>0</v>
      </c>
      <c r="BX7" s="89">
        <f t="shared" si="6"/>
        <v>0</v>
      </c>
      <c r="BY7" s="89">
        <f t="shared" si="6"/>
        <v>0</v>
      </c>
      <c r="BZ7" s="89">
        <f t="shared" si="6"/>
        <v>0</v>
      </c>
      <c r="CA7" s="89">
        <f t="shared" si="6"/>
        <v>0</v>
      </c>
      <c r="CB7" s="89">
        <f t="shared" si="6"/>
        <v>0</v>
      </c>
      <c r="CC7" s="89">
        <f t="shared" si="6"/>
        <v>0</v>
      </c>
      <c r="CD7" s="89">
        <f t="shared" si="6"/>
        <v>0</v>
      </c>
      <c r="CE7" s="89">
        <f t="shared" si="6"/>
        <v>0</v>
      </c>
      <c r="CF7" s="89">
        <f t="shared" si="6"/>
        <v>0</v>
      </c>
      <c r="CG7" s="89">
        <f t="shared" si="6"/>
        <v>0</v>
      </c>
      <c r="CH7" s="89">
        <f t="shared" si="6"/>
        <v>0</v>
      </c>
      <c r="CI7" s="89">
        <f t="shared" si="6"/>
        <v>0</v>
      </c>
      <c r="CJ7" s="89">
        <f t="shared" si="6"/>
        <v>0</v>
      </c>
      <c r="CK7" s="89">
        <f t="shared" si="6"/>
        <v>0</v>
      </c>
      <c r="CL7" s="89">
        <f t="shared" si="6"/>
        <v>0</v>
      </c>
      <c r="CM7" s="89">
        <f t="shared" si="6"/>
        <v>0</v>
      </c>
      <c r="CN7" s="89">
        <f t="shared" si="6"/>
        <v>0</v>
      </c>
      <c r="CO7" s="89">
        <f t="shared" si="6"/>
        <v>0</v>
      </c>
      <c r="CP7" s="89">
        <f t="shared" si="6"/>
        <v>0</v>
      </c>
      <c r="CQ7" s="89">
        <f t="shared" si="6"/>
        <v>0</v>
      </c>
      <c r="CR7" s="89">
        <f t="shared" si="6"/>
        <v>0</v>
      </c>
      <c r="CS7" s="89">
        <f t="shared" si="6"/>
        <v>0</v>
      </c>
      <c r="CT7" s="89">
        <f t="shared" si="6"/>
        <v>0</v>
      </c>
      <c r="CU7" s="89">
        <f t="shared" si="6"/>
        <v>0</v>
      </c>
      <c r="CV7" s="89">
        <f t="shared" si="6"/>
        <v>0</v>
      </c>
      <c r="CW7" s="89">
        <f t="shared" si="6"/>
        <v>0</v>
      </c>
      <c r="CX7" s="89">
        <f t="shared" si="6"/>
        <v>0</v>
      </c>
      <c r="CY7" s="153"/>
      <c r="CZ7" s="12"/>
      <c r="DA7" s="225" t="s">
        <v>41</v>
      </c>
      <c r="DB7" s="228" t="s">
        <v>37</v>
      </c>
      <c r="DC7" s="229"/>
      <c r="DD7" s="230"/>
      <c r="DE7" s="149" t="s">
        <v>4</v>
      </c>
      <c r="DF7" s="149" t="s">
        <v>20</v>
      </c>
      <c r="DG7" s="149" t="s">
        <v>42</v>
      </c>
    </row>
    <row r="8" spans="1:111" ht="19.5" thickBot="1">
      <c r="A8" s="223" t="s">
        <v>75</v>
      </c>
      <c r="B8" s="224"/>
      <c r="C8" s="125">
        <f>'①入力シート（宿泊人数）【棟】'!C8</f>
        <v>0</v>
      </c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7"/>
      <c r="Y8" s="127"/>
      <c r="Z8" s="127"/>
      <c r="AA8" s="127"/>
      <c r="AB8" s="127"/>
      <c r="AC8" s="127"/>
      <c r="AD8" s="127"/>
      <c r="AE8" s="127"/>
      <c r="AF8" s="127"/>
      <c r="AG8" s="127"/>
      <c r="AH8" s="127"/>
      <c r="AI8" s="127"/>
      <c r="AJ8" s="127"/>
      <c r="AK8" s="127"/>
      <c r="AL8" s="127"/>
      <c r="AM8" s="127"/>
      <c r="AN8" s="127"/>
      <c r="AO8" s="127"/>
      <c r="AP8" s="127"/>
      <c r="AQ8" s="127"/>
      <c r="AR8" s="127"/>
      <c r="AS8" s="127"/>
      <c r="AT8" s="127"/>
      <c r="AU8" s="127"/>
      <c r="AV8" s="127"/>
      <c r="AW8" s="127"/>
      <c r="AX8" s="127"/>
      <c r="AY8" s="127"/>
      <c r="AZ8" s="127"/>
      <c r="BA8" s="127"/>
      <c r="BB8" s="127"/>
      <c r="BC8" s="127"/>
      <c r="BD8" s="127"/>
      <c r="BE8" s="127"/>
      <c r="BF8" s="127"/>
      <c r="BG8" s="127"/>
      <c r="BH8" s="127"/>
      <c r="BI8" s="127"/>
      <c r="BJ8" s="127"/>
      <c r="BK8" s="127"/>
      <c r="BL8" s="127"/>
      <c r="BM8" s="127"/>
      <c r="BN8" s="127"/>
      <c r="BO8" s="127"/>
      <c r="BP8" s="127"/>
      <c r="BQ8" s="127"/>
      <c r="BR8" s="127"/>
      <c r="BS8" s="127"/>
      <c r="BT8" s="127"/>
      <c r="BU8" s="127"/>
      <c r="BV8" s="127"/>
      <c r="BW8" s="127"/>
      <c r="BX8" s="127"/>
      <c r="BY8" s="127"/>
      <c r="BZ8" s="127"/>
      <c r="CA8" s="127"/>
      <c r="CB8" s="127"/>
      <c r="CC8" s="127"/>
      <c r="CD8" s="127"/>
      <c r="CE8" s="127"/>
      <c r="CF8" s="127"/>
      <c r="CG8" s="127"/>
      <c r="CH8" s="127"/>
      <c r="CI8" s="127"/>
      <c r="CJ8" s="127"/>
      <c r="CK8" s="127"/>
      <c r="CL8" s="127"/>
      <c r="CM8" s="127"/>
      <c r="CN8" s="127"/>
      <c r="CO8" s="127"/>
      <c r="CP8" s="127"/>
      <c r="CQ8" s="127"/>
      <c r="CR8" s="127"/>
      <c r="CS8" s="127"/>
      <c r="CT8" s="127"/>
      <c r="CU8" s="127"/>
      <c r="CV8" s="127"/>
      <c r="CW8" s="127"/>
      <c r="CX8" s="127"/>
      <c r="CY8" s="154"/>
      <c r="CZ8" s="12"/>
      <c r="DA8" s="226"/>
      <c r="DB8" s="38">
        <v>100</v>
      </c>
      <c r="DC8" s="38">
        <v>200</v>
      </c>
      <c r="DD8" s="38">
        <v>500</v>
      </c>
      <c r="DE8" s="151"/>
      <c r="DF8" s="151"/>
      <c r="DG8" s="151"/>
    </row>
    <row r="9" spans="1:111" ht="19.5" thickTop="1">
      <c r="A9" s="142" t="s">
        <v>0</v>
      </c>
      <c r="B9" s="43">
        <v>1</v>
      </c>
      <c r="C9" s="9">
        <f>'①入力シート（宿泊人数）【棟】'!C9</f>
        <v>0</v>
      </c>
      <c r="D9" s="9">
        <f>'①入力シート（宿泊人数）【棟】'!D9</f>
        <v>0</v>
      </c>
      <c r="E9" s="9">
        <f>'①入力シート（宿泊人数）【棟】'!E9</f>
        <v>0</v>
      </c>
      <c r="F9" s="9">
        <f>'①入力シート（宿泊人数）【棟】'!F9</f>
        <v>0</v>
      </c>
      <c r="G9" s="9">
        <f>'①入力シート（宿泊人数）【棟】'!G9</f>
        <v>0</v>
      </c>
      <c r="H9" s="9">
        <f>'①入力シート（宿泊人数）【棟】'!H9</f>
        <v>0</v>
      </c>
      <c r="I9" s="9">
        <f>'①入力シート（宿泊人数）【棟】'!I9</f>
        <v>0</v>
      </c>
      <c r="J9" s="9">
        <f>'①入力シート（宿泊人数）【棟】'!J9</f>
        <v>0</v>
      </c>
      <c r="K9" s="9">
        <f>'①入力シート（宿泊人数）【棟】'!K9</f>
        <v>0</v>
      </c>
      <c r="L9" s="9">
        <f>'①入力シート（宿泊人数）【棟】'!L9</f>
        <v>0</v>
      </c>
      <c r="M9" s="9">
        <f>'①入力シート（宿泊人数）【棟】'!M9</f>
        <v>0</v>
      </c>
      <c r="N9" s="95">
        <f>'①入力シート（宿泊人数）【棟】'!N9</f>
        <v>0</v>
      </c>
      <c r="O9" s="95">
        <f>'①入力シート（宿泊人数）【棟】'!O9</f>
        <v>0</v>
      </c>
      <c r="P9" s="95">
        <f>'①入力シート（宿泊人数）【棟】'!P9</f>
        <v>0</v>
      </c>
      <c r="Q9" s="95">
        <f>'①入力シート（宿泊人数）【棟】'!Q9</f>
        <v>0</v>
      </c>
      <c r="R9" s="95">
        <f>'①入力シート（宿泊人数）【棟】'!R9</f>
        <v>0</v>
      </c>
      <c r="S9" s="95">
        <f>'①入力シート（宿泊人数）【棟】'!S9</f>
        <v>0</v>
      </c>
      <c r="T9" s="95">
        <f>'①入力シート（宿泊人数）【棟】'!T9</f>
        <v>0</v>
      </c>
      <c r="U9" s="95">
        <f>'①入力シート（宿泊人数）【棟】'!U9</f>
        <v>0</v>
      </c>
      <c r="V9" s="95">
        <f>'①入力シート（宿泊人数）【棟】'!V9</f>
        <v>0</v>
      </c>
      <c r="W9" s="95">
        <f>'①入力シート（宿泊人数）【棟】'!W9</f>
        <v>0</v>
      </c>
      <c r="X9" s="95">
        <f>'①入力シート（宿泊人数）【棟】'!X9</f>
        <v>0</v>
      </c>
      <c r="Y9" s="95">
        <f>'①入力シート（宿泊人数）【棟】'!Y9</f>
        <v>0</v>
      </c>
      <c r="Z9" s="95">
        <f>'①入力シート（宿泊人数）【棟】'!Z9</f>
        <v>0</v>
      </c>
      <c r="AA9" s="95">
        <f>'①入力シート（宿泊人数）【棟】'!AA9</f>
        <v>0</v>
      </c>
      <c r="AB9" s="95">
        <f>'①入力シート（宿泊人数）【棟】'!AB9</f>
        <v>0</v>
      </c>
      <c r="AC9" s="95">
        <f>'①入力シート（宿泊人数）【棟】'!AC9</f>
        <v>0</v>
      </c>
      <c r="AD9" s="95">
        <f>'①入力シート（宿泊人数）【棟】'!AD9</f>
        <v>0</v>
      </c>
      <c r="AE9" s="95">
        <f>'①入力シート（宿泊人数）【棟】'!AE9</f>
        <v>0</v>
      </c>
      <c r="AF9" s="95">
        <f>'①入力シート（宿泊人数）【棟】'!AF9</f>
        <v>0</v>
      </c>
      <c r="AG9" s="95">
        <f>'①入力シート（宿泊人数）【棟】'!AG9</f>
        <v>0</v>
      </c>
      <c r="AH9" s="95">
        <f>'①入力シート（宿泊人数）【棟】'!AH9</f>
        <v>0</v>
      </c>
      <c r="AI9" s="95">
        <f>'①入力シート（宿泊人数）【棟】'!AI9</f>
        <v>0</v>
      </c>
      <c r="AJ9" s="95">
        <f>'①入力シート（宿泊人数）【棟】'!AJ9</f>
        <v>0</v>
      </c>
      <c r="AK9" s="95">
        <f>'①入力シート（宿泊人数）【棟】'!AK9</f>
        <v>0</v>
      </c>
      <c r="AL9" s="95">
        <f>'①入力シート（宿泊人数）【棟】'!AL9</f>
        <v>0</v>
      </c>
      <c r="AM9" s="95">
        <f>'①入力シート（宿泊人数）【棟】'!AM9</f>
        <v>0</v>
      </c>
      <c r="AN9" s="95">
        <f>'①入力シート（宿泊人数）【棟】'!AN9</f>
        <v>0</v>
      </c>
      <c r="AO9" s="95">
        <f>'①入力シート（宿泊人数）【棟】'!AO9</f>
        <v>0</v>
      </c>
      <c r="AP9" s="95">
        <f>'①入力シート（宿泊人数）【棟】'!AP9</f>
        <v>0</v>
      </c>
      <c r="AQ9" s="95">
        <f>'①入力シート（宿泊人数）【棟】'!AQ9</f>
        <v>0</v>
      </c>
      <c r="AR9" s="95">
        <f>'①入力シート（宿泊人数）【棟】'!AR9</f>
        <v>0</v>
      </c>
      <c r="AS9" s="95">
        <f>'①入力シート（宿泊人数）【棟】'!AS9</f>
        <v>0</v>
      </c>
      <c r="AT9" s="95">
        <f>'①入力シート（宿泊人数）【棟】'!AT9</f>
        <v>0</v>
      </c>
      <c r="AU9" s="95">
        <f>'①入力シート（宿泊人数）【棟】'!AU9</f>
        <v>0</v>
      </c>
      <c r="AV9" s="95">
        <f>'①入力シート（宿泊人数）【棟】'!AV9</f>
        <v>0</v>
      </c>
      <c r="AW9" s="95">
        <f>'①入力シート（宿泊人数）【棟】'!AW9</f>
        <v>0</v>
      </c>
      <c r="AX9" s="95">
        <f>'①入力シート（宿泊人数）【棟】'!AX9</f>
        <v>0</v>
      </c>
      <c r="AY9" s="95">
        <f>'①入力シート（宿泊人数）【棟】'!AY9</f>
        <v>0</v>
      </c>
      <c r="AZ9" s="95">
        <f>'①入力シート（宿泊人数）【棟】'!AZ9</f>
        <v>0</v>
      </c>
      <c r="BA9" s="95">
        <f>'①入力シート（宿泊人数）【棟】'!BA9</f>
        <v>0</v>
      </c>
      <c r="BB9" s="95">
        <f>'①入力シート（宿泊人数）【棟】'!BB9</f>
        <v>0</v>
      </c>
      <c r="BC9" s="95">
        <f>'①入力シート（宿泊人数）【棟】'!BC9</f>
        <v>0</v>
      </c>
      <c r="BD9" s="95">
        <f>'①入力シート（宿泊人数）【棟】'!BD9</f>
        <v>0</v>
      </c>
      <c r="BE9" s="95">
        <f>'①入力シート（宿泊人数）【棟】'!BE9</f>
        <v>0</v>
      </c>
      <c r="BF9" s="95">
        <f>'①入力シート（宿泊人数）【棟】'!BF9</f>
        <v>0</v>
      </c>
      <c r="BG9" s="95">
        <f>'①入力シート（宿泊人数）【棟】'!BG9</f>
        <v>0</v>
      </c>
      <c r="BH9" s="95">
        <f>'①入力シート（宿泊人数）【棟】'!BH9</f>
        <v>0</v>
      </c>
      <c r="BI9" s="95">
        <f>'①入力シート（宿泊人数）【棟】'!BI9</f>
        <v>0</v>
      </c>
      <c r="BJ9" s="95">
        <f>'①入力シート（宿泊人数）【棟】'!BJ9</f>
        <v>0</v>
      </c>
      <c r="BK9" s="95">
        <f>'①入力シート（宿泊人数）【棟】'!BK9</f>
        <v>0</v>
      </c>
      <c r="BL9" s="95">
        <f>'①入力シート（宿泊人数）【棟】'!BL9</f>
        <v>0</v>
      </c>
      <c r="BM9" s="95">
        <f>'①入力シート（宿泊人数）【棟】'!BM9</f>
        <v>0</v>
      </c>
      <c r="BN9" s="95">
        <f>'①入力シート（宿泊人数）【棟】'!BN9</f>
        <v>0</v>
      </c>
      <c r="BO9" s="95">
        <f>'①入力シート（宿泊人数）【棟】'!BO9</f>
        <v>0</v>
      </c>
      <c r="BP9" s="95">
        <f>'①入力シート（宿泊人数）【棟】'!BP9</f>
        <v>0</v>
      </c>
      <c r="BQ9" s="95">
        <f>'①入力シート（宿泊人数）【棟】'!BQ9</f>
        <v>0</v>
      </c>
      <c r="BR9" s="95">
        <f>'①入力シート（宿泊人数）【棟】'!BR9</f>
        <v>0</v>
      </c>
      <c r="BS9" s="95">
        <f>'①入力シート（宿泊人数）【棟】'!BS9</f>
        <v>0</v>
      </c>
      <c r="BT9" s="95">
        <f>'①入力シート（宿泊人数）【棟】'!BT9</f>
        <v>0</v>
      </c>
      <c r="BU9" s="95">
        <f>'①入力シート（宿泊人数）【棟】'!BU9</f>
        <v>0</v>
      </c>
      <c r="BV9" s="95">
        <f>'①入力シート（宿泊人数）【棟】'!BV9</f>
        <v>0</v>
      </c>
      <c r="BW9" s="95">
        <f>'①入力シート（宿泊人数）【棟】'!BW9</f>
        <v>0</v>
      </c>
      <c r="BX9" s="95">
        <f>'①入力シート（宿泊人数）【棟】'!BX9</f>
        <v>0</v>
      </c>
      <c r="BY9" s="95">
        <f>'①入力シート（宿泊人数）【棟】'!BY9</f>
        <v>0</v>
      </c>
      <c r="BZ9" s="95">
        <f>'①入力シート（宿泊人数）【棟】'!BZ9</f>
        <v>0</v>
      </c>
      <c r="CA9" s="95">
        <f>'①入力シート（宿泊人数）【棟】'!CA9</f>
        <v>0</v>
      </c>
      <c r="CB9" s="95">
        <f>'①入力シート（宿泊人数）【棟】'!CB9</f>
        <v>0</v>
      </c>
      <c r="CC9" s="95">
        <f>'①入力シート（宿泊人数）【棟】'!CC9</f>
        <v>0</v>
      </c>
      <c r="CD9" s="95">
        <f>'①入力シート（宿泊人数）【棟】'!CD9</f>
        <v>0</v>
      </c>
      <c r="CE9" s="95">
        <f>'①入力シート（宿泊人数）【棟】'!CE9</f>
        <v>0</v>
      </c>
      <c r="CF9" s="95">
        <f>'①入力シート（宿泊人数）【棟】'!CF9</f>
        <v>0</v>
      </c>
      <c r="CG9" s="95">
        <f>'①入力シート（宿泊人数）【棟】'!CG9</f>
        <v>0</v>
      </c>
      <c r="CH9" s="95">
        <f>'①入力シート（宿泊人数）【棟】'!CH9</f>
        <v>0</v>
      </c>
      <c r="CI9" s="95">
        <f>'①入力シート（宿泊人数）【棟】'!CI9</f>
        <v>0</v>
      </c>
      <c r="CJ9" s="95">
        <f>'①入力シート（宿泊人数）【棟】'!CJ9</f>
        <v>0</v>
      </c>
      <c r="CK9" s="95">
        <f>'①入力シート（宿泊人数）【棟】'!CK9</f>
        <v>0</v>
      </c>
      <c r="CL9" s="95">
        <f>'①入力シート（宿泊人数）【棟】'!CL9</f>
        <v>0</v>
      </c>
      <c r="CM9" s="95">
        <f>'①入力シート（宿泊人数）【棟】'!CM9</f>
        <v>0</v>
      </c>
      <c r="CN9" s="95">
        <f>'①入力シート（宿泊人数）【棟】'!CN9</f>
        <v>0</v>
      </c>
      <c r="CO9" s="95">
        <f>'①入力シート（宿泊人数）【棟】'!CO9</f>
        <v>0</v>
      </c>
      <c r="CP9" s="95">
        <f>'①入力シート（宿泊人数）【棟】'!CP9</f>
        <v>0</v>
      </c>
      <c r="CQ9" s="95">
        <f>'①入力シート（宿泊人数）【棟】'!CQ9</f>
        <v>0</v>
      </c>
      <c r="CR9" s="95">
        <f>'①入力シート（宿泊人数）【棟】'!CR9</f>
        <v>0</v>
      </c>
      <c r="CS9" s="95">
        <f>'①入力シート（宿泊人数）【棟】'!CS9</f>
        <v>0</v>
      </c>
      <c r="CT9" s="95">
        <f>'①入力シート（宿泊人数）【棟】'!CT9</f>
        <v>0</v>
      </c>
      <c r="CU9" s="95">
        <f>'①入力シート（宿泊人数）【棟】'!CU9</f>
        <v>0</v>
      </c>
      <c r="CV9" s="95">
        <f>'①入力シート（宿泊人数）【棟】'!CV9</f>
        <v>0</v>
      </c>
      <c r="CW9" s="95">
        <f>'①入力シート（宿泊人数）【棟】'!CW9</f>
        <v>0</v>
      </c>
      <c r="CX9" s="95">
        <f>'①入力シート（宿泊人数）【棟】'!CX9</f>
        <v>0</v>
      </c>
      <c r="CY9" s="124">
        <f>SUM(C9:CX9)</f>
        <v>0</v>
      </c>
      <c r="CZ9" s="12"/>
      <c r="DA9" s="8">
        <f>CY9</f>
        <v>0</v>
      </c>
      <c r="DB9" s="8" cm="1">
        <f t="array" ref="DB9">SUMPRODUCT((C9:CX9&gt;0) * (C$7:CX$7 &lt; 20000 * C9:CX9) * C9:CX9)</f>
        <v>0</v>
      </c>
      <c r="DC9" s="8" cm="1">
        <f t="array" ref="DC9">SUMPRODUCT((C9:CX9&gt;0) * (C$7:CX$7 &gt;= 20000 * C9:CX9) * (C$7:CX$7 &lt; 50000 * C9:CX9) * C9:CX9)</f>
        <v>0</v>
      </c>
      <c r="DD9" s="8" cm="1">
        <f t="array" ref="DD9">SUMPRODUCT((C9:CX9&gt;0) * (C$7:CX$7 &gt;= 50000 * C9:CX9) * C9:CX9)</f>
        <v>0</v>
      </c>
      <c r="DE9" s="8">
        <f>'①入力シート（宿泊人数）【棟】'!DA9</f>
        <v>0</v>
      </c>
      <c r="DF9" s="8">
        <f>DA9+DE9</f>
        <v>0</v>
      </c>
      <c r="DG9" s="8">
        <f>COUNTIF(C9:CX9, "&gt;0")</f>
        <v>0</v>
      </c>
    </row>
    <row r="10" spans="1:111">
      <c r="A10" s="143"/>
      <c r="B10" s="44">
        <v>2</v>
      </c>
      <c r="C10" s="10">
        <f>'①入力シート（宿泊人数）【棟】'!C10</f>
        <v>0</v>
      </c>
      <c r="D10" s="10">
        <f>'①入力シート（宿泊人数）【棟】'!D10</f>
        <v>0</v>
      </c>
      <c r="E10" s="10">
        <f>'①入力シート（宿泊人数）【棟】'!E10</f>
        <v>0</v>
      </c>
      <c r="F10" s="10">
        <f>'①入力シート（宿泊人数）【棟】'!F10</f>
        <v>0</v>
      </c>
      <c r="G10" s="10">
        <f>'①入力シート（宿泊人数）【棟】'!G10</f>
        <v>0</v>
      </c>
      <c r="H10" s="10">
        <f>'①入力シート（宿泊人数）【棟】'!H10</f>
        <v>0</v>
      </c>
      <c r="I10" s="10">
        <f>'①入力シート（宿泊人数）【棟】'!I10</f>
        <v>0</v>
      </c>
      <c r="J10" s="10">
        <f>'①入力シート（宿泊人数）【棟】'!J10</f>
        <v>0</v>
      </c>
      <c r="K10" s="10">
        <f>'①入力シート（宿泊人数）【棟】'!K10</f>
        <v>0</v>
      </c>
      <c r="L10" s="10">
        <f>'①入力シート（宿泊人数）【棟】'!L10</f>
        <v>0</v>
      </c>
      <c r="M10" s="10">
        <f>'①入力シート（宿泊人数）【棟】'!M10</f>
        <v>0</v>
      </c>
      <c r="N10" s="89">
        <f>'①入力シート（宿泊人数）【棟】'!N10</f>
        <v>0</v>
      </c>
      <c r="O10" s="89">
        <f>'①入力シート（宿泊人数）【棟】'!O10</f>
        <v>0</v>
      </c>
      <c r="P10" s="89">
        <f>'①入力シート（宿泊人数）【棟】'!P10</f>
        <v>0</v>
      </c>
      <c r="Q10" s="89">
        <f>'①入力シート（宿泊人数）【棟】'!Q10</f>
        <v>0</v>
      </c>
      <c r="R10" s="89">
        <f>'①入力シート（宿泊人数）【棟】'!R10</f>
        <v>0</v>
      </c>
      <c r="S10" s="89">
        <f>'①入力シート（宿泊人数）【棟】'!S10</f>
        <v>0</v>
      </c>
      <c r="T10" s="89">
        <f>'①入力シート（宿泊人数）【棟】'!T10</f>
        <v>0</v>
      </c>
      <c r="U10" s="89">
        <f>'①入力シート（宿泊人数）【棟】'!U10</f>
        <v>0</v>
      </c>
      <c r="V10" s="89">
        <f>'①入力シート（宿泊人数）【棟】'!V10</f>
        <v>0</v>
      </c>
      <c r="W10" s="89">
        <f>'①入力シート（宿泊人数）【棟】'!W10</f>
        <v>0</v>
      </c>
      <c r="X10" s="89">
        <f>'①入力シート（宿泊人数）【棟】'!X10</f>
        <v>0</v>
      </c>
      <c r="Y10" s="89">
        <f>'①入力シート（宿泊人数）【棟】'!Y10</f>
        <v>0</v>
      </c>
      <c r="Z10" s="89">
        <f>'①入力シート（宿泊人数）【棟】'!Z10</f>
        <v>0</v>
      </c>
      <c r="AA10" s="89">
        <f>'①入力シート（宿泊人数）【棟】'!AA10</f>
        <v>0</v>
      </c>
      <c r="AB10" s="89">
        <f>'①入力シート（宿泊人数）【棟】'!AB10</f>
        <v>0</v>
      </c>
      <c r="AC10" s="89">
        <f>'①入力シート（宿泊人数）【棟】'!AC10</f>
        <v>0</v>
      </c>
      <c r="AD10" s="89">
        <f>'①入力シート（宿泊人数）【棟】'!AD10</f>
        <v>0</v>
      </c>
      <c r="AE10" s="89">
        <f>'①入力シート（宿泊人数）【棟】'!AE10</f>
        <v>0</v>
      </c>
      <c r="AF10" s="89">
        <f>'①入力シート（宿泊人数）【棟】'!AF10</f>
        <v>0</v>
      </c>
      <c r="AG10" s="89">
        <f>'①入力シート（宿泊人数）【棟】'!AG10</f>
        <v>0</v>
      </c>
      <c r="AH10" s="89">
        <f>'①入力シート（宿泊人数）【棟】'!AH10</f>
        <v>0</v>
      </c>
      <c r="AI10" s="89">
        <f>'①入力シート（宿泊人数）【棟】'!AI10</f>
        <v>0</v>
      </c>
      <c r="AJ10" s="89">
        <f>'①入力シート（宿泊人数）【棟】'!AJ10</f>
        <v>0</v>
      </c>
      <c r="AK10" s="89">
        <f>'①入力シート（宿泊人数）【棟】'!AK10</f>
        <v>0</v>
      </c>
      <c r="AL10" s="89">
        <f>'①入力シート（宿泊人数）【棟】'!AL10</f>
        <v>0</v>
      </c>
      <c r="AM10" s="89">
        <f>'①入力シート（宿泊人数）【棟】'!AM10</f>
        <v>0</v>
      </c>
      <c r="AN10" s="89">
        <f>'①入力シート（宿泊人数）【棟】'!AN10</f>
        <v>0</v>
      </c>
      <c r="AO10" s="89">
        <f>'①入力シート（宿泊人数）【棟】'!AO10</f>
        <v>0</v>
      </c>
      <c r="AP10" s="89">
        <f>'①入力シート（宿泊人数）【棟】'!AP10</f>
        <v>0</v>
      </c>
      <c r="AQ10" s="89">
        <f>'①入力シート（宿泊人数）【棟】'!AQ10</f>
        <v>0</v>
      </c>
      <c r="AR10" s="89">
        <f>'①入力シート（宿泊人数）【棟】'!AR10</f>
        <v>0</v>
      </c>
      <c r="AS10" s="89">
        <f>'①入力シート（宿泊人数）【棟】'!AS10</f>
        <v>0</v>
      </c>
      <c r="AT10" s="89">
        <f>'①入力シート（宿泊人数）【棟】'!AT10</f>
        <v>0</v>
      </c>
      <c r="AU10" s="89">
        <f>'①入力シート（宿泊人数）【棟】'!AU10</f>
        <v>0</v>
      </c>
      <c r="AV10" s="89">
        <f>'①入力シート（宿泊人数）【棟】'!AV10</f>
        <v>0</v>
      </c>
      <c r="AW10" s="89">
        <f>'①入力シート（宿泊人数）【棟】'!AW10</f>
        <v>0</v>
      </c>
      <c r="AX10" s="89">
        <f>'①入力シート（宿泊人数）【棟】'!AX10</f>
        <v>0</v>
      </c>
      <c r="AY10" s="89">
        <f>'①入力シート（宿泊人数）【棟】'!AY10</f>
        <v>0</v>
      </c>
      <c r="AZ10" s="89">
        <f>'①入力シート（宿泊人数）【棟】'!AZ10</f>
        <v>0</v>
      </c>
      <c r="BA10" s="89">
        <f>'①入力シート（宿泊人数）【棟】'!BA10</f>
        <v>0</v>
      </c>
      <c r="BB10" s="89">
        <f>'①入力シート（宿泊人数）【棟】'!BB10</f>
        <v>0</v>
      </c>
      <c r="BC10" s="89">
        <f>'①入力シート（宿泊人数）【棟】'!BC10</f>
        <v>0</v>
      </c>
      <c r="BD10" s="89">
        <f>'①入力シート（宿泊人数）【棟】'!BD10</f>
        <v>0</v>
      </c>
      <c r="BE10" s="89">
        <f>'①入力シート（宿泊人数）【棟】'!BE10</f>
        <v>0</v>
      </c>
      <c r="BF10" s="89">
        <f>'①入力シート（宿泊人数）【棟】'!BF10</f>
        <v>0</v>
      </c>
      <c r="BG10" s="89">
        <f>'①入力シート（宿泊人数）【棟】'!BG10</f>
        <v>0</v>
      </c>
      <c r="BH10" s="89">
        <f>'①入力シート（宿泊人数）【棟】'!BH10</f>
        <v>0</v>
      </c>
      <c r="BI10" s="89">
        <f>'①入力シート（宿泊人数）【棟】'!BI10</f>
        <v>0</v>
      </c>
      <c r="BJ10" s="89">
        <f>'①入力シート（宿泊人数）【棟】'!BJ10</f>
        <v>0</v>
      </c>
      <c r="BK10" s="89">
        <f>'①入力シート（宿泊人数）【棟】'!BK10</f>
        <v>0</v>
      </c>
      <c r="BL10" s="89">
        <f>'①入力シート（宿泊人数）【棟】'!BL10</f>
        <v>0</v>
      </c>
      <c r="BM10" s="89">
        <f>'①入力シート（宿泊人数）【棟】'!BM10</f>
        <v>0</v>
      </c>
      <c r="BN10" s="89">
        <f>'①入力シート（宿泊人数）【棟】'!BN10</f>
        <v>0</v>
      </c>
      <c r="BO10" s="89">
        <f>'①入力シート（宿泊人数）【棟】'!BO10</f>
        <v>0</v>
      </c>
      <c r="BP10" s="89">
        <f>'①入力シート（宿泊人数）【棟】'!BP10</f>
        <v>0</v>
      </c>
      <c r="BQ10" s="89">
        <f>'①入力シート（宿泊人数）【棟】'!BQ10</f>
        <v>0</v>
      </c>
      <c r="BR10" s="89">
        <f>'①入力シート（宿泊人数）【棟】'!BR10</f>
        <v>0</v>
      </c>
      <c r="BS10" s="89">
        <f>'①入力シート（宿泊人数）【棟】'!BS10</f>
        <v>0</v>
      </c>
      <c r="BT10" s="89">
        <f>'①入力シート（宿泊人数）【棟】'!BT10</f>
        <v>0</v>
      </c>
      <c r="BU10" s="89">
        <f>'①入力シート（宿泊人数）【棟】'!BU10</f>
        <v>0</v>
      </c>
      <c r="BV10" s="89">
        <f>'①入力シート（宿泊人数）【棟】'!BV10</f>
        <v>0</v>
      </c>
      <c r="BW10" s="89">
        <f>'①入力シート（宿泊人数）【棟】'!BW10</f>
        <v>0</v>
      </c>
      <c r="BX10" s="89">
        <f>'①入力シート（宿泊人数）【棟】'!BX10</f>
        <v>0</v>
      </c>
      <c r="BY10" s="89">
        <f>'①入力シート（宿泊人数）【棟】'!BY10</f>
        <v>0</v>
      </c>
      <c r="BZ10" s="89">
        <f>'①入力シート（宿泊人数）【棟】'!BZ10</f>
        <v>0</v>
      </c>
      <c r="CA10" s="89">
        <f>'①入力シート（宿泊人数）【棟】'!CA10</f>
        <v>0</v>
      </c>
      <c r="CB10" s="89">
        <f>'①入力シート（宿泊人数）【棟】'!CB10</f>
        <v>0</v>
      </c>
      <c r="CC10" s="89">
        <f>'①入力シート（宿泊人数）【棟】'!CC10</f>
        <v>0</v>
      </c>
      <c r="CD10" s="89">
        <f>'①入力シート（宿泊人数）【棟】'!CD10</f>
        <v>0</v>
      </c>
      <c r="CE10" s="89">
        <f>'①入力シート（宿泊人数）【棟】'!CE10</f>
        <v>0</v>
      </c>
      <c r="CF10" s="89">
        <f>'①入力シート（宿泊人数）【棟】'!CF10</f>
        <v>0</v>
      </c>
      <c r="CG10" s="89">
        <f>'①入力シート（宿泊人数）【棟】'!CG10</f>
        <v>0</v>
      </c>
      <c r="CH10" s="89">
        <f>'①入力シート（宿泊人数）【棟】'!CH10</f>
        <v>0</v>
      </c>
      <c r="CI10" s="89">
        <f>'①入力シート（宿泊人数）【棟】'!CI10</f>
        <v>0</v>
      </c>
      <c r="CJ10" s="89">
        <f>'①入力シート（宿泊人数）【棟】'!CJ10</f>
        <v>0</v>
      </c>
      <c r="CK10" s="89">
        <f>'①入力シート（宿泊人数）【棟】'!CK10</f>
        <v>0</v>
      </c>
      <c r="CL10" s="89">
        <f>'①入力シート（宿泊人数）【棟】'!CL10</f>
        <v>0</v>
      </c>
      <c r="CM10" s="89">
        <f>'①入力シート（宿泊人数）【棟】'!CM10</f>
        <v>0</v>
      </c>
      <c r="CN10" s="89">
        <f>'①入力シート（宿泊人数）【棟】'!CN10</f>
        <v>0</v>
      </c>
      <c r="CO10" s="89">
        <f>'①入力シート（宿泊人数）【棟】'!CO10</f>
        <v>0</v>
      </c>
      <c r="CP10" s="89">
        <f>'①入力シート（宿泊人数）【棟】'!CP10</f>
        <v>0</v>
      </c>
      <c r="CQ10" s="89">
        <f>'①入力シート（宿泊人数）【棟】'!CQ10</f>
        <v>0</v>
      </c>
      <c r="CR10" s="89">
        <f>'①入力シート（宿泊人数）【棟】'!CR10</f>
        <v>0</v>
      </c>
      <c r="CS10" s="89">
        <f>'①入力シート（宿泊人数）【棟】'!CS10</f>
        <v>0</v>
      </c>
      <c r="CT10" s="89">
        <f>'①入力シート（宿泊人数）【棟】'!CT10</f>
        <v>0</v>
      </c>
      <c r="CU10" s="89">
        <f>'①入力シート（宿泊人数）【棟】'!CU10</f>
        <v>0</v>
      </c>
      <c r="CV10" s="89">
        <f>'①入力シート（宿泊人数）【棟】'!CV10</f>
        <v>0</v>
      </c>
      <c r="CW10" s="89">
        <f>'①入力シート（宿泊人数）【棟】'!CW10</f>
        <v>0</v>
      </c>
      <c r="CX10" s="89">
        <f>'①入力シート（宿泊人数）【棟】'!CX10</f>
        <v>0</v>
      </c>
      <c r="CY10" s="122">
        <f t="shared" ref="CY10:CY39" si="7">SUM(C10:CX10)</f>
        <v>0</v>
      </c>
      <c r="CZ10" s="12"/>
      <c r="DA10" s="5">
        <f t="shared" ref="DA10:DA39" si="8">CY10</f>
        <v>0</v>
      </c>
      <c r="DB10" s="5" cm="1">
        <f t="array" ref="DB10">SUMPRODUCT((C10:CX10&gt;0) * (C$7:CX$7 &lt; 20000 * C10:CX10) * C10:CX10)</f>
        <v>0</v>
      </c>
      <c r="DC10" s="5" cm="1">
        <f t="array" ref="DC10">SUMPRODUCT((C10:CX10&gt;0) * (C$7:CX$7 &gt;= 20000 * C10:CX10) * (C$7:CX$7 &lt; 50000 * C10:CX10) * C10:CX10)</f>
        <v>0</v>
      </c>
      <c r="DD10" s="5" cm="1">
        <f t="array" ref="DD10">SUMPRODUCT((C10:CX10&gt;0) * (C$7:CX$7 &gt;= 50000 * C10:CX10) * C10:CX10)</f>
        <v>0</v>
      </c>
      <c r="DE10" s="5">
        <f>'①入力シート（宿泊人数）【棟】'!DA10</f>
        <v>0</v>
      </c>
      <c r="DF10" s="5">
        <f t="shared" ref="DF10:DF39" si="9">DA10+DE10</f>
        <v>0</v>
      </c>
      <c r="DG10" s="5">
        <f t="shared" ref="DG10:DG39" si="10">COUNTIF(C10:CX10, "&gt;0")</f>
        <v>0</v>
      </c>
    </row>
    <row r="11" spans="1:111">
      <c r="A11" s="143"/>
      <c r="B11" s="44">
        <v>3</v>
      </c>
      <c r="C11" s="10">
        <f>'①入力シート（宿泊人数）【棟】'!C11</f>
        <v>0</v>
      </c>
      <c r="D11" s="10">
        <f>'①入力シート（宿泊人数）【棟】'!D11</f>
        <v>0</v>
      </c>
      <c r="E11" s="10">
        <f>'①入力シート（宿泊人数）【棟】'!E11</f>
        <v>0</v>
      </c>
      <c r="F11" s="10">
        <f>'①入力シート（宿泊人数）【棟】'!F11</f>
        <v>0</v>
      </c>
      <c r="G11" s="10">
        <f>'①入力シート（宿泊人数）【棟】'!G11</f>
        <v>0</v>
      </c>
      <c r="H11" s="10">
        <f>'①入力シート（宿泊人数）【棟】'!H11</f>
        <v>0</v>
      </c>
      <c r="I11" s="10">
        <f>'①入力シート（宿泊人数）【棟】'!I11</f>
        <v>0</v>
      </c>
      <c r="J11" s="10">
        <f>'①入力シート（宿泊人数）【棟】'!J11</f>
        <v>0</v>
      </c>
      <c r="K11" s="10">
        <f>'①入力シート（宿泊人数）【棟】'!K11</f>
        <v>0</v>
      </c>
      <c r="L11" s="10">
        <f>'①入力シート（宿泊人数）【棟】'!L11</f>
        <v>0</v>
      </c>
      <c r="M11" s="10">
        <f>'①入力シート（宿泊人数）【棟】'!M11</f>
        <v>0</v>
      </c>
      <c r="N11" s="89">
        <f>'①入力シート（宿泊人数）【棟】'!N11</f>
        <v>0</v>
      </c>
      <c r="O11" s="89">
        <f>'①入力シート（宿泊人数）【棟】'!O11</f>
        <v>0</v>
      </c>
      <c r="P11" s="89">
        <f>'①入力シート（宿泊人数）【棟】'!P11</f>
        <v>0</v>
      </c>
      <c r="Q11" s="89">
        <f>'①入力シート（宿泊人数）【棟】'!Q11</f>
        <v>0</v>
      </c>
      <c r="R11" s="89">
        <f>'①入力シート（宿泊人数）【棟】'!R11</f>
        <v>0</v>
      </c>
      <c r="S11" s="89">
        <f>'①入力シート（宿泊人数）【棟】'!S11</f>
        <v>0</v>
      </c>
      <c r="T11" s="89">
        <f>'①入力シート（宿泊人数）【棟】'!T11</f>
        <v>0</v>
      </c>
      <c r="U11" s="89">
        <f>'①入力シート（宿泊人数）【棟】'!U11</f>
        <v>0</v>
      </c>
      <c r="V11" s="89">
        <f>'①入力シート（宿泊人数）【棟】'!V11</f>
        <v>0</v>
      </c>
      <c r="W11" s="89">
        <f>'①入力シート（宿泊人数）【棟】'!W11</f>
        <v>0</v>
      </c>
      <c r="X11" s="89">
        <f>'①入力シート（宿泊人数）【棟】'!X11</f>
        <v>0</v>
      </c>
      <c r="Y11" s="89">
        <f>'①入力シート（宿泊人数）【棟】'!Y11</f>
        <v>0</v>
      </c>
      <c r="Z11" s="89">
        <f>'①入力シート（宿泊人数）【棟】'!Z11</f>
        <v>0</v>
      </c>
      <c r="AA11" s="89">
        <f>'①入力シート（宿泊人数）【棟】'!AA11</f>
        <v>0</v>
      </c>
      <c r="AB11" s="89">
        <f>'①入力シート（宿泊人数）【棟】'!AB11</f>
        <v>0</v>
      </c>
      <c r="AC11" s="89">
        <f>'①入力シート（宿泊人数）【棟】'!AC11</f>
        <v>0</v>
      </c>
      <c r="AD11" s="89">
        <f>'①入力シート（宿泊人数）【棟】'!AD11</f>
        <v>0</v>
      </c>
      <c r="AE11" s="89">
        <f>'①入力シート（宿泊人数）【棟】'!AE11</f>
        <v>0</v>
      </c>
      <c r="AF11" s="89">
        <f>'①入力シート（宿泊人数）【棟】'!AF11</f>
        <v>0</v>
      </c>
      <c r="AG11" s="89">
        <f>'①入力シート（宿泊人数）【棟】'!AG11</f>
        <v>0</v>
      </c>
      <c r="AH11" s="89">
        <f>'①入力シート（宿泊人数）【棟】'!AH11</f>
        <v>0</v>
      </c>
      <c r="AI11" s="89">
        <f>'①入力シート（宿泊人数）【棟】'!AI11</f>
        <v>0</v>
      </c>
      <c r="AJ11" s="89">
        <f>'①入力シート（宿泊人数）【棟】'!AJ11</f>
        <v>0</v>
      </c>
      <c r="AK11" s="89">
        <f>'①入力シート（宿泊人数）【棟】'!AK11</f>
        <v>0</v>
      </c>
      <c r="AL11" s="89">
        <f>'①入力シート（宿泊人数）【棟】'!AL11</f>
        <v>0</v>
      </c>
      <c r="AM11" s="89">
        <f>'①入力シート（宿泊人数）【棟】'!AM11</f>
        <v>0</v>
      </c>
      <c r="AN11" s="89">
        <f>'①入力シート（宿泊人数）【棟】'!AN11</f>
        <v>0</v>
      </c>
      <c r="AO11" s="89">
        <f>'①入力シート（宿泊人数）【棟】'!AO11</f>
        <v>0</v>
      </c>
      <c r="AP11" s="89">
        <f>'①入力シート（宿泊人数）【棟】'!AP11</f>
        <v>0</v>
      </c>
      <c r="AQ11" s="89">
        <f>'①入力シート（宿泊人数）【棟】'!AQ11</f>
        <v>0</v>
      </c>
      <c r="AR11" s="89">
        <f>'①入力シート（宿泊人数）【棟】'!AR11</f>
        <v>0</v>
      </c>
      <c r="AS11" s="89">
        <f>'①入力シート（宿泊人数）【棟】'!AS11</f>
        <v>0</v>
      </c>
      <c r="AT11" s="89">
        <f>'①入力シート（宿泊人数）【棟】'!AT11</f>
        <v>0</v>
      </c>
      <c r="AU11" s="89">
        <f>'①入力シート（宿泊人数）【棟】'!AU11</f>
        <v>0</v>
      </c>
      <c r="AV11" s="89">
        <f>'①入力シート（宿泊人数）【棟】'!AV11</f>
        <v>0</v>
      </c>
      <c r="AW11" s="89">
        <f>'①入力シート（宿泊人数）【棟】'!AW11</f>
        <v>0</v>
      </c>
      <c r="AX11" s="89">
        <f>'①入力シート（宿泊人数）【棟】'!AX11</f>
        <v>0</v>
      </c>
      <c r="AY11" s="89">
        <f>'①入力シート（宿泊人数）【棟】'!AY11</f>
        <v>0</v>
      </c>
      <c r="AZ11" s="89">
        <f>'①入力シート（宿泊人数）【棟】'!AZ11</f>
        <v>0</v>
      </c>
      <c r="BA11" s="89">
        <f>'①入力シート（宿泊人数）【棟】'!BA11</f>
        <v>0</v>
      </c>
      <c r="BB11" s="89">
        <f>'①入力シート（宿泊人数）【棟】'!BB11</f>
        <v>0</v>
      </c>
      <c r="BC11" s="89">
        <f>'①入力シート（宿泊人数）【棟】'!BC11</f>
        <v>0</v>
      </c>
      <c r="BD11" s="89">
        <f>'①入力シート（宿泊人数）【棟】'!BD11</f>
        <v>0</v>
      </c>
      <c r="BE11" s="89">
        <f>'①入力シート（宿泊人数）【棟】'!BE11</f>
        <v>0</v>
      </c>
      <c r="BF11" s="89">
        <f>'①入力シート（宿泊人数）【棟】'!BF11</f>
        <v>0</v>
      </c>
      <c r="BG11" s="89">
        <f>'①入力シート（宿泊人数）【棟】'!BG11</f>
        <v>0</v>
      </c>
      <c r="BH11" s="89">
        <f>'①入力シート（宿泊人数）【棟】'!BH11</f>
        <v>0</v>
      </c>
      <c r="BI11" s="89">
        <f>'①入力シート（宿泊人数）【棟】'!BI11</f>
        <v>0</v>
      </c>
      <c r="BJ11" s="89">
        <f>'①入力シート（宿泊人数）【棟】'!BJ11</f>
        <v>0</v>
      </c>
      <c r="BK11" s="89">
        <f>'①入力シート（宿泊人数）【棟】'!BK11</f>
        <v>0</v>
      </c>
      <c r="BL11" s="89">
        <f>'①入力シート（宿泊人数）【棟】'!BL11</f>
        <v>0</v>
      </c>
      <c r="BM11" s="89">
        <f>'①入力シート（宿泊人数）【棟】'!BM11</f>
        <v>0</v>
      </c>
      <c r="BN11" s="89">
        <f>'①入力シート（宿泊人数）【棟】'!BN11</f>
        <v>0</v>
      </c>
      <c r="BO11" s="89">
        <f>'①入力シート（宿泊人数）【棟】'!BO11</f>
        <v>0</v>
      </c>
      <c r="BP11" s="89">
        <f>'①入力シート（宿泊人数）【棟】'!BP11</f>
        <v>0</v>
      </c>
      <c r="BQ11" s="89">
        <f>'①入力シート（宿泊人数）【棟】'!BQ11</f>
        <v>0</v>
      </c>
      <c r="BR11" s="89">
        <f>'①入力シート（宿泊人数）【棟】'!BR11</f>
        <v>0</v>
      </c>
      <c r="BS11" s="89">
        <f>'①入力シート（宿泊人数）【棟】'!BS11</f>
        <v>0</v>
      </c>
      <c r="BT11" s="89">
        <f>'①入力シート（宿泊人数）【棟】'!BT11</f>
        <v>0</v>
      </c>
      <c r="BU11" s="89">
        <f>'①入力シート（宿泊人数）【棟】'!BU11</f>
        <v>0</v>
      </c>
      <c r="BV11" s="89">
        <f>'①入力シート（宿泊人数）【棟】'!BV11</f>
        <v>0</v>
      </c>
      <c r="BW11" s="89">
        <f>'①入力シート（宿泊人数）【棟】'!BW11</f>
        <v>0</v>
      </c>
      <c r="BX11" s="89">
        <f>'①入力シート（宿泊人数）【棟】'!BX11</f>
        <v>0</v>
      </c>
      <c r="BY11" s="89">
        <f>'①入力シート（宿泊人数）【棟】'!BY11</f>
        <v>0</v>
      </c>
      <c r="BZ11" s="89">
        <f>'①入力シート（宿泊人数）【棟】'!BZ11</f>
        <v>0</v>
      </c>
      <c r="CA11" s="89">
        <f>'①入力シート（宿泊人数）【棟】'!CA11</f>
        <v>0</v>
      </c>
      <c r="CB11" s="89">
        <f>'①入力シート（宿泊人数）【棟】'!CB11</f>
        <v>0</v>
      </c>
      <c r="CC11" s="89">
        <f>'①入力シート（宿泊人数）【棟】'!CC11</f>
        <v>0</v>
      </c>
      <c r="CD11" s="89">
        <f>'①入力シート（宿泊人数）【棟】'!CD11</f>
        <v>0</v>
      </c>
      <c r="CE11" s="89">
        <f>'①入力シート（宿泊人数）【棟】'!CE11</f>
        <v>0</v>
      </c>
      <c r="CF11" s="89">
        <f>'①入力シート（宿泊人数）【棟】'!CF11</f>
        <v>0</v>
      </c>
      <c r="CG11" s="89">
        <f>'①入力シート（宿泊人数）【棟】'!CG11</f>
        <v>0</v>
      </c>
      <c r="CH11" s="89">
        <f>'①入力シート（宿泊人数）【棟】'!CH11</f>
        <v>0</v>
      </c>
      <c r="CI11" s="89">
        <f>'①入力シート（宿泊人数）【棟】'!CI11</f>
        <v>0</v>
      </c>
      <c r="CJ11" s="89">
        <f>'①入力シート（宿泊人数）【棟】'!CJ11</f>
        <v>0</v>
      </c>
      <c r="CK11" s="89">
        <f>'①入力シート（宿泊人数）【棟】'!CK11</f>
        <v>0</v>
      </c>
      <c r="CL11" s="89">
        <f>'①入力シート（宿泊人数）【棟】'!CL11</f>
        <v>0</v>
      </c>
      <c r="CM11" s="89">
        <f>'①入力シート（宿泊人数）【棟】'!CM11</f>
        <v>0</v>
      </c>
      <c r="CN11" s="89">
        <f>'①入力シート（宿泊人数）【棟】'!CN11</f>
        <v>0</v>
      </c>
      <c r="CO11" s="89">
        <f>'①入力シート（宿泊人数）【棟】'!CO11</f>
        <v>0</v>
      </c>
      <c r="CP11" s="89">
        <f>'①入力シート（宿泊人数）【棟】'!CP11</f>
        <v>0</v>
      </c>
      <c r="CQ11" s="89">
        <f>'①入力シート（宿泊人数）【棟】'!CQ11</f>
        <v>0</v>
      </c>
      <c r="CR11" s="89">
        <f>'①入力シート（宿泊人数）【棟】'!CR11</f>
        <v>0</v>
      </c>
      <c r="CS11" s="89">
        <f>'①入力シート（宿泊人数）【棟】'!CS11</f>
        <v>0</v>
      </c>
      <c r="CT11" s="89">
        <f>'①入力シート（宿泊人数）【棟】'!CT11</f>
        <v>0</v>
      </c>
      <c r="CU11" s="89">
        <f>'①入力シート（宿泊人数）【棟】'!CU11</f>
        <v>0</v>
      </c>
      <c r="CV11" s="89">
        <f>'①入力シート（宿泊人数）【棟】'!CV11</f>
        <v>0</v>
      </c>
      <c r="CW11" s="89">
        <f>'①入力シート（宿泊人数）【棟】'!CW11</f>
        <v>0</v>
      </c>
      <c r="CX11" s="89">
        <f>'①入力シート（宿泊人数）【棟】'!CX11</f>
        <v>0</v>
      </c>
      <c r="CY11" s="122">
        <f t="shared" si="7"/>
        <v>0</v>
      </c>
      <c r="CZ11" s="12"/>
      <c r="DA11" s="5">
        <f t="shared" si="8"/>
        <v>0</v>
      </c>
      <c r="DB11" s="5" cm="1">
        <f t="array" ref="DB11">SUMPRODUCT((C11:CX11&gt;0) * (C$7:CX$7 &lt; 20000 * C11:CX11) * C11:CX11)</f>
        <v>0</v>
      </c>
      <c r="DC11" s="5" cm="1">
        <f t="array" ref="DC11">SUMPRODUCT((C11:CX11&gt;0) * (C$7:CX$7 &gt;= 20000 * C11:CX11) * (C$7:CX$7 &lt; 50000 * C11:CX11) * C11:CX11)</f>
        <v>0</v>
      </c>
      <c r="DD11" s="5" cm="1">
        <f t="array" ref="DD11">SUMPRODUCT((C11:CX11&gt;0) * (C$7:CX$7 &gt;= 50000 * C11:CX11) * C11:CX11)</f>
        <v>0</v>
      </c>
      <c r="DE11" s="5">
        <f>'①入力シート（宿泊人数）【棟】'!DA11</f>
        <v>0</v>
      </c>
      <c r="DF11" s="5">
        <f t="shared" si="9"/>
        <v>0</v>
      </c>
      <c r="DG11" s="5">
        <f t="shared" si="10"/>
        <v>0</v>
      </c>
    </row>
    <row r="12" spans="1:111">
      <c r="A12" s="143"/>
      <c r="B12" s="44">
        <v>4</v>
      </c>
      <c r="C12" s="10">
        <f>'①入力シート（宿泊人数）【棟】'!C12</f>
        <v>0</v>
      </c>
      <c r="D12" s="10">
        <f>'①入力シート（宿泊人数）【棟】'!D12</f>
        <v>0</v>
      </c>
      <c r="E12" s="10">
        <f>'①入力シート（宿泊人数）【棟】'!E12</f>
        <v>0</v>
      </c>
      <c r="F12" s="10">
        <f>'①入力シート（宿泊人数）【棟】'!F12</f>
        <v>0</v>
      </c>
      <c r="G12" s="10">
        <f>'①入力シート（宿泊人数）【棟】'!G12</f>
        <v>0</v>
      </c>
      <c r="H12" s="10">
        <f>'①入力シート（宿泊人数）【棟】'!H12</f>
        <v>0</v>
      </c>
      <c r="I12" s="10">
        <f>'①入力シート（宿泊人数）【棟】'!I12</f>
        <v>0</v>
      </c>
      <c r="J12" s="10">
        <f>'①入力シート（宿泊人数）【棟】'!J12</f>
        <v>0</v>
      </c>
      <c r="K12" s="10">
        <f>'①入力シート（宿泊人数）【棟】'!K12</f>
        <v>0</v>
      </c>
      <c r="L12" s="10">
        <f>'①入力シート（宿泊人数）【棟】'!L12</f>
        <v>0</v>
      </c>
      <c r="M12" s="10">
        <f>'①入力シート（宿泊人数）【棟】'!M12</f>
        <v>0</v>
      </c>
      <c r="N12" s="89">
        <f>'①入力シート（宿泊人数）【棟】'!N12</f>
        <v>0</v>
      </c>
      <c r="O12" s="89">
        <f>'①入力シート（宿泊人数）【棟】'!O12</f>
        <v>0</v>
      </c>
      <c r="P12" s="89">
        <f>'①入力シート（宿泊人数）【棟】'!P12</f>
        <v>0</v>
      </c>
      <c r="Q12" s="89">
        <f>'①入力シート（宿泊人数）【棟】'!Q12</f>
        <v>0</v>
      </c>
      <c r="R12" s="89">
        <f>'①入力シート（宿泊人数）【棟】'!R12</f>
        <v>0</v>
      </c>
      <c r="S12" s="89">
        <f>'①入力シート（宿泊人数）【棟】'!S12</f>
        <v>0</v>
      </c>
      <c r="T12" s="89">
        <f>'①入力シート（宿泊人数）【棟】'!T12</f>
        <v>0</v>
      </c>
      <c r="U12" s="89">
        <f>'①入力シート（宿泊人数）【棟】'!U12</f>
        <v>0</v>
      </c>
      <c r="V12" s="89">
        <f>'①入力シート（宿泊人数）【棟】'!V12</f>
        <v>0</v>
      </c>
      <c r="W12" s="89">
        <f>'①入力シート（宿泊人数）【棟】'!W12</f>
        <v>0</v>
      </c>
      <c r="X12" s="89">
        <f>'①入力シート（宿泊人数）【棟】'!X12</f>
        <v>0</v>
      </c>
      <c r="Y12" s="89">
        <f>'①入力シート（宿泊人数）【棟】'!Y12</f>
        <v>0</v>
      </c>
      <c r="Z12" s="89">
        <f>'①入力シート（宿泊人数）【棟】'!Z12</f>
        <v>0</v>
      </c>
      <c r="AA12" s="89">
        <f>'①入力シート（宿泊人数）【棟】'!AA12</f>
        <v>0</v>
      </c>
      <c r="AB12" s="89">
        <f>'①入力シート（宿泊人数）【棟】'!AB12</f>
        <v>0</v>
      </c>
      <c r="AC12" s="89">
        <f>'①入力シート（宿泊人数）【棟】'!AC12</f>
        <v>0</v>
      </c>
      <c r="AD12" s="89">
        <f>'①入力シート（宿泊人数）【棟】'!AD12</f>
        <v>0</v>
      </c>
      <c r="AE12" s="89">
        <f>'①入力シート（宿泊人数）【棟】'!AE12</f>
        <v>0</v>
      </c>
      <c r="AF12" s="89">
        <f>'①入力シート（宿泊人数）【棟】'!AF12</f>
        <v>0</v>
      </c>
      <c r="AG12" s="89">
        <f>'①入力シート（宿泊人数）【棟】'!AG12</f>
        <v>0</v>
      </c>
      <c r="AH12" s="89">
        <f>'①入力シート（宿泊人数）【棟】'!AH12</f>
        <v>0</v>
      </c>
      <c r="AI12" s="89">
        <f>'①入力シート（宿泊人数）【棟】'!AI12</f>
        <v>0</v>
      </c>
      <c r="AJ12" s="89">
        <f>'①入力シート（宿泊人数）【棟】'!AJ12</f>
        <v>0</v>
      </c>
      <c r="AK12" s="89">
        <f>'①入力シート（宿泊人数）【棟】'!AK12</f>
        <v>0</v>
      </c>
      <c r="AL12" s="89">
        <f>'①入力シート（宿泊人数）【棟】'!AL12</f>
        <v>0</v>
      </c>
      <c r="AM12" s="89">
        <f>'①入力シート（宿泊人数）【棟】'!AM12</f>
        <v>0</v>
      </c>
      <c r="AN12" s="89">
        <f>'①入力シート（宿泊人数）【棟】'!AN12</f>
        <v>0</v>
      </c>
      <c r="AO12" s="89">
        <f>'①入力シート（宿泊人数）【棟】'!AO12</f>
        <v>0</v>
      </c>
      <c r="AP12" s="89">
        <f>'①入力シート（宿泊人数）【棟】'!AP12</f>
        <v>0</v>
      </c>
      <c r="AQ12" s="89">
        <f>'①入力シート（宿泊人数）【棟】'!AQ12</f>
        <v>0</v>
      </c>
      <c r="AR12" s="89">
        <f>'①入力シート（宿泊人数）【棟】'!AR12</f>
        <v>0</v>
      </c>
      <c r="AS12" s="89">
        <f>'①入力シート（宿泊人数）【棟】'!AS12</f>
        <v>0</v>
      </c>
      <c r="AT12" s="89">
        <f>'①入力シート（宿泊人数）【棟】'!AT12</f>
        <v>0</v>
      </c>
      <c r="AU12" s="89">
        <f>'①入力シート（宿泊人数）【棟】'!AU12</f>
        <v>0</v>
      </c>
      <c r="AV12" s="89">
        <f>'①入力シート（宿泊人数）【棟】'!AV12</f>
        <v>0</v>
      </c>
      <c r="AW12" s="89">
        <f>'①入力シート（宿泊人数）【棟】'!AW12</f>
        <v>0</v>
      </c>
      <c r="AX12" s="89">
        <f>'①入力シート（宿泊人数）【棟】'!AX12</f>
        <v>0</v>
      </c>
      <c r="AY12" s="89">
        <f>'①入力シート（宿泊人数）【棟】'!AY12</f>
        <v>0</v>
      </c>
      <c r="AZ12" s="89">
        <f>'①入力シート（宿泊人数）【棟】'!AZ12</f>
        <v>0</v>
      </c>
      <c r="BA12" s="89">
        <f>'①入力シート（宿泊人数）【棟】'!BA12</f>
        <v>0</v>
      </c>
      <c r="BB12" s="89">
        <f>'①入力シート（宿泊人数）【棟】'!BB12</f>
        <v>0</v>
      </c>
      <c r="BC12" s="89">
        <f>'①入力シート（宿泊人数）【棟】'!BC12</f>
        <v>0</v>
      </c>
      <c r="BD12" s="89">
        <f>'①入力シート（宿泊人数）【棟】'!BD12</f>
        <v>0</v>
      </c>
      <c r="BE12" s="89">
        <f>'①入力シート（宿泊人数）【棟】'!BE12</f>
        <v>0</v>
      </c>
      <c r="BF12" s="89">
        <f>'①入力シート（宿泊人数）【棟】'!BF12</f>
        <v>0</v>
      </c>
      <c r="BG12" s="89">
        <f>'①入力シート（宿泊人数）【棟】'!BG12</f>
        <v>0</v>
      </c>
      <c r="BH12" s="89">
        <f>'①入力シート（宿泊人数）【棟】'!BH12</f>
        <v>0</v>
      </c>
      <c r="BI12" s="89">
        <f>'①入力シート（宿泊人数）【棟】'!BI12</f>
        <v>0</v>
      </c>
      <c r="BJ12" s="89">
        <f>'①入力シート（宿泊人数）【棟】'!BJ12</f>
        <v>0</v>
      </c>
      <c r="BK12" s="89">
        <f>'①入力シート（宿泊人数）【棟】'!BK12</f>
        <v>0</v>
      </c>
      <c r="BL12" s="89">
        <f>'①入力シート（宿泊人数）【棟】'!BL12</f>
        <v>0</v>
      </c>
      <c r="BM12" s="89">
        <f>'①入力シート（宿泊人数）【棟】'!BM12</f>
        <v>0</v>
      </c>
      <c r="BN12" s="89">
        <f>'①入力シート（宿泊人数）【棟】'!BN12</f>
        <v>0</v>
      </c>
      <c r="BO12" s="89">
        <f>'①入力シート（宿泊人数）【棟】'!BO12</f>
        <v>0</v>
      </c>
      <c r="BP12" s="89">
        <f>'①入力シート（宿泊人数）【棟】'!BP12</f>
        <v>0</v>
      </c>
      <c r="BQ12" s="89">
        <f>'①入力シート（宿泊人数）【棟】'!BQ12</f>
        <v>0</v>
      </c>
      <c r="BR12" s="89">
        <f>'①入力シート（宿泊人数）【棟】'!BR12</f>
        <v>0</v>
      </c>
      <c r="BS12" s="89">
        <f>'①入力シート（宿泊人数）【棟】'!BS12</f>
        <v>0</v>
      </c>
      <c r="BT12" s="89">
        <f>'①入力シート（宿泊人数）【棟】'!BT12</f>
        <v>0</v>
      </c>
      <c r="BU12" s="89">
        <f>'①入力シート（宿泊人数）【棟】'!BU12</f>
        <v>0</v>
      </c>
      <c r="BV12" s="89">
        <f>'①入力シート（宿泊人数）【棟】'!BV12</f>
        <v>0</v>
      </c>
      <c r="BW12" s="89">
        <f>'①入力シート（宿泊人数）【棟】'!BW12</f>
        <v>0</v>
      </c>
      <c r="BX12" s="89">
        <f>'①入力シート（宿泊人数）【棟】'!BX12</f>
        <v>0</v>
      </c>
      <c r="BY12" s="89">
        <f>'①入力シート（宿泊人数）【棟】'!BY12</f>
        <v>0</v>
      </c>
      <c r="BZ12" s="89">
        <f>'①入力シート（宿泊人数）【棟】'!BZ12</f>
        <v>0</v>
      </c>
      <c r="CA12" s="89">
        <f>'①入力シート（宿泊人数）【棟】'!CA12</f>
        <v>0</v>
      </c>
      <c r="CB12" s="89">
        <f>'①入力シート（宿泊人数）【棟】'!CB12</f>
        <v>0</v>
      </c>
      <c r="CC12" s="89">
        <f>'①入力シート（宿泊人数）【棟】'!CC12</f>
        <v>0</v>
      </c>
      <c r="CD12" s="89">
        <f>'①入力シート（宿泊人数）【棟】'!CD12</f>
        <v>0</v>
      </c>
      <c r="CE12" s="89">
        <f>'①入力シート（宿泊人数）【棟】'!CE12</f>
        <v>0</v>
      </c>
      <c r="CF12" s="89">
        <f>'①入力シート（宿泊人数）【棟】'!CF12</f>
        <v>0</v>
      </c>
      <c r="CG12" s="89">
        <f>'①入力シート（宿泊人数）【棟】'!CG12</f>
        <v>0</v>
      </c>
      <c r="CH12" s="89">
        <f>'①入力シート（宿泊人数）【棟】'!CH12</f>
        <v>0</v>
      </c>
      <c r="CI12" s="89">
        <f>'①入力シート（宿泊人数）【棟】'!CI12</f>
        <v>0</v>
      </c>
      <c r="CJ12" s="89">
        <f>'①入力シート（宿泊人数）【棟】'!CJ12</f>
        <v>0</v>
      </c>
      <c r="CK12" s="89">
        <f>'①入力シート（宿泊人数）【棟】'!CK12</f>
        <v>0</v>
      </c>
      <c r="CL12" s="89">
        <f>'①入力シート（宿泊人数）【棟】'!CL12</f>
        <v>0</v>
      </c>
      <c r="CM12" s="89">
        <f>'①入力シート（宿泊人数）【棟】'!CM12</f>
        <v>0</v>
      </c>
      <c r="CN12" s="89">
        <f>'①入力シート（宿泊人数）【棟】'!CN12</f>
        <v>0</v>
      </c>
      <c r="CO12" s="89">
        <f>'①入力シート（宿泊人数）【棟】'!CO12</f>
        <v>0</v>
      </c>
      <c r="CP12" s="89">
        <f>'①入力シート（宿泊人数）【棟】'!CP12</f>
        <v>0</v>
      </c>
      <c r="CQ12" s="89">
        <f>'①入力シート（宿泊人数）【棟】'!CQ12</f>
        <v>0</v>
      </c>
      <c r="CR12" s="89">
        <f>'①入力シート（宿泊人数）【棟】'!CR12</f>
        <v>0</v>
      </c>
      <c r="CS12" s="89">
        <f>'①入力シート（宿泊人数）【棟】'!CS12</f>
        <v>0</v>
      </c>
      <c r="CT12" s="89">
        <f>'①入力シート（宿泊人数）【棟】'!CT12</f>
        <v>0</v>
      </c>
      <c r="CU12" s="89">
        <f>'①入力シート（宿泊人数）【棟】'!CU12</f>
        <v>0</v>
      </c>
      <c r="CV12" s="89">
        <f>'①入力シート（宿泊人数）【棟】'!CV12</f>
        <v>0</v>
      </c>
      <c r="CW12" s="89">
        <f>'①入力シート（宿泊人数）【棟】'!CW12</f>
        <v>0</v>
      </c>
      <c r="CX12" s="89">
        <f>'①入力シート（宿泊人数）【棟】'!CX12</f>
        <v>0</v>
      </c>
      <c r="CY12" s="122">
        <f t="shared" si="7"/>
        <v>0</v>
      </c>
      <c r="CZ12" s="12"/>
      <c r="DA12" s="5">
        <f t="shared" si="8"/>
        <v>0</v>
      </c>
      <c r="DB12" s="5" cm="1">
        <f t="array" ref="DB12">SUMPRODUCT((C12:CX12&gt;0) * (C$7:CX$7 &lt; 20000 * C12:CX12) * C12:CX12)</f>
        <v>0</v>
      </c>
      <c r="DC12" s="5" cm="1">
        <f t="array" ref="DC12">SUMPRODUCT((C12:CX12&gt;0) * (C$7:CX$7 &gt;= 20000 * C12:CX12) * (C$7:CX$7 &lt; 50000 * C12:CX12) * C12:CX12)</f>
        <v>0</v>
      </c>
      <c r="DD12" s="5" cm="1">
        <f t="array" ref="DD12">SUMPRODUCT((C12:CX12&gt;0) * (C$7:CX$7 &gt;= 50000 * C12:CX12) * C12:CX12)</f>
        <v>0</v>
      </c>
      <c r="DE12" s="5">
        <f>'①入力シート（宿泊人数）【棟】'!DA12</f>
        <v>0</v>
      </c>
      <c r="DF12" s="5">
        <f t="shared" si="9"/>
        <v>0</v>
      </c>
      <c r="DG12" s="5">
        <f t="shared" si="10"/>
        <v>0</v>
      </c>
    </row>
    <row r="13" spans="1:111">
      <c r="A13" s="143"/>
      <c r="B13" s="44">
        <v>5</v>
      </c>
      <c r="C13" s="10">
        <f>'①入力シート（宿泊人数）【棟】'!C13</f>
        <v>0</v>
      </c>
      <c r="D13" s="10">
        <f>'①入力シート（宿泊人数）【棟】'!D13</f>
        <v>0</v>
      </c>
      <c r="E13" s="10">
        <f>'①入力シート（宿泊人数）【棟】'!E13</f>
        <v>0</v>
      </c>
      <c r="F13" s="10">
        <f>'①入力シート（宿泊人数）【棟】'!F13</f>
        <v>0</v>
      </c>
      <c r="G13" s="10">
        <f>'①入力シート（宿泊人数）【棟】'!G13</f>
        <v>0</v>
      </c>
      <c r="H13" s="10">
        <f>'①入力シート（宿泊人数）【棟】'!H13</f>
        <v>0</v>
      </c>
      <c r="I13" s="10">
        <f>'①入力シート（宿泊人数）【棟】'!I13</f>
        <v>0</v>
      </c>
      <c r="J13" s="10">
        <f>'①入力シート（宿泊人数）【棟】'!J13</f>
        <v>0</v>
      </c>
      <c r="K13" s="10">
        <f>'①入力シート（宿泊人数）【棟】'!K13</f>
        <v>0</v>
      </c>
      <c r="L13" s="10">
        <f>'①入力シート（宿泊人数）【棟】'!L13</f>
        <v>0</v>
      </c>
      <c r="M13" s="10">
        <f>'①入力シート（宿泊人数）【棟】'!M13</f>
        <v>0</v>
      </c>
      <c r="N13" s="89">
        <f>'①入力シート（宿泊人数）【棟】'!N13</f>
        <v>0</v>
      </c>
      <c r="O13" s="89">
        <f>'①入力シート（宿泊人数）【棟】'!O13</f>
        <v>0</v>
      </c>
      <c r="P13" s="89">
        <f>'①入力シート（宿泊人数）【棟】'!P13</f>
        <v>0</v>
      </c>
      <c r="Q13" s="89">
        <f>'①入力シート（宿泊人数）【棟】'!Q13</f>
        <v>0</v>
      </c>
      <c r="R13" s="89">
        <f>'①入力シート（宿泊人数）【棟】'!R13</f>
        <v>0</v>
      </c>
      <c r="S13" s="89">
        <f>'①入力シート（宿泊人数）【棟】'!S13</f>
        <v>0</v>
      </c>
      <c r="T13" s="89">
        <f>'①入力シート（宿泊人数）【棟】'!T13</f>
        <v>0</v>
      </c>
      <c r="U13" s="89">
        <f>'①入力シート（宿泊人数）【棟】'!U13</f>
        <v>0</v>
      </c>
      <c r="V13" s="89">
        <f>'①入力シート（宿泊人数）【棟】'!V13</f>
        <v>0</v>
      </c>
      <c r="W13" s="89">
        <f>'①入力シート（宿泊人数）【棟】'!W13</f>
        <v>0</v>
      </c>
      <c r="X13" s="89">
        <f>'①入力シート（宿泊人数）【棟】'!X13</f>
        <v>0</v>
      </c>
      <c r="Y13" s="89">
        <f>'①入力シート（宿泊人数）【棟】'!Y13</f>
        <v>0</v>
      </c>
      <c r="Z13" s="89">
        <f>'①入力シート（宿泊人数）【棟】'!Z13</f>
        <v>0</v>
      </c>
      <c r="AA13" s="89">
        <f>'①入力シート（宿泊人数）【棟】'!AA13</f>
        <v>0</v>
      </c>
      <c r="AB13" s="89">
        <f>'①入力シート（宿泊人数）【棟】'!AB13</f>
        <v>0</v>
      </c>
      <c r="AC13" s="89">
        <f>'①入力シート（宿泊人数）【棟】'!AC13</f>
        <v>0</v>
      </c>
      <c r="AD13" s="89">
        <f>'①入力シート（宿泊人数）【棟】'!AD13</f>
        <v>0</v>
      </c>
      <c r="AE13" s="89">
        <f>'①入力シート（宿泊人数）【棟】'!AE13</f>
        <v>0</v>
      </c>
      <c r="AF13" s="89">
        <f>'①入力シート（宿泊人数）【棟】'!AF13</f>
        <v>0</v>
      </c>
      <c r="AG13" s="89">
        <f>'①入力シート（宿泊人数）【棟】'!AG13</f>
        <v>0</v>
      </c>
      <c r="AH13" s="89">
        <f>'①入力シート（宿泊人数）【棟】'!AH13</f>
        <v>0</v>
      </c>
      <c r="AI13" s="89">
        <f>'①入力シート（宿泊人数）【棟】'!AI13</f>
        <v>0</v>
      </c>
      <c r="AJ13" s="89">
        <f>'①入力シート（宿泊人数）【棟】'!AJ13</f>
        <v>0</v>
      </c>
      <c r="AK13" s="89">
        <f>'①入力シート（宿泊人数）【棟】'!AK13</f>
        <v>0</v>
      </c>
      <c r="AL13" s="89">
        <f>'①入力シート（宿泊人数）【棟】'!AL13</f>
        <v>0</v>
      </c>
      <c r="AM13" s="89">
        <f>'①入力シート（宿泊人数）【棟】'!AM13</f>
        <v>0</v>
      </c>
      <c r="AN13" s="89">
        <f>'①入力シート（宿泊人数）【棟】'!AN13</f>
        <v>0</v>
      </c>
      <c r="AO13" s="89">
        <f>'①入力シート（宿泊人数）【棟】'!AO13</f>
        <v>0</v>
      </c>
      <c r="AP13" s="89">
        <f>'①入力シート（宿泊人数）【棟】'!AP13</f>
        <v>0</v>
      </c>
      <c r="AQ13" s="89">
        <f>'①入力シート（宿泊人数）【棟】'!AQ13</f>
        <v>0</v>
      </c>
      <c r="AR13" s="89">
        <f>'①入力シート（宿泊人数）【棟】'!AR13</f>
        <v>0</v>
      </c>
      <c r="AS13" s="89">
        <f>'①入力シート（宿泊人数）【棟】'!AS13</f>
        <v>0</v>
      </c>
      <c r="AT13" s="89">
        <f>'①入力シート（宿泊人数）【棟】'!AT13</f>
        <v>0</v>
      </c>
      <c r="AU13" s="89">
        <f>'①入力シート（宿泊人数）【棟】'!AU13</f>
        <v>0</v>
      </c>
      <c r="AV13" s="89">
        <f>'①入力シート（宿泊人数）【棟】'!AV13</f>
        <v>0</v>
      </c>
      <c r="AW13" s="89">
        <f>'①入力シート（宿泊人数）【棟】'!AW13</f>
        <v>0</v>
      </c>
      <c r="AX13" s="89">
        <f>'①入力シート（宿泊人数）【棟】'!AX13</f>
        <v>0</v>
      </c>
      <c r="AY13" s="89">
        <f>'①入力シート（宿泊人数）【棟】'!AY13</f>
        <v>0</v>
      </c>
      <c r="AZ13" s="89">
        <f>'①入力シート（宿泊人数）【棟】'!AZ13</f>
        <v>0</v>
      </c>
      <c r="BA13" s="89">
        <f>'①入力シート（宿泊人数）【棟】'!BA13</f>
        <v>0</v>
      </c>
      <c r="BB13" s="89">
        <f>'①入力シート（宿泊人数）【棟】'!BB13</f>
        <v>0</v>
      </c>
      <c r="BC13" s="89">
        <f>'①入力シート（宿泊人数）【棟】'!BC13</f>
        <v>0</v>
      </c>
      <c r="BD13" s="89">
        <f>'①入力シート（宿泊人数）【棟】'!BD13</f>
        <v>0</v>
      </c>
      <c r="BE13" s="89">
        <f>'①入力シート（宿泊人数）【棟】'!BE13</f>
        <v>0</v>
      </c>
      <c r="BF13" s="89">
        <f>'①入力シート（宿泊人数）【棟】'!BF13</f>
        <v>0</v>
      </c>
      <c r="BG13" s="89">
        <f>'①入力シート（宿泊人数）【棟】'!BG13</f>
        <v>0</v>
      </c>
      <c r="BH13" s="89">
        <f>'①入力シート（宿泊人数）【棟】'!BH13</f>
        <v>0</v>
      </c>
      <c r="BI13" s="89">
        <f>'①入力シート（宿泊人数）【棟】'!BI13</f>
        <v>0</v>
      </c>
      <c r="BJ13" s="89">
        <f>'①入力シート（宿泊人数）【棟】'!BJ13</f>
        <v>0</v>
      </c>
      <c r="BK13" s="89">
        <f>'①入力シート（宿泊人数）【棟】'!BK13</f>
        <v>0</v>
      </c>
      <c r="BL13" s="89">
        <f>'①入力シート（宿泊人数）【棟】'!BL13</f>
        <v>0</v>
      </c>
      <c r="BM13" s="89">
        <f>'①入力シート（宿泊人数）【棟】'!BM13</f>
        <v>0</v>
      </c>
      <c r="BN13" s="89">
        <f>'①入力シート（宿泊人数）【棟】'!BN13</f>
        <v>0</v>
      </c>
      <c r="BO13" s="89">
        <f>'①入力シート（宿泊人数）【棟】'!BO13</f>
        <v>0</v>
      </c>
      <c r="BP13" s="89">
        <f>'①入力シート（宿泊人数）【棟】'!BP13</f>
        <v>0</v>
      </c>
      <c r="BQ13" s="89">
        <f>'①入力シート（宿泊人数）【棟】'!BQ13</f>
        <v>0</v>
      </c>
      <c r="BR13" s="89">
        <f>'①入力シート（宿泊人数）【棟】'!BR13</f>
        <v>0</v>
      </c>
      <c r="BS13" s="89">
        <f>'①入力シート（宿泊人数）【棟】'!BS13</f>
        <v>0</v>
      </c>
      <c r="BT13" s="89">
        <f>'①入力シート（宿泊人数）【棟】'!BT13</f>
        <v>0</v>
      </c>
      <c r="BU13" s="89">
        <f>'①入力シート（宿泊人数）【棟】'!BU13</f>
        <v>0</v>
      </c>
      <c r="BV13" s="89">
        <f>'①入力シート（宿泊人数）【棟】'!BV13</f>
        <v>0</v>
      </c>
      <c r="BW13" s="89">
        <f>'①入力シート（宿泊人数）【棟】'!BW13</f>
        <v>0</v>
      </c>
      <c r="BX13" s="89">
        <f>'①入力シート（宿泊人数）【棟】'!BX13</f>
        <v>0</v>
      </c>
      <c r="BY13" s="89">
        <f>'①入力シート（宿泊人数）【棟】'!BY13</f>
        <v>0</v>
      </c>
      <c r="BZ13" s="89">
        <f>'①入力シート（宿泊人数）【棟】'!BZ13</f>
        <v>0</v>
      </c>
      <c r="CA13" s="89">
        <f>'①入力シート（宿泊人数）【棟】'!CA13</f>
        <v>0</v>
      </c>
      <c r="CB13" s="89">
        <f>'①入力シート（宿泊人数）【棟】'!CB13</f>
        <v>0</v>
      </c>
      <c r="CC13" s="89">
        <f>'①入力シート（宿泊人数）【棟】'!CC13</f>
        <v>0</v>
      </c>
      <c r="CD13" s="89">
        <f>'①入力シート（宿泊人数）【棟】'!CD13</f>
        <v>0</v>
      </c>
      <c r="CE13" s="89">
        <f>'①入力シート（宿泊人数）【棟】'!CE13</f>
        <v>0</v>
      </c>
      <c r="CF13" s="89">
        <f>'①入力シート（宿泊人数）【棟】'!CF13</f>
        <v>0</v>
      </c>
      <c r="CG13" s="89">
        <f>'①入力シート（宿泊人数）【棟】'!CG13</f>
        <v>0</v>
      </c>
      <c r="CH13" s="89">
        <f>'①入力シート（宿泊人数）【棟】'!CH13</f>
        <v>0</v>
      </c>
      <c r="CI13" s="89">
        <f>'①入力シート（宿泊人数）【棟】'!CI13</f>
        <v>0</v>
      </c>
      <c r="CJ13" s="89">
        <f>'①入力シート（宿泊人数）【棟】'!CJ13</f>
        <v>0</v>
      </c>
      <c r="CK13" s="89">
        <f>'①入力シート（宿泊人数）【棟】'!CK13</f>
        <v>0</v>
      </c>
      <c r="CL13" s="89">
        <f>'①入力シート（宿泊人数）【棟】'!CL13</f>
        <v>0</v>
      </c>
      <c r="CM13" s="89">
        <f>'①入力シート（宿泊人数）【棟】'!CM13</f>
        <v>0</v>
      </c>
      <c r="CN13" s="89">
        <f>'①入力シート（宿泊人数）【棟】'!CN13</f>
        <v>0</v>
      </c>
      <c r="CO13" s="89">
        <f>'①入力シート（宿泊人数）【棟】'!CO13</f>
        <v>0</v>
      </c>
      <c r="CP13" s="89">
        <f>'①入力シート（宿泊人数）【棟】'!CP13</f>
        <v>0</v>
      </c>
      <c r="CQ13" s="89">
        <f>'①入力シート（宿泊人数）【棟】'!CQ13</f>
        <v>0</v>
      </c>
      <c r="CR13" s="89">
        <f>'①入力シート（宿泊人数）【棟】'!CR13</f>
        <v>0</v>
      </c>
      <c r="CS13" s="89">
        <f>'①入力シート（宿泊人数）【棟】'!CS13</f>
        <v>0</v>
      </c>
      <c r="CT13" s="89">
        <f>'①入力シート（宿泊人数）【棟】'!CT13</f>
        <v>0</v>
      </c>
      <c r="CU13" s="89">
        <f>'①入力シート（宿泊人数）【棟】'!CU13</f>
        <v>0</v>
      </c>
      <c r="CV13" s="89">
        <f>'①入力シート（宿泊人数）【棟】'!CV13</f>
        <v>0</v>
      </c>
      <c r="CW13" s="89">
        <f>'①入力シート（宿泊人数）【棟】'!CW13</f>
        <v>0</v>
      </c>
      <c r="CX13" s="89">
        <f>'①入力シート（宿泊人数）【棟】'!CX13</f>
        <v>0</v>
      </c>
      <c r="CY13" s="122">
        <f t="shared" si="7"/>
        <v>0</v>
      </c>
      <c r="CZ13" s="12"/>
      <c r="DA13" s="5">
        <f t="shared" si="8"/>
        <v>0</v>
      </c>
      <c r="DB13" s="5" cm="1">
        <f t="array" ref="DB13">SUMPRODUCT((C13:CX13&gt;0) * (C$7:CX$7 &lt; 20000 * C13:CX13) * C13:CX13)</f>
        <v>0</v>
      </c>
      <c r="DC13" s="5" cm="1">
        <f t="array" ref="DC13">SUMPRODUCT((C13:CX13&gt;0) * (C$7:CX$7 &gt;= 20000 * C13:CX13) * (C$7:CX$7 &lt; 50000 * C13:CX13) * C13:CX13)</f>
        <v>0</v>
      </c>
      <c r="DD13" s="5" cm="1">
        <f t="array" ref="DD13">SUMPRODUCT((C13:CX13&gt;0) * (C$7:CX$7 &gt;= 50000 * C13:CX13) * C13:CX13)</f>
        <v>0</v>
      </c>
      <c r="DE13" s="5">
        <f>'①入力シート（宿泊人数）【棟】'!DA13</f>
        <v>0</v>
      </c>
      <c r="DF13" s="5">
        <f t="shared" si="9"/>
        <v>0</v>
      </c>
      <c r="DG13" s="5">
        <f t="shared" si="10"/>
        <v>0</v>
      </c>
    </row>
    <row r="14" spans="1:111">
      <c r="A14" s="143"/>
      <c r="B14" s="44">
        <v>6</v>
      </c>
      <c r="C14" s="10">
        <f>'①入力シート（宿泊人数）【棟】'!C14</f>
        <v>0</v>
      </c>
      <c r="D14" s="10">
        <f>'①入力シート（宿泊人数）【棟】'!D14</f>
        <v>0</v>
      </c>
      <c r="E14" s="10">
        <f>'①入力シート（宿泊人数）【棟】'!E14</f>
        <v>0</v>
      </c>
      <c r="F14" s="10">
        <f>'①入力シート（宿泊人数）【棟】'!F14</f>
        <v>0</v>
      </c>
      <c r="G14" s="10">
        <f>'①入力シート（宿泊人数）【棟】'!G14</f>
        <v>0</v>
      </c>
      <c r="H14" s="10">
        <f>'①入力シート（宿泊人数）【棟】'!H14</f>
        <v>0</v>
      </c>
      <c r="I14" s="10">
        <f>'①入力シート（宿泊人数）【棟】'!I14</f>
        <v>0</v>
      </c>
      <c r="J14" s="10">
        <f>'①入力シート（宿泊人数）【棟】'!J14</f>
        <v>0</v>
      </c>
      <c r="K14" s="10">
        <f>'①入力シート（宿泊人数）【棟】'!K14</f>
        <v>0</v>
      </c>
      <c r="L14" s="10">
        <f>'①入力シート（宿泊人数）【棟】'!L14</f>
        <v>0</v>
      </c>
      <c r="M14" s="10">
        <f>'①入力シート（宿泊人数）【棟】'!M14</f>
        <v>0</v>
      </c>
      <c r="N14" s="89">
        <f>'①入力シート（宿泊人数）【棟】'!N14</f>
        <v>0</v>
      </c>
      <c r="O14" s="89">
        <f>'①入力シート（宿泊人数）【棟】'!O14</f>
        <v>0</v>
      </c>
      <c r="P14" s="89">
        <f>'①入力シート（宿泊人数）【棟】'!P14</f>
        <v>0</v>
      </c>
      <c r="Q14" s="89">
        <f>'①入力シート（宿泊人数）【棟】'!Q14</f>
        <v>0</v>
      </c>
      <c r="R14" s="89">
        <f>'①入力シート（宿泊人数）【棟】'!R14</f>
        <v>0</v>
      </c>
      <c r="S14" s="89">
        <f>'①入力シート（宿泊人数）【棟】'!S14</f>
        <v>0</v>
      </c>
      <c r="T14" s="89">
        <f>'①入力シート（宿泊人数）【棟】'!T14</f>
        <v>0</v>
      </c>
      <c r="U14" s="89">
        <f>'①入力シート（宿泊人数）【棟】'!U14</f>
        <v>0</v>
      </c>
      <c r="V14" s="89">
        <f>'①入力シート（宿泊人数）【棟】'!V14</f>
        <v>0</v>
      </c>
      <c r="W14" s="89">
        <f>'①入力シート（宿泊人数）【棟】'!W14</f>
        <v>0</v>
      </c>
      <c r="X14" s="89">
        <f>'①入力シート（宿泊人数）【棟】'!X14</f>
        <v>0</v>
      </c>
      <c r="Y14" s="89">
        <f>'①入力シート（宿泊人数）【棟】'!Y14</f>
        <v>0</v>
      </c>
      <c r="Z14" s="89">
        <f>'①入力シート（宿泊人数）【棟】'!Z14</f>
        <v>0</v>
      </c>
      <c r="AA14" s="89">
        <f>'①入力シート（宿泊人数）【棟】'!AA14</f>
        <v>0</v>
      </c>
      <c r="AB14" s="89">
        <f>'①入力シート（宿泊人数）【棟】'!AB14</f>
        <v>0</v>
      </c>
      <c r="AC14" s="89">
        <f>'①入力シート（宿泊人数）【棟】'!AC14</f>
        <v>0</v>
      </c>
      <c r="AD14" s="89">
        <f>'①入力シート（宿泊人数）【棟】'!AD14</f>
        <v>0</v>
      </c>
      <c r="AE14" s="89">
        <f>'①入力シート（宿泊人数）【棟】'!AE14</f>
        <v>0</v>
      </c>
      <c r="AF14" s="89">
        <f>'①入力シート（宿泊人数）【棟】'!AF14</f>
        <v>0</v>
      </c>
      <c r="AG14" s="89">
        <f>'①入力シート（宿泊人数）【棟】'!AG14</f>
        <v>0</v>
      </c>
      <c r="AH14" s="89">
        <f>'①入力シート（宿泊人数）【棟】'!AH14</f>
        <v>0</v>
      </c>
      <c r="AI14" s="89">
        <f>'①入力シート（宿泊人数）【棟】'!AI14</f>
        <v>0</v>
      </c>
      <c r="AJ14" s="89">
        <f>'①入力シート（宿泊人数）【棟】'!AJ14</f>
        <v>0</v>
      </c>
      <c r="AK14" s="89">
        <f>'①入力シート（宿泊人数）【棟】'!AK14</f>
        <v>0</v>
      </c>
      <c r="AL14" s="89">
        <f>'①入力シート（宿泊人数）【棟】'!AL14</f>
        <v>0</v>
      </c>
      <c r="AM14" s="89">
        <f>'①入力シート（宿泊人数）【棟】'!AM14</f>
        <v>0</v>
      </c>
      <c r="AN14" s="89">
        <f>'①入力シート（宿泊人数）【棟】'!AN14</f>
        <v>0</v>
      </c>
      <c r="AO14" s="89">
        <f>'①入力シート（宿泊人数）【棟】'!AO14</f>
        <v>0</v>
      </c>
      <c r="AP14" s="89">
        <f>'①入力シート（宿泊人数）【棟】'!AP14</f>
        <v>0</v>
      </c>
      <c r="AQ14" s="89">
        <f>'①入力シート（宿泊人数）【棟】'!AQ14</f>
        <v>0</v>
      </c>
      <c r="AR14" s="89">
        <f>'①入力シート（宿泊人数）【棟】'!AR14</f>
        <v>0</v>
      </c>
      <c r="AS14" s="89">
        <f>'①入力シート（宿泊人数）【棟】'!AS14</f>
        <v>0</v>
      </c>
      <c r="AT14" s="89">
        <f>'①入力シート（宿泊人数）【棟】'!AT14</f>
        <v>0</v>
      </c>
      <c r="AU14" s="89">
        <f>'①入力シート（宿泊人数）【棟】'!AU14</f>
        <v>0</v>
      </c>
      <c r="AV14" s="89">
        <f>'①入力シート（宿泊人数）【棟】'!AV14</f>
        <v>0</v>
      </c>
      <c r="AW14" s="89">
        <f>'①入力シート（宿泊人数）【棟】'!AW14</f>
        <v>0</v>
      </c>
      <c r="AX14" s="89">
        <f>'①入力シート（宿泊人数）【棟】'!AX14</f>
        <v>0</v>
      </c>
      <c r="AY14" s="89">
        <f>'①入力シート（宿泊人数）【棟】'!AY14</f>
        <v>0</v>
      </c>
      <c r="AZ14" s="89">
        <f>'①入力シート（宿泊人数）【棟】'!AZ14</f>
        <v>0</v>
      </c>
      <c r="BA14" s="89">
        <f>'①入力シート（宿泊人数）【棟】'!BA14</f>
        <v>0</v>
      </c>
      <c r="BB14" s="89">
        <f>'①入力シート（宿泊人数）【棟】'!BB14</f>
        <v>0</v>
      </c>
      <c r="BC14" s="89">
        <f>'①入力シート（宿泊人数）【棟】'!BC14</f>
        <v>0</v>
      </c>
      <c r="BD14" s="89">
        <f>'①入力シート（宿泊人数）【棟】'!BD14</f>
        <v>0</v>
      </c>
      <c r="BE14" s="89">
        <f>'①入力シート（宿泊人数）【棟】'!BE14</f>
        <v>0</v>
      </c>
      <c r="BF14" s="89">
        <f>'①入力シート（宿泊人数）【棟】'!BF14</f>
        <v>0</v>
      </c>
      <c r="BG14" s="89">
        <f>'①入力シート（宿泊人数）【棟】'!BG14</f>
        <v>0</v>
      </c>
      <c r="BH14" s="89">
        <f>'①入力シート（宿泊人数）【棟】'!BH14</f>
        <v>0</v>
      </c>
      <c r="BI14" s="89">
        <f>'①入力シート（宿泊人数）【棟】'!BI14</f>
        <v>0</v>
      </c>
      <c r="BJ14" s="89">
        <f>'①入力シート（宿泊人数）【棟】'!BJ14</f>
        <v>0</v>
      </c>
      <c r="BK14" s="89">
        <f>'①入力シート（宿泊人数）【棟】'!BK14</f>
        <v>0</v>
      </c>
      <c r="BL14" s="89">
        <f>'①入力シート（宿泊人数）【棟】'!BL14</f>
        <v>0</v>
      </c>
      <c r="BM14" s="89">
        <f>'①入力シート（宿泊人数）【棟】'!BM14</f>
        <v>0</v>
      </c>
      <c r="BN14" s="89">
        <f>'①入力シート（宿泊人数）【棟】'!BN14</f>
        <v>0</v>
      </c>
      <c r="BO14" s="89">
        <f>'①入力シート（宿泊人数）【棟】'!BO14</f>
        <v>0</v>
      </c>
      <c r="BP14" s="89">
        <f>'①入力シート（宿泊人数）【棟】'!BP14</f>
        <v>0</v>
      </c>
      <c r="BQ14" s="89">
        <f>'①入力シート（宿泊人数）【棟】'!BQ14</f>
        <v>0</v>
      </c>
      <c r="BR14" s="89">
        <f>'①入力シート（宿泊人数）【棟】'!BR14</f>
        <v>0</v>
      </c>
      <c r="BS14" s="89">
        <f>'①入力シート（宿泊人数）【棟】'!BS14</f>
        <v>0</v>
      </c>
      <c r="BT14" s="89">
        <f>'①入力シート（宿泊人数）【棟】'!BT14</f>
        <v>0</v>
      </c>
      <c r="BU14" s="89">
        <f>'①入力シート（宿泊人数）【棟】'!BU14</f>
        <v>0</v>
      </c>
      <c r="BV14" s="89">
        <f>'①入力シート（宿泊人数）【棟】'!BV14</f>
        <v>0</v>
      </c>
      <c r="BW14" s="89">
        <f>'①入力シート（宿泊人数）【棟】'!BW14</f>
        <v>0</v>
      </c>
      <c r="BX14" s="89">
        <f>'①入力シート（宿泊人数）【棟】'!BX14</f>
        <v>0</v>
      </c>
      <c r="BY14" s="89">
        <f>'①入力シート（宿泊人数）【棟】'!BY14</f>
        <v>0</v>
      </c>
      <c r="BZ14" s="89">
        <f>'①入力シート（宿泊人数）【棟】'!BZ14</f>
        <v>0</v>
      </c>
      <c r="CA14" s="89">
        <f>'①入力シート（宿泊人数）【棟】'!CA14</f>
        <v>0</v>
      </c>
      <c r="CB14" s="89">
        <f>'①入力シート（宿泊人数）【棟】'!CB14</f>
        <v>0</v>
      </c>
      <c r="CC14" s="89">
        <f>'①入力シート（宿泊人数）【棟】'!CC14</f>
        <v>0</v>
      </c>
      <c r="CD14" s="89">
        <f>'①入力シート（宿泊人数）【棟】'!CD14</f>
        <v>0</v>
      </c>
      <c r="CE14" s="89">
        <f>'①入力シート（宿泊人数）【棟】'!CE14</f>
        <v>0</v>
      </c>
      <c r="CF14" s="89">
        <f>'①入力シート（宿泊人数）【棟】'!CF14</f>
        <v>0</v>
      </c>
      <c r="CG14" s="89">
        <f>'①入力シート（宿泊人数）【棟】'!CG14</f>
        <v>0</v>
      </c>
      <c r="CH14" s="89">
        <f>'①入力シート（宿泊人数）【棟】'!CH14</f>
        <v>0</v>
      </c>
      <c r="CI14" s="89">
        <f>'①入力シート（宿泊人数）【棟】'!CI14</f>
        <v>0</v>
      </c>
      <c r="CJ14" s="89">
        <f>'①入力シート（宿泊人数）【棟】'!CJ14</f>
        <v>0</v>
      </c>
      <c r="CK14" s="89">
        <f>'①入力シート（宿泊人数）【棟】'!CK14</f>
        <v>0</v>
      </c>
      <c r="CL14" s="89">
        <f>'①入力シート（宿泊人数）【棟】'!CL14</f>
        <v>0</v>
      </c>
      <c r="CM14" s="89">
        <f>'①入力シート（宿泊人数）【棟】'!CM14</f>
        <v>0</v>
      </c>
      <c r="CN14" s="89">
        <f>'①入力シート（宿泊人数）【棟】'!CN14</f>
        <v>0</v>
      </c>
      <c r="CO14" s="89">
        <f>'①入力シート（宿泊人数）【棟】'!CO14</f>
        <v>0</v>
      </c>
      <c r="CP14" s="89">
        <f>'①入力シート（宿泊人数）【棟】'!CP14</f>
        <v>0</v>
      </c>
      <c r="CQ14" s="89">
        <f>'①入力シート（宿泊人数）【棟】'!CQ14</f>
        <v>0</v>
      </c>
      <c r="CR14" s="89">
        <f>'①入力シート（宿泊人数）【棟】'!CR14</f>
        <v>0</v>
      </c>
      <c r="CS14" s="89">
        <f>'①入力シート（宿泊人数）【棟】'!CS14</f>
        <v>0</v>
      </c>
      <c r="CT14" s="89">
        <f>'①入力シート（宿泊人数）【棟】'!CT14</f>
        <v>0</v>
      </c>
      <c r="CU14" s="89">
        <f>'①入力シート（宿泊人数）【棟】'!CU14</f>
        <v>0</v>
      </c>
      <c r="CV14" s="89">
        <f>'①入力シート（宿泊人数）【棟】'!CV14</f>
        <v>0</v>
      </c>
      <c r="CW14" s="89">
        <f>'①入力シート（宿泊人数）【棟】'!CW14</f>
        <v>0</v>
      </c>
      <c r="CX14" s="89">
        <f>'①入力シート（宿泊人数）【棟】'!CX14</f>
        <v>0</v>
      </c>
      <c r="CY14" s="122">
        <f t="shared" si="7"/>
        <v>0</v>
      </c>
      <c r="CZ14" s="12"/>
      <c r="DA14" s="5">
        <f t="shared" si="8"/>
        <v>0</v>
      </c>
      <c r="DB14" s="5" cm="1">
        <f t="array" ref="DB14">SUMPRODUCT((C14:CX14&gt;0) * (C$7:CX$7 &lt; 20000 * C14:CX14) * C14:CX14)</f>
        <v>0</v>
      </c>
      <c r="DC14" s="5" cm="1">
        <f t="array" ref="DC14">SUMPRODUCT((C14:CX14&gt;0) * (C$7:CX$7 &gt;= 20000 * C14:CX14) * (C$7:CX$7 &lt; 50000 * C14:CX14) * C14:CX14)</f>
        <v>0</v>
      </c>
      <c r="DD14" s="5" cm="1">
        <f t="array" ref="DD14">SUMPRODUCT((C14:CX14&gt;0) * (C$7:CX$7 &gt;= 50000 * C14:CX14) * C14:CX14)</f>
        <v>0</v>
      </c>
      <c r="DE14" s="5">
        <f>'①入力シート（宿泊人数）【棟】'!DA14</f>
        <v>0</v>
      </c>
      <c r="DF14" s="5">
        <f t="shared" si="9"/>
        <v>0</v>
      </c>
      <c r="DG14" s="5">
        <f t="shared" si="10"/>
        <v>0</v>
      </c>
    </row>
    <row r="15" spans="1:111">
      <c r="A15" s="143"/>
      <c r="B15" s="44">
        <v>7</v>
      </c>
      <c r="C15" s="10">
        <f>'①入力シート（宿泊人数）【棟】'!C15</f>
        <v>0</v>
      </c>
      <c r="D15" s="10">
        <f>'①入力シート（宿泊人数）【棟】'!D15</f>
        <v>0</v>
      </c>
      <c r="E15" s="10">
        <f>'①入力シート（宿泊人数）【棟】'!E15</f>
        <v>0</v>
      </c>
      <c r="F15" s="10">
        <f>'①入力シート（宿泊人数）【棟】'!F15</f>
        <v>0</v>
      </c>
      <c r="G15" s="10">
        <f>'①入力シート（宿泊人数）【棟】'!G15</f>
        <v>0</v>
      </c>
      <c r="H15" s="10">
        <f>'①入力シート（宿泊人数）【棟】'!H15</f>
        <v>0</v>
      </c>
      <c r="I15" s="10">
        <f>'①入力シート（宿泊人数）【棟】'!I15</f>
        <v>0</v>
      </c>
      <c r="J15" s="10">
        <f>'①入力シート（宿泊人数）【棟】'!J15</f>
        <v>0</v>
      </c>
      <c r="K15" s="10">
        <f>'①入力シート（宿泊人数）【棟】'!K15</f>
        <v>0</v>
      </c>
      <c r="L15" s="10">
        <f>'①入力シート（宿泊人数）【棟】'!L15</f>
        <v>0</v>
      </c>
      <c r="M15" s="10">
        <f>'①入力シート（宿泊人数）【棟】'!M15</f>
        <v>0</v>
      </c>
      <c r="N15" s="89">
        <f>'①入力シート（宿泊人数）【棟】'!N15</f>
        <v>0</v>
      </c>
      <c r="O15" s="89">
        <f>'①入力シート（宿泊人数）【棟】'!O15</f>
        <v>0</v>
      </c>
      <c r="P15" s="89">
        <f>'①入力シート（宿泊人数）【棟】'!P15</f>
        <v>0</v>
      </c>
      <c r="Q15" s="89">
        <f>'①入力シート（宿泊人数）【棟】'!Q15</f>
        <v>0</v>
      </c>
      <c r="R15" s="89">
        <f>'①入力シート（宿泊人数）【棟】'!R15</f>
        <v>0</v>
      </c>
      <c r="S15" s="89">
        <f>'①入力シート（宿泊人数）【棟】'!S15</f>
        <v>0</v>
      </c>
      <c r="T15" s="89">
        <f>'①入力シート（宿泊人数）【棟】'!T15</f>
        <v>0</v>
      </c>
      <c r="U15" s="89">
        <f>'①入力シート（宿泊人数）【棟】'!U15</f>
        <v>0</v>
      </c>
      <c r="V15" s="89">
        <f>'①入力シート（宿泊人数）【棟】'!V15</f>
        <v>0</v>
      </c>
      <c r="W15" s="89">
        <f>'①入力シート（宿泊人数）【棟】'!W15</f>
        <v>0</v>
      </c>
      <c r="X15" s="89">
        <f>'①入力シート（宿泊人数）【棟】'!X15</f>
        <v>0</v>
      </c>
      <c r="Y15" s="89">
        <f>'①入力シート（宿泊人数）【棟】'!Y15</f>
        <v>0</v>
      </c>
      <c r="Z15" s="89">
        <f>'①入力シート（宿泊人数）【棟】'!Z15</f>
        <v>0</v>
      </c>
      <c r="AA15" s="89">
        <f>'①入力シート（宿泊人数）【棟】'!AA15</f>
        <v>0</v>
      </c>
      <c r="AB15" s="89">
        <f>'①入力シート（宿泊人数）【棟】'!AB15</f>
        <v>0</v>
      </c>
      <c r="AC15" s="89">
        <f>'①入力シート（宿泊人数）【棟】'!AC15</f>
        <v>0</v>
      </c>
      <c r="AD15" s="89">
        <f>'①入力シート（宿泊人数）【棟】'!AD15</f>
        <v>0</v>
      </c>
      <c r="AE15" s="89">
        <f>'①入力シート（宿泊人数）【棟】'!AE15</f>
        <v>0</v>
      </c>
      <c r="AF15" s="89">
        <f>'①入力シート（宿泊人数）【棟】'!AF15</f>
        <v>0</v>
      </c>
      <c r="AG15" s="89">
        <f>'①入力シート（宿泊人数）【棟】'!AG15</f>
        <v>0</v>
      </c>
      <c r="AH15" s="89">
        <f>'①入力シート（宿泊人数）【棟】'!AH15</f>
        <v>0</v>
      </c>
      <c r="AI15" s="89">
        <f>'①入力シート（宿泊人数）【棟】'!AI15</f>
        <v>0</v>
      </c>
      <c r="AJ15" s="89">
        <f>'①入力シート（宿泊人数）【棟】'!AJ15</f>
        <v>0</v>
      </c>
      <c r="AK15" s="89">
        <f>'①入力シート（宿泊人数）【棟】'!AK15</f>
        <v>0</v>
      </c>
      <c r="AL15" s="89">
        <f>'①入力シート（宿泊人数）【棟】'!AL15</f>
        <v>0</v>
      </c>
      <c r="AM15" s="89">
        <f>'①入力シート（宿泊人数）【棟】'!AM15</f>
        <v>0</v>
      </c>
      <c r="AN15" s="89">
        <f>'①入力シート（宿泊人数）【棟】'!AN15</f>
        <v>0</v>
      </c>
      <c r="AO15" s="89">
        <f>'①入力シート（宿泊人数）【棟】'!AO15</f>
        <v>0</v>
      </c>
      <c r="AP15" s="89">
        <f>'①入力シート（宿泊人数）【棟】'!AP15</f>
        <v>0</v>
      </c>
      <c r="AQ15" s="89">
        <f>'①入力シート（宿泊人数）【棟】'!AQ15</f>
        <v>0</v>
      </c>
      <c r="AR15" s="89">
        <f>'①入力シート（宿泊人数）【棟】'!AR15</f>
        <v>0</v>
      </c>
      <c r="AS15" s="89">
        <f>'①入力シート（宿泊人数）【棟】'!AS15</f>
        <v>0</v>
      </c>
      <c r="AT15" s="89">
        <f>'①入力シート（宿泊人数）【棟】'!AT15</f>
        <v>0</v>
      </c>
      <c r="AU15" s="89">
        <f>'①入力シート（宿泊人数）【棟】'!AU15</f>
        <v>0</v>
      </c>
      <c r="AV15" s="89">
        <f>'①入力シート（宿泊人数）【棟】'!AV15</f>
        <v>0</v>
      </c>
      <c r="AW15" s="89">
        <f>'①入力シート（宿泊人数）【棟】'!AW15</f>
        <v>0</v>
      </c>
      <c r="AX15" s="89">
        <f>'①入力シート（宿泊人数）【棟】'!AX15</f>
        <v>0</v>
      </c>
      <c r="AY15" s="89">
        <f>'①入力シート（宿泊人数）【棟】'!AY15</f>
        <v>0</v>
      </c>
      <c r="AZ15" s="89">
        <f>'①入力シート（宿泊人数）【棟】'!AZ15</f>
        <v>0</v>
      </c>
      <c r="BA15" s="89">
        <f>'①入力シート（宿泊人数）【棟】'!BA15</f>
        <v>0</v>
      </c>
      <c r="BB15" s="89">
        <f>'①入力シート（宿泊人数）【棟】'!BB15</f>
        <v>0</v>
      </c>
      <c r="BC15" s="89">
        <f>'①入力シート（宿泊人数）【棟】'!BC15</f>
        <v>0</v>
      </c>
      <c r="BD15" s="89">
        <f>'①入力シート（宿泊人数）【棟】'!BD15</f>
        <v>0</v>
      </c>
      <c r="BE15" s="89">
        <f>'①入力シート（宿泊人数）【棟】'!BE15</f>
        <v>0</v>
      </c>
      <c r="BF15" s="89">
        <f>'①入力シート（宿泊人数）【棟】'!BF15</f>
        <v>0</v>
      </c>
      <c r="BG15" s="89">
        <f>'①入力シート（宿泊人数）【棟】'!BG15</f>
        <v>0</v>
      </c>
      <c r="BH15" s="89">
        <f>'①入力シート（宿泊人数）【棟】'!BH15</f>
        <v>0</v>
      </c>
      <c r="BI15" s="89">
        <f>'①入力シート（宿泊人数）【棟】'!BI15</f>
        <v>0</v>
      </c>
      <c r="BJ15" s="89">
        <f>'①入力シート（宿泊人数）【棟】'!BJ15</f>
        <v>0</v>
      </c>
      <c r="BK15" s="89">
        <f>'①入力シート（宿泊人数）【棟】'!BK15</f>
        <v>0</v>
      </c>
      <c r="BL15" s="89">
        <f>'①入力シート（宿泊人数）【棟】'!BL15</f>
        <v>0</v>
      </c>
      <c r="BM15" s="89">
        <f>'①入力シート（宿泊人数）【棟】'!BM15</f>
        <v>0</v>
      </c>
      <c r="BN15" s="89">
        <f>'①入力シート（宿泊人数）【棟】'!BN15</f>
        <v>0</v>
      </c>
      <c r="BO15" s="89">
        <f>'①入力シート（宿泊人数）【棟】'!BO15</f>
        <v>0</v>
      </c>
      <c r="BP15" s="89">
        <f>'①入力シート（宿泊人数）【棟】'!BP15</f>
        <v>0</v>
      </c>
      <c r="BQ15" s="89">
        <f>'①入力シート（宿泊人数）【棟】'!BQ15</f>
        <v>0</v>
      </c>
      <c r="BR15" s="89">
        <f>'①入力シート（宿泊人数）【棟】'!BR15</f>
        <v>0</v>
      </c>
      <c r="BS15" s="89">
        <f>'①入力シート（宿泊人数）【棟】'!BS15</f>
        <v>0</v>
      </c>
      <c r="BT15" s="89">
        <f>'①入力シート（宿泊人数）【棟】'!BT15</f>
        <v>0</v>
      </c>
      <c r="BU15" s="89">
        <f>'①入力シート（宿泊人数）【棟】'!BU15</f>
        <v>0</v>
      </c>
      <c r="BV15" s="89">
        <f>'①入力シート（宿泊人数）【棟】'!BV15</f>
        <v>0</v>
      </c>
      <c r="BW15" s="89">
        <f>'①入力シート（宿泊人数）【棟】'!BW15</f>
        <v>0</v>
      </c>
      <c r="BX15" s="89">
        <f>'①入力シート（宿泊人数）【棟】'!BX15</f>
        <v>0</v>
      </c>
      <c r="BY15" s="89">
        <f>'①入力シート（宿泊人数）【棟】'!BY15</f>
        <v>0</v>
      </c>
      <c r="BZ15" s="89">
        <f>'①入力シート（宿泊人数）【棟】'!BZ15</f>
        <v>0</v>
      </c>
      <c r="CA15" s="89">
        <f>'①入力シート（宿泊人数）【棟】'!CA15</f>
        <v>0</v>
      </c>
      <c r="CB15" s="89">
        <f>'①入力シート（宿泊人数）【棟】'!CB15</f>
        <v>0</v>
      </c>
      <c r="CC15" s="89">
        <f>'①入力シート（宿泊人数）【棟】'!CC15</f>
        <v>0</v>
      </c>
      <c r="CD15" s="89">
        <f>'①入力シート（宿泊人数）【棟】'!CD15</f>
        <v>0</v>
      </c>
      <c r="CE15" s="89">
        <f>'①入力シート（宿泊人数）【棟】'!CE15</f>
        <v>0</v>
      </c>
      <c r="CF15" s="89">
        <f>'①入力シート（宿泊人数）【棟】'!CF15</f>
        <v>0</v>
      </c>
      <c r="CG15" s="89">
        <f>'①入力シート（宿泊人数）【棟】'!CG15</f>
        <v>0</v>
      </c>
      <c r="CH15" s="89">
        <f>'①入力シート（宿泊人数）【棟】'!CH15</f>
        <v>0</v>
      </c>
      <c r="CI15" s="89">
        <f>'①入力シート（宿泊人数）【棟】'!CI15</f>
        <v>0</v>
      </c>
      <c r="CJ15" s="89">
        <f>'①入力シート（宿泊人数）【棟】'!CJ15</f>
        <v>0</v>
      </c>
      <c r="CK15" s="89">
        <f>'①入力シート（宿泊人数）【棟】'!CK15</f>
        <v>0</v>
      </c>
      <c r="CL15" s="89">
        <f>'①入力シート（宿泊人数）【棟】'!CL15</f>
        <v>0</v>
      </c>
      <c r="CM15" s="89">
        <f>'①入力シート（宿泊人数）【棟】'!CM15</f>
        <v>0</v>
      </c>
      <c r="CN15" s="89">
        <f>'①入力シート（宿泊人数）【棟】'!CN15</f>
        <v>0</v>
      </c>
      <c r="CO15" s="89">
        <f>'①入力シート（宿泊人数）【棟】'!CO15</f>
        <v>0</v>
      </c>
      <c r="CP15" s="89">
        <f>'①入力シート（宿泊人数）【棟】'!CP15</f>
        <v>0</v>
      </c>
      <c r="CQ15" s="89">
        <f>'①入力シート（宿泊人数）【棟】'!CQ15</f>
        <v>0</v>
      </c>
      <c r="CR15" s="89">
        <f>'①入力シート（宿泊人数）【棟】'!CR15</f>
        <v>0</v>
      </c>
      <c r="CS15" s="89">
        <f>'①入力シート（宿泊人数）【棟】'!CS15</f>
        <v>0</v>
      </c>
      <c r="CT15" s="89">
        <f>'①入力シート（宿泊人数）【棟】'!CT15</f>
        <v>0</v>
      </c>
      <c r="CU15" s="89">
        <f>'①入力シート（宿泊人数）【棟】'!CU15</f>
        <v>0</v>
      </c>
      <c r="CV15" s="89">
        <f>'①入力シート（宿泊人数）【棟】'!CV15</f>
        <v>0</v>
      </c>
      <c r="CW15" s="89">
        <f>'①入力シート（宿泊人数）【棟】'!CW15</f>
        <v>0</v>
      </c>
      <c r="CX15" s="89">
        <f>'①入力シート（宿泊人数）【棟】'!CX15</f>
        <v>0</v>
      </c>
      <c r="CY15" s="122">
        <f t="shared" si="7"/>
        <v>0</v>
      </c>
      <c r="CZ15" s="12"/>
      <c r="DA15" s="5">
        <f t="shared" si="8"/>
        <v>0</v>
      </c>
      <c r="DB15" s="5" cm="1">
        <f t="array" ref="DB15">SUMPRODUCT((C15:CX15&gt;0) * (C$7:CX$7 &lt; 20000 * C15:CX15) * C15:CX15)</f>
        <v>0</v>
      </c>
      <c r="DC15" s="5" cm="1">
        <f t="array" ref="DC15">SUMPRODUCT((C15:CX15&gt;0) * (C$7:CX$7 &gt;= 20000 * C15:CX15) * (C$7:CX$7 &lt; 50000 * C15:CX15) * C15:CX15)</f>
        <v>0</v>
      </c>
      <c r="DD15" s="5" cm="1">
        <f t="array" ref="DD15">SUMPRODUCT((C15:CX15&gt;0) * (C$7:CX$7 &gt;= 50000 * C15:CX15) * C15:CX15)</f>
        <v>0</v>
      </c>
      <c r="DE15" s="5">
        <f>'①入力シート（宿泊人数）【棟】'!DA15</f>
        <v>0</v>
      </c>
      <c r="DF15" s="5">
        <f t="shared" si="9"/>
        <v>0</v>
      </c>
      <c r="DG15" s="5">
        <f t="shared" si="10"/>
        <v>0</v>
      </c>
    </row>
    <row r="16" spans="1:111">
      <c r="A16" s="143"/>
      <c r="B16" s="44">
        <v>8</v>
      </c>
      <c r="C16" s="10">
        <f>'①入力シート（宿泊人数）【棟】'!C16</f>
        <v>0</v>
      </c>
      <c r="D16" s="10">
        <f>'①入力シート（宿泊人数）【棟】'!D16</f>
        <v>0</v>
      </c>
      <c r="E16" s="10">
        <f>'①入力シート（宿泊人数）【棟】'!E16</f>
        <v>0</v>
      </c>
      <c r="F16" s="10">
        <f>'①入力シート（宿泊人数）【棟】'!F16</f>
        <v>0</v>
      </c>
      <c r="G16" s="10">
        <f>'①入力シート（宿泊人数）【棟】'!G16</f>
        <v>0</v>
      </c>
      <c r="H16" s="10">
        <f>'①入力シート（宿泊人数）【棟】'!H16</f>
        <v>0</v>
      </c>
      <c r="I16" s="10">
        <f>'①入力シート（宿泊人数）【棟】'!I16</f>
        <v>0</v>
      </c>
      <c r="J16" s="10">
        <f>'①入力シート（宿泊人数）【棟】'!J16</f>
        <v>0</v>
      </c>
      <c r="K16" s="10">
        <f>'①入力シート（宿泊人数）【棟】'!K16</f>
        <v>0</v>
      </c>
      <c r="L16" s="10">
        <f>'①入力シート（宿泊人数）【棟】'!L16</f>
        <v>0</v>
      </c>
      <c r="M16" s="10">
        <f>'①入力シート（宿泊人数）【棟】'!M16</f>
        <v>0</v>
      </c>
      <c r="N16" s="89">
        <f>'①入力シート（宿泊人数）【棟】'!N16</f>
        <v>0</v>
      </c>
      <c r="O16" s="89">
        <f>'①入力シート（宿泊人数）【棟】'!O16</f>
        <v>0</v>
      </c>
      <c r="P16" s="89">
        <f>'①入力シート（宿泊人数）【棟】'!P16</f>
        <v>0</v>
      </c>
      <c r="Q16" s="89">
        <f>'①入力シート（宿泊人数）【棟】'!Q16</f>
        <v>0</v>
      </c>
      <c r="R16" s="89">
        <f>'①入力シート（宿泊人数）【棟】'!R16</f>
        <v>0</v>
      </c>
      <c r="S16" s="89">
        <f>'①入力シート（宿泊人数）【棟】'!S16</f>
        <v>0</v>
      </c>
      <c r="T16" s="89">
        <f>'①入力シート（宿泊人数）【棟】'!T16</f>
        <v>0</v>
      </c>
      <c r="U16" s="89">
        <f>'①入力シート（宿泊人数）【棟】'!U16</f>
        <v>0</v>
      </c>
      <c r="V16" s="89">
        <f>'①入力シート（宿泊人数）【棟】'!V16</f>
        <v>0</v>
      </c>
      <c r="W16" s="89">
        <f>'①入力シート（宿泊人数）【棟】'!W16</f>
        <v>0</v>
      </c>
      <c r="X16" s="89">
        <f>'①入力シート（宿泊人数）【棟】'!X16</f>
        <v>0</v>
      </c>
      <c r="Y16" s="89">
        <f>'①入力シート（宿泊人数）【棟】'!Y16</f>
        <v>0</v>
      </c>
      <c r="Z16" s="89">
        <f>'①入力シート（宿泊人数）【棟】'!Z16</f>
        <v>0</v>
      </c>
      <c r="AA16" s="89">
        <f>'①入力シート（宿泊人数）【棟】'!AA16</f>
        <v>0</v>
      </c>
      <c r="AB16" s="89">
        <f>'①入力シート（宿泊人数）【棟】'!AB16</f>
        <v>0</v>
      </c>
      <c r="AC16" s="89">
        <f>'①入力シート（宿泊人数）【棟】'!AC16</f>
        <v>0</v>
      </c>
      <c r="AD16" s="89">
        <f>'①入力シート（宿泊人数）【棟】'!AD16</f>
        <v>0</v>
      </c>
      <c r="AE16" s="89">
        <f>'①入力シート（宿泊人数）【棟】'!AE16</f>
        <v>0</v>
      </c>
      <c r="AF16" s="89">
        <f>'①入力シート（宿泊人数）【棟】'!AF16</f>
        <v>0</v>
      </c>
      <c r="AG16" s="89">
        <f>'①入力シート（宿泊人数）【棟】'!AG16</f>
        <v>0</v>
      </c>
      <c r="AH16" s="89">
        <f>'①入力シート（宿泊人数）【棟】'!AH16</f>
        <v>0</v>
      </c>
      <c r="AI16" s="89">
        <f>'①入力シート（宿泊人数）【棟】'!AI16</f>
        <v>0</v>
      </c>
      <c r="AJ16" s="89">
        <f>'①入力シート（宿泊人数）【棟】'!AJ16</f>
        <v>0</v>
      </c>
      <c r="AK16" s="89">
        <f>'①入力シート（宿泊人数）【棟】'!AK16</f>
        <v>0</v>
      </c>
      <c r="AL16" s="89">
        <f>'①入力シート（宿泊人数）【棟】'!AL16</f>
        <v>0</v>
      </c>
      <c r="AM16" s="89">
        <f>'①入力シート（宿泊人数）【棟】'!AM16</f>
        <v>0</v>
      </c>
      <c r="AN16" s="89">
        <f>'①入力シート（宿泊人数）【棟】'!AN16</f>
        <v>0</v>
      </c>
      <c r="AO16" s="89">
        <f>'①入力シート（宿泊人数）【棟】'!AO16</f>
        <v>0</v>
      </c>
      <c r="AP16" s="89">
        <f>'①入力シート（宿泊人数）【棟】'!AP16</f>
        <v>0</v>
      </c>
      <c r="AQ16" s="89">
        <f>'①入力シート（宿泊人数）【棟】'!AQ16</f>
        <v>0</v>
      </c>
      <c r="AR16" s="89">
        <f>'①入力シート（宿泊人数）【棟】'!AR16</f>
        <v>0</v>
      </c>
      <c r="AS16" s="89">
        <f>'①入力シート（宿泊人数）【棟】'!AS16</f>
        <v>0</v>
      </c>
      <c r="AT16" s="89">
        <f>'①入力シート（宿泊人数）【棟】'!AT16</f>
        <v>0</v>
      </c>
      <c r="AU16" s="89">
        <f>'①入力シート（宿泊人数）【棟】'!AU16</f>
        <v>0</v>
      </c>
      <c r="AV16" s="89">
        <f>'①入力シート（宿泊人数）【棟】'!AV16</f>
        <v>0</v>
      </c>
      <c r="AW16" s="89">
        <f>'①入力シート（宿泊人数）【棟】'!AW16</f>
        <v>0</v>
      </c>
      <c r="AX16" s="89">
        <f>'①入力シート（宿泊人数）【棟】'!AX16</f>
        <v>0</v>
      </c>
      <c r="AY16" s="89">
        <f>'①入力シート（宿泊人数）【棟】'!AY16</f>
        <v>0</v>
      </c>
      <c r="AZ16" s="89">
        <f>'①入力シート（宿泊人数）【棟】'!AZ16</f>
        <v>0</v>
      </c>
      <c r="BA16" s="89">
        <f>'①入力シート（宿泊人数）【棟】'!BA16</f>
        <v>0</v>
      </c>
      <c r="BB16" s="89">
        <f>'①入力シート（宿泊人数）【棟】'!BB16</f>
        <v>0</v>
      </c>
      <c r="BC16" s="89">
        <f>'①入力シート（宿泊人数）【棟】'!BC16</f>
        <v>0</v>
      </c>
      <c r="BD16" s="89">
        <f>'①入力シート（宿泊人数）【棟】'!BD16</f>
        <v>0</v>
      </c>
      <c r="BE16" s="89">
        <f>'①入力シート（宿泊人数）【棟】'!BE16</f>
        <v>0</v>
      </c>
      <c r="BF16" s="89">
        <f>'①入力シート（宿泊人数）【棟】'!BF16</f>
        <v>0</v>
      </c>
      <c r="BG16" s="89">
        <f>'①入力シート（宿泊人数）【棟】'!BG16</f>
        <v>0</v>
      </c>
      <c r="BH16" s="89">
        <f>'①入力シート（宿泊人数）【棟】'!BH16</f>
        <v>0</v>
      </c>
      <c r="BI16" s="89">
        <f>'①入力シート（宿泊人数）【棟】'!BI16</f>
        <v>0</v>
      </c>
      <c r="BJ16" s="89">
        <f>'①入力シート（宿泊人数）【棟】'!BJ16</f>
        <v>0</v>
      </c>
      <c r="BK16" s="89">
        <f>'①入力シート（宿泊人数）【棟】'!BK16</f>
        <v>0</v>
      </c>
      <c r="BL16" s="89">
        <f>'①入力シート（宿泊人数）【棟】'!BL16</f>
        <v>0</v>
      </c>
      <c r="BM16" s="89">
        <f>'①入力シート（宿泊人数）【棟】'!BM16</f>
        <v>0</v>
      </c>
      <c r="BN16" s="89">
        <f>'①入力シート（宿泊人数）【棟】'!BN16</f>
        <v>0</v>
      </c>
      <c r="BO16" s="89">
        <f>'①入力シート（宿泊人数）【棟】'!BO16</f>
        <v>0</v>
      </c>
      <c r="BP16" s="89">
        <f>'①入力シート（宿泊人数）【棟】'!BP16</f>
        <v>0</v>
      </c>
      <c r="BQ16" s="89">
        <f>'①入力シート（宿泊人数）【棟】'!BQ16</f>
        <v>0</v>
      </c>
      <c r="BR16" s="89">
        <f>'①入力シート（宿泊人数）【棟】'!BR16</f>
        <v>0</v>
      </c>
      <c r="BS16" s="89">
        <f>'①入力シート（宿泊人数）【棟】'!BS16</f>
        <v>0</v>
      </c>
      <c r="BT16" s="89">
        <f>'①入力シート（宿泊人数）【棟】'!BT16</f>
        <v>0</v>
      </c>
      <c r="BU16" s="89">
        <f>'①入力シート（宿泊人数）【棟】'!BU16</f>
        <v>0</v>
      </c>
      <c r="BV16" s="89">
        <f>'①入力シート（宿泊人数）【棟】'!BV16</f>
        <v>0</v>
      </c>
      <c r="BW16" s="89">
        <f>'①入力シート（宿泊人数）【棟】'!BW16</f>
        <v>0</v>
      </c>
      <c r="BX16" s="89">
        <f>'①入力シート（宿泊人数）【棟】'!BX16</f>
        <v>0</v>
      </c>
      <c r="BY16" s="89">
        <f>'①入力シート（宿泊人数）【棟】'!BY16</f>
        <v>0</v>
      </c>
      <c r="BZ16" s="89">
        <f>'①入力シート（宿泊人数）【棟】'!BZ16</f>
        <v>0</v>
      </c>
      <c r="CA16" s="89">
        <f>'①入力シート（宿泊人数）【棟】'!CA16</f>
        <v>0</v>
      </c>
      <c r="CB16" s="89">
        <f>'①入力シート（宿泊人数）【棟】'!CB16</f>
        <v>0</v>
      </c>
      <c r="CC16" s="89">
        <f>'①入力シート（宿泊人数）【棟】'!CC16</f>
        <v>0</v>
      </c>
      <c r="CD16" s="89">
        <f>'①入力シート（宿泊人数）【棟】'!CD16</f>
        <v>0</v>
      </c>
      <c r="CE16" s="89">
        <f>'①入力シート（宿泊人数）【棟】'!CE16</f>
        <v>0</v>
      </c>
      <c r="CF16" s="89">
        <f>'①入力シート（宿泊人数）【棟】'!CF16</f>
        <v>0</v>
      </c>
      <c r="CG16" s="89">
        <f>'①入力シート（宿泊人数）【棟】'!CG16</f>
        <v>0</v>
      </c>
      <c r="CH16" s="89">
        <f>'①入力シート（宿泊人数）【棟】'!CH16</f>
        <v>0</v>
      </c>
      <c r="CI16" s="89">
        <f>'①入力シート（宿泊人数）【棟】'!CI16</f>
        <v>0</v>
      </c>
      <c r="CJ16" s="89">
        <f>'①入力シート（宿泊人数）【棟】'!CJ16</f>
        <v>0</v>
      </c>
      <c r="CK16" s="89">
        <f>'①入力シート（宿泊人数）【棟】'!CK16</f>
        <v>0</v>
      </c>
      <c r="CL16" s="89">
        <f>'①入力シート（宿泊人数）【棟】'!CL16</f>
        <v>0</v>
      </c>
      <c r="CM16" s="89">
        <f>'①入力シート（宿泊人数）【棟】'!CM16</f>
        <v>0</v>
      </c>
      <c r="CN16" s="89">
        <f>'①入力シート（宿泊人数）【棟】'!CN16</f>
        <v>0</v>
      </c>
      <c r="CO16" s="89">
        <f>'①入力シート（宿泊人数）【棟】'!CO16</f>
        <v>0</v>
      </c>
      <c r="CP16" s="89">
        <f>'①入力シート（宿泊人数）【棟】'!CP16</f>
        <v>0</v>
      </c>
      <c r="CQ16" s="89">
        <f>'①入力シート（宿泊人数）【棟】'!CQ16</f>
        <v>0</v>
      </c>
      <c r="CR16" s="89">
        <f>'①入力シート（宿泊人数）【棟】'!CR16</f>
        <v>0</v>
      </c>
      <c r="CS16" s="89">
        <f>'①入力シート（宿泊人数）【棟】'!CS16</f>
        <v>0</v>
      </c>
      <c r="CT16" s="89">
        <f>'①入力シート（宿泊人数）【棟】'!CT16</f>
        <v>0</v>
      </c>
      <c r="CU16" s="89">
        <f>'①入力シート（宿泊人数）【棟】'!CU16</f>
        <v>0</v>
      </c>
      <c r="CV16" s="89">
        <f>'①入力シート（宿泊人数）【棟】'!CV16</f>
        <v>0</v>
      </c>
      <c r="CW16" s="89">
        <f>'①入力シート（宿泊人数）【棟】'!CW16</f>
        <v>0</v>
      </c>
      <c r="CX16" s="89">
        <f>'①入力シート（宿泊人数）【棟】'!CX16</f>
        <v>0</v>
      </c>
      <c r="CY16" s="122">
        <f t="shared" si="7"/>
        <v>0</v>
      </c>
      <c r="CZ16" s="12"/>
      <c r="DA16" s="5">
        <f t="shared" si="8"/>
        <v>0</v>
      </c>
      <c r="DB16" s="5" cm="1">
        <f t="array" ref="DB16">SUMPRODUCT((C16:CX16&gt;0) * (C$7:CX$7 &lt; 20000 * C16:CX16) * C16:CX16)</f>
        <v>0</v>
      </c>
      <c r="DC16" s="5" cm="1">
        <f t="array" ref="DC16">SUMPRODUCT((C16:CX16&gt;0) * (C$7:CX$7 &gt;= 20000 * C16:CX16) * (C$7:CX$7 &lt; 50000 * C16:CX16) * C16:CX16)</f>
        <v>0</v>
      </c>
      <c r="DD16" s="5" cm="1">
        <f t="array" ref="DD16">SUMPRODUCT((C16:CX16&gt;0) * (C$7:CX$7 &gt;= 50000 * C16:CX16) * C16:CX16)</f>
        <v>0</v>
      </c>
      <c r="DE16" s="5">
        <f>'①入力シート（宿泊人数）【棟】'!DA16</f>
        <v>0</v>
      </c>
      <c r="DF16" s="5">
        <f t="shared" si="9"/>
        <v>0</v>
      </c>
      <c r="DG16" s="5">
        <f t="shared" si="10"/>
        <v>0</v>
      </c>
    </row>
    <row r="17" spans="1:111">
      <c r="A17" s="143"/>
      <c r="B17" s="44">
        <v>9</v>
      </c>
      <c r="C17" s="10">
        <f>'①入力シート（宿泊人数）【棟】'!C17</f>
        <v>0</v>
      </c>
      <c r="D17" s="10">
        <f>'①入力シート（宿泊人数）【棟】'!D17</f>
        <v>0</v>
      </c>
      <c r="E17" s="10">
        <f>'①入力シート（宿泊人数）【棟】'!E17</f>
        <v>0</v>
      </c>
      <c r="F17" s="10">
        <f>'①入力シート（宿泊人数）【棟】'!F17</f>
        <v>0</v>
      </c>
      <c r="G17" s="10">
        <f>'①入力シート（宿泊人数）【棟】'!G17</f>
        <v>0</v>
      </c>
      <c r="H17" s="10">
        <f>'①入力シート（宿泊人数）【棟】'!H17</f>
        <v>0</v>
      </c>
      <c r="I17" s="10">
        <f>'①入力シート（宿泊人数）【棟】'!I17</f>
        <v>0</v>
      </c>
      <c r="J17" s="10">
        <f>'①入力シート（宿泊人数）【棟】'!J17</f>
        <v>0</v>
      </c>
      <c r="K17" s="10">
        <f>'①入力シート（宿泊人数）【棟】'!K17</f>
        <v>0</v>
      </c>
      <c r="L17" s="10">
        <f>'①入力シート（宿泊人数）【棟】'!L17</f>
        <v>0</v>
      </c>
      <c r="M17" s="10">
        <f>'①入力シート（宿泊人数）【棟】'!M17</f>
        <v>0</v>
      </c>
      <c r="N17" s="89">
        <f>'①入力シート（宿泊人数）【棟】'!N17</f>
        <v>0</v>
      </c>
      <c r="O17" s="89">
        <f>'①入力シート（宿泊人数）【棟】'!O17</f>
        <v>0</v>
      </c>
      <c r="P17" s="89">
        <f>'①入力シート（宿泊人数）【棟】'!P17</f>
        <v>0</v>
      </c>
      <c r="Q17" s="89">
        <f>'①入力シート（宿泊人数）【棟】'!Q17</f>
        <v>0</v>
      </c>
      <c r="R17" s="89">
        <f>'①入力シート（宿泊人数）【棟】'!R17</f>
        <v>0</v>
      </c>
      <c r="S17" s="89">
        <f>'①入力シート（宿泊人数）【棟】'!S17</f>
        <v>0</v>
      </c>
      <c r="T17" s="89">
        <f>'①入力シート（宿泊人数）【棟】'!T17</f>
        <v>0</v>
      </c>
      <c r="U17" s="89">
        <f>'①入力シート（宿泊人数）【棟】'!U17</f>
        <v>0</v>
      </c>
      <c r="V17" s="89">
        <f>'①入力シート（宿泊人数）【棟】'!V17</f>
        <v>0</v>
      </c>
      <c r="W17" s="89">
        <f>'①入力シート（宿泊人数）【棟】'!W17</f>
        <v>0</v>
      </c>
      <c r="X17" s="89">
        <f>'①入力シート（宿泊人数）【棟】'!X17</f>
        <v>0</v>
      </c>
      <c r="Y17" s="89">
        <f>'①入力シート（宿泊人数）【棟】'!Y17</f>
        <v>0</v>
      </c>
      <c r="Z17" s="89">
        <f>'①入力シート（宿泊人数）【棟】'!Z17</f>
        <v>0</v>
      </c>
      <c r="AA17" s="89">
        <f>'①入力シート（宿泊人数）【棟】'!AA17</f>
        <v>0</v>
      </c>
      <c r="AB17" s="89">
        <f>'①入力シート（宿泊人数）【棟】'!AB17</f>
        <v>0</v>
      </c>
      <c r="AC17" s="89">
        <f>'①入力シート（宿泊人数）【棟】'!AC17</f>
        <v>0</v>
      </c>
      <c r="AD17" s="89">
        <f>'①入力シート（宿泊人数）【棟】'!AD17</f>
        <v>0</v>
      </c>
      <c r="AE17" s="89">
        <f>'①入力シート（宿泊人数）【棟】'!AE17</f>
        <v>0</v>
      </c>
      <c r="AF17" s="89">
        <f>'①入力シート（宿泊人数）【棟】'!AF17</f>
        <v>0</v>
      </c>
      <c r="AG17" s="89">
        <f>'①入力シート（宿泊人数）【棟】'!AG17</f>
        <v>0</v>
      </c>
      <c r="AH17" s="89">
        <f>'①入力シート（宿泊人数）【棟】'!AH17</f>
        <v>0</v>
      </c>
      <c r="AI17" s="89">
        <f>'①入力シート（宿泊人数）【棟】'!AI17</f>
        <v>0</v>
      </c>
      <c r="AJ17" s="89">
        <f>'①入力シート（宿泊人数）【棟】'!AJ17</f>
        <v>0</v>
      </c>
      <c r="AK17" s="89">
        <f>'①入力シート（宿泊人数）【棟】'!AK17</f>
        <v>0</v>
      </c>
      <c r="AL17" s="89">
        <f>'①入力シート（宿泊人数）【棟】'!AL17</f>
        <v>0</v>
      </c>
      <c r="AM17" s="89">
        <f>'①入力シート（宿泊人数）【棟】'!AM17</f>
        <v>0</v>
      </c>
      <c r="AN17" s="89">
        <f>'①入力シート（宿泊人数）【棟】'!AN17</f>
        <v>0</v>
      </c>
      <c r="AO17" s="89">
        <f>'①入力シート（宿泊人数）【棟】'!AO17</f>
        <v>0</v>
      </c>
      <c r="AP17" s="89">
        <f>'①入力シート（宿泊人数）【棟】'!AP17</f>
        <v>0</v>
      </c>
      <c r="AQ17" s="89">
        <f>'①入力シート（宿泊人数）【棟】'!AQ17</f>
        <v>0</v>
      </c>
      <c r="AR17" s="89">
        <f>'①入力シート（宿泊人数）【棟】'!AR17</f>
        <v>0</v>
      </c>
      <c r="AS17" s="89">
        <f>'①入力シート（宿泊人数）【棟】'!AS17</f>
        <v>0</v>
      </c>
      <c r="AT17" s="89">
        <f>'①入力シート（宿泊人数）【棟】'!AT17</f>
        <v>0</v>
      </c>
      <c r="AU17" s="89">
        <f>'①入力シート（宿泊人数）【棟】'!AU17</f>
        <v>0</v>
      </c>
      <c r="AV17" s="89">
        <f>'①入力シート（宿泊人数）【棟】'!AV17</f>
        <v>0</v>
      </c>
      <c r="AW17" s="89">
        <f>'①入力シート（宿泊人数）【棟】'!AW17</f>
        <v>0</v>
      </c>
      <c r="AX17" s="89">
        <f>'①入力シート（宿泊人数）【棟】'!AX17</f>
        <v>0</v>
      </c>
      <c r="AY17" s="89">
        <f>'①入力シート（宿泊人数）【棟】'!AY17</f>
        <v>0</v>
      </c>
      <c r="AZ17" s="89">
        <f>'①入力シート（宿泊人数）【棟】'!AZ17</f>
        <v>0</v>
      </c>
      <c r="BA17" s="89">
        <f>'①入力シート（宿泊人数）【棟】'!BA17</f>
        <v>0</v>
      </c>
      <c r="BB17" s="89">
        <f>'①入力シート（宿泊人数）【棟】'!BB17</f>
        <v>0</v>
      </c>
      <c r="BC17" s="89">
        <f>'①入力シート（宿泊人数）【棟】'!BC17</f>
        <v>0</v>
      </c>
      <c r="BD17" s="89">
        <f>'①入力シート（宿泊人数）【棟】'!BD17</f>
        <v>0</v>
      </c>
      <c r="BE17" s="89">
        <f>'①入力シート（宿泊人数）【棟】'!BE17</f>
        <v>0</v>
      </c>
      <c r="BF17" s="89">
        <f>'①入力シート（宿泊人数）【棟】'!BF17</f>
        <v>0</v>
      </c>
      <c r="BG17" s="89">
        <f>'①入力シート（宿泊人数）【棟】'!BG17</f>
        <v>0</v>
      </c>
      <c r="BH17" s="89">
        <f>'①入力シート（宿泊人数）【棟】'!BH17</f>
        <v>0</v>
      </c>
      <c r="BI17" s="89">
        <f>'①入力シート（宿泊人数）【棟】'!BI17</f>
        <v>0</v>
      </c>
      <c r="BJ17" s="89">
        <f>'①入力シート（宿泊人数）【棟】'!BJ17</f>
        <v>0</v>
      </c>
      <c r="BK17" s="89">
        <f>'①入力シート（宿泊人数）【棟】'!BK17</f>
        <v>0</v>
      </c>
      <c r="BL17" s="89">
        <f>'①入力シート（宿泊人数）【棟】'!BL17</f>
        <v>0</v>
      </c>
      <c r="BM17" s="89">
        <f>'①入力シート（宿泊人数）【棟】'!BM17</f>
        <v>0</v>
      </c>
      <c r="BN17" s="89">
        <f>'①入力シート（宿泊人数）【棟】'!BN17</f>
        <v>0</v>
      </c>
      <c r="BO17" s="89">
        <f>'①入力シート（宿泊人数）【棟】'!BO17</f>
        <v>0</v>
      </c>
      <c r="BP17" s="89">
        <f>'①入力シート（宿泊人数）【棟】'!BP17</f>
        <v>0</v>
      </c>
      <c r="BQ17" s="89">
        <f>'①入力シート（宿泊人数）【棟】'!BQ17</f>
        <v>0</v>
      </c>
      <c r="BR17" s="89">
        <f>'①入力シート（宿泊人数）【棟】'!BR17</f>
        <v>0</v>
      </c>
      <c r="BS17" s="89">
        <f>'①入力シート（宿泊人数）【棟】'!BS17</f>
        <v>0</v>
      </c>
      <c r="BT17" s="89">
        <f>'①入力シート（宿泊人数）【棟】'!BT17</f>
        <v>0</v>
      </c>
      <c r="BU17" s="89">
        <f>'①入力シート（宿泊人数）【棟】'!BU17</f>
        <v>0</v>
      </c>
      <c r="BV17" s="89">
        <f>'①入力シート（宿泊人数）【棟】'!BV17</f>
        <v>0</v>
      </c>
      <c r="BW17" s="89">
        <f>'①入力シート（宿泊人数）【棟】'!BW17</f>
        <v>0</v>
      </c>
      <c r="BX17" s="89">
        <f>'①入力シート（宿泊人数）【棟】'!BX17</f>
        <v>0</v>
      </c>
      <c r="BY17" s="89">
        <f>'①入力シート（宿泊人数）【棟】'!BY17</f>
        <v>0</v>
      </c>
      <c r="BZ17" s="89">
        <f>'①入力シート（宿泊人数）【棟】'!BZ17</f>
        <v>0</v>
      </c>
      <c r="CA17" s="89">
        <f>'①入力シート（宿泊人数）【棟】'!CA17</f>
        <v>0</v>
      </c>
      <c r="CB17" s="89">
        <f>'①入力シート（宿泊人数）【棟】'!CB17</f>
        <v>0</v>
      </c>
      <c r="CC17" s="89">
        <f>'①入力シート（宿泊人数）【棟】'!CC17</f>
        <v>0</v>
      </c>
      <c r="CD17" s="89">
        <f>'①入力シート（宿泊人数）【棟】'!CD17</f>
        <v>0</v>
      </c>
      <c r="CE17" s="89">
        <f>'①入力シート（宿泊人数）【棟】'!CE17</f>
        <v>0</v>
      </c>
      <c r="CF17" s="89">
        <f>'①入力シート（宿泊人数）【棟】'!CF17</f>
        <v>0</v>
      </c>
      <c r="CG17" s="89">
        <f>'①入力シート（宿泊人数）【棟】'!CG17</f>
        <v>0</v>
      </c>
      <c r="CH17" s="89">
        <f>'①入力シート（宿泊人数）【棟】'!CH17</f>
        <v>0</v>
      </c>
      <c r="CI17" s="89">
        <f>'①入力シート（宿泊人数）【棟】'!CI17</f>
        <v>0</v>
      </c>
      <c r="CJ17" s="89">
        <f>'①入力シート（宿泊人数）【棟】'!CJ17</f>
        <v>0</v>
      </c>
      <c r="CK17" s="89">
        <f>'①入力シート（宿泊人数）【棟】'!CK17</f>
        <v>0</v>
      </c>
      <c r="CL17" s="89">
        <f>'①入力シート（宿泊人数）【棟】'!CL17</f>
        <v>0</v>
      </c>
      <c r="CM17" s="89">
        <f>'①入力シート（宿泊人数）【棟】'!CM17</f>
        <v>0</v>
      </c>
      <c r="CN17" s="89">
        <f>'①入力シート（宿泊人数）【棟】'!CN17</f>
        <v>0</v>
      </c>
      <c r="CO17" s="89">
        <f>'①入力シート（宿泊人数）【棟】'!CO17</f>
        <v>0</v>
      </c>
      <c r="CP17" s="89">
        <f>'①入力シート（宿泊人数）【棟】'!CP17</f>
        <v>0</v>
      </c>
      <c r="CQ17" s="89">
        <f>'①入力シート（宿泊人数）【棟】'!CQ17</f>
        <v>0</v>
      </c>
      <c r="CR17" s="89">
        <f>'①入力シート（宿泊人数）【棟】'!CR17</f>
        <v>0</v>
      </c>
      <c r="CS17" s="89">
        <f>'①入力シート（宿泊人数）【棟】'!CS17</f>
        <v>0</v>
      </c>
      <c r="CT17" s="89">
        <f>'①入力シート（宿泊人数）【棟】'!CT17</f>
        <v>0</v>
      </c>
      <c r="CU17" s="89">
        <f>'①入力シート（宿泊人数）【棟】'!CU17</f>
        <v>0</v>
      </c>
      <c r="CV17" s="89">
        <f>'①入力シート（宿泊人数）【棟】'!CV17</f>
        <v>0</v>
      </c>
      <c r="CW17" s="89">
        <f>'①入力シート（宿泊人数）【棟】'!CW17</f>
        <v>0</v>
      </c>
      <c r="CX17" s="89">
        <f>'①入力シート（宿泊人数）【棟】'!CX17</f>
        <v>0</v>
      </c>
      <c r="CY17" s="122">
        <f t="shared" si="7"/>
        <v>0</v>
      </c>
      <c r="CZ17" s="12"/>
      <c r="DA17" s="5">
        <f t="shared" si="8"/>
        <v>0</v>
      </c>
      <c r="DB17" s="5" cm="1">
        <f t="array" ref="DB17">SUMPRODUCT((C17:CX17&gt;0) * (C$7:CX$7 &lt; 20000 * C17:CX17) * C17:CX17)</f>
        <v>0</v>
      </c>
      <c r="DC17" s="5" cm="1">
        <f t="array" ref="DC17">SUMPRODUCT((C17:CX17&gt;0) * (C$7:CX$7 &gt;= 20000 * C17:CX17) * (C$7:CX$7 &lt; 50000 * C17:CX17) * C17:CX17)</f>
        <v>0</v>
      </c>
      <c r="DD17" s="5" cm="1">
        <f t="array" ref="DD17">SUMPRODUCT((C17:CX17&gt;0) * (C$7:CX$7 &gt;= 50000 * C17:CX17) * C17:CX17)</f>
        <v>0</v>
      </c>
      <c r="DE17" s="5">
        <f>'①入力シート（宿泊人数）【棟】'!DA17</f>
        <v>0</v>
      </c>
      <c r="DF17" s="5">
        <f t="shared" si="9"/>
        <v>0</v>
      </c>
      <c r="DG17" s="5">
        <f t="shared" si="10"/>
        <v>0</v>
      </c>
    </row>
    <row r="18" spans="1:111">
      <c r="A18" s="143"/>
      <c r="B18" s="44">
        <v>10</v>
      </c>
      <c r="C18" s="10">
        <f>'①入力シート（宿泊人数）【棟】'!C18</f>
        <v>0</v>
      </c>
      <c r="D18" s="10">
        <f>'①入力シート（宿泊人数）【棟】'!D18</f>
        <v>0</v>
      </c>
      <c r="E18" s="10">
        <f>'①入力シート（宿泊人数）【棟】'!E18</f>
        <v>0</v>
      </c>
      <c r="F18" s="10">
        <f>'①入力シート（宿泊人数）【棟】'!F18</f>
        <v>0</v>
      </c>
      <c r="G18" s="10">
        <f>'①入力シート（宿泊人数）【棟】'!G18</f>
        <v>0</v>
      </c>
      <c r="H18" s="10">
        <f>'①入力シート（宿泊人数）【棟】'!H18</f>
        <v>0</v>
      </c>
      <c r="I18" s="10">
        <f>'①入力シート（宿泊人数）【棟】'!I18</f>
        <v>0</v>
      </c>
      <c r="J18" s="10">
        <f>'①入力シート（宿泊人数）【棟】'!J18</f>
        <v>0</v>
      </c>
      <c r="K18" s="10">
        <f>'①入力シート（宿泊人数）【棟】'!K18</f>
        <v>0</v>
      </c>
      <c r="L18" s="10">
        <f>'①入力シート（宿泊人数）【棟】'!L18</f>
        <v>0</v>
      </c>
      <c r="M18" s="10">
        <f>'①入力シート（宿泊人数）【棟】'!M18</f>
        <v>0</v>
      </c>
      <c r="N18" s="89">
        <f>'①入力シート（宿泊人数）【棟】'!N18</f>
        <v>0</v>
      </c>
      <c r="O18" s="89">
        <f>'①入力シート（宿泊人数）【棟】'!O18</f>
        <v>0</v>
      </c>
      <c r="P18" s="89">
        <f>'①入力シート（宿泊人数）【棟】'!P18</f>
        <v>0</v>
      </c>
      <c r="Q18" s="89">
        <f>'①入力シート（宿泊人数）【棟】'!Q18</f>
        <v>0</v>
      </c>
      <c r="R18" s="89">
        <f>'①入力シート（宿泊人数）【棟】'!R18</f>
        <v>0</v>
      </c>
      <c r="S18" s="89">
        <f>'①入力シート（宿泊人数）【棟】'!S18</f>
        <v>0</v>
      </c>
      <c r="T18" s="89">
        <f>'①入力シート（宿泊人数）【棟】'!T18</f>
        <v>0</v>
      </c>
      <c r="U18" s="89">
        <f>'①入力シート（宿泊人数）【棟】'!U18</f>
        <v>0</v>
      </c>
      <c r="V18" s="89">
        <f>'①入力シート（宿泊人数）【棟】'!V18</f>
        <v>0</v>
      </c>
      <c r="W18" s="89">
        <f>'①入力シート（宿泊人数）【棟】'!W18</f>
        <v>0</v>
      </c>
      <c r="X18" s="89">
        <f>'①入力シート（宿泊人数）【棟】'!X18</f>
        <v>0</v>
      </c>
      <c r="Y18" s="89">
        <f>'①入力シート（宿泊人数）【棟】'!Y18</f>
        <v>0</v>
      </c>
      <c r="Z18" s="89">
        <f>'①入力シート（宿泊人数）【棟】'!Z18</f>
        <v>0</v>
      </c>
      <c r="AA18" s="89">
        <f>'①入力シート（宿泊人数）【棟】'!AA18</f>
        <v>0</v>
      </c>
      <c r="AB18" s="89">
        <f>'①入力シート（宿泊人数）【棟】'!AB18</f>
        <v>0</v>
      </c>
      <c r="AC18" s="89">
        <f>'①入力シート（宿泊人数）【棟】'!AC18</f>
        <v>0</v>
      </c>
      <c r="AD18" s="89">
        <f>'①入力シート（宿泊人数）【棟】'!AD18</f>
        <v>0</v>
      </c>
      <c r="AE18" s="89">
        <f>'①入力シート（宿泊人数）【棟】'!AE18</f>
        <v>0</v>
      </c>
      <c r="AF18" s="89">
        <f>'①入力シート（宿泊人数）【棟】'!AF18</f>
        <v>0</v>
      </c>
      <c r="AG18" s="89">
        <f>'①入力シート（宿泊人数）【棟】'!AG18</f>
        <v>0</v>
      </c>
      <c r="AH18" s="89">
        <f>'①入力シート（宿泊人数）【棟】'!AH18</f>
        <v>0</v>
      </c>
      <c r="AI18" s="89">
        <f>'①入力シート（宿泊人数）【棟】'!AI18</f>
        <v>0</v>
      </c>
      <c r="AJ18" s="89">
        <f>'①入力シート（宿泊人数）【棟】'!AJ18</f>
        <v>0</v>
      </c>
      <c r="AK18" s="89">
        <f>'①入力シート（宿泊人数）【棟】'!AK18</f>
        <v>0</v>
      </c>
      <c r="AL18" s="89">
        <f>'①入力シート（宿泊人数）【棟】'!AL18</f>
        <v>0</v>
      </c>
      <c r="AM18" s="89">
        <f>'①入力シート（宿泊人数）【棟】'!AM18</f>
        <v>0</v>
      </c>
      <c r="AN18" s="89">
        <f>'①入力シート（宿泊人数）【棟】'!AN18</f>
        <v>0</v>
      </c>
      <c r="AO18" s="89">
        <f>'①入力シート（宿泊人数）【棟】'!AO18</f>
        <v>0</v>
      </c>
      <c r="AP18" s="89">
        <f>'①入力シート（宿泊人数）【棟】'!AP18</f>
        <v>0</v>
      </c>
      <c r="AQ18" s="89">
        <f>'①入力シート（宿泊人数）【棟】'!AQ18</f>
        <v>0</v>
      </c>
      <c r="AR18" s="89">
        <f>'①入力シート（宿泊人数）【棟】'!AR18</f>
        <v>0</v>
      </c>
      <c r="AS18" s="89">
        <f>'①入力シート（宿泊人数）【棟】'!AS18</f>
        <v>0</v>
      </c>
      <c r="AT18" s="89">
        <f>'①入力シート（宿泊人数）【棟】'!AT18</f>
        <v>0</v>
      </c>
      <c r="AU18" s="89">
        <f>'①入力シート（宿泊人数）【棟】'!AU18</f>
        <v>0</v>
      </c>
      <c r="AV18" s="89">
        <f>'①入力シート（宿泊人数）【棟】'!AV18</f>
        <v>0</v>
      </c>
      <c r="AW18" s="89">
        <f>'①入力シート（宿泊人数）【棟】'!AW18</f>
        <v>0</v>
      </c>
      <c r="AX18" s="89">
        <f>'①入力シート（宿泊人数）【棟】'!AX18</f>
        <v>0</v>
      </c>
      <c r="AY18" s="89">
        <f>'①入力シート（宿泊人数）【棟】'!AY18</f>
        <v>0</v>
      </c>
      <c r="AZ18" s="89">
        <f>'①入力シート（宿泊人数）【棟】'!AZ18</f>
        <v>0</v>
      </c>
      <c r="BA18" s="89">
        <f>'①入力シート（宿泊人数）【棟】'!BA18</f>
        <v>0</v>
      </c>
      <c r="BB18" s="89">
        <f>'①入力シート（宿泊人数）【棟】'!BB18</f>
        <v>0</v>
      </c>
      <c r="BC18" s="89">
        <f>'①入力シート（宿泊人数）【棟】'!BC18</f>
        <v>0</v>
      </c>
      <c r="BD18" s="89">
        <f>'①入力シート（宿泊人数）【棟】'!BD18</f>
        <v>0</v>
      </c>
      <c r="BE18" s="89">
        <f>'①入力シート（宿泊人数）【棟】'!BE18</f>
        <v>0</v>
      </c>
      <c r="BF18" s="89">
        <f>'①入力シート（宿泊人数）【棟】'!BF18</f>
        <v>0</v>
      </c>
      <c r="BG18" s="89">
        <f>'①入力シート（宿泊人数）【棟】'!BG18</f>
        <v>0</v>
      </c>
      <c r="BH18" s="89">
        <f>'①入力シート（宿泊人数）【棟】'!BH18</f>
        <v>0</v>
      </c>
      <c r="BI18" s="89">
        <f>'①入力シート（宿泊人数）【棟】'!BI18</f>
        <v>0</v>
      </c>
      <c r="BJ18" s="89">
        <f>'①入力シート（宿泊人数）【棟】'!BJ18</f>
        <v>0</v>
      </c>
      <c r="BK18" s="89">
        <f>'①入力シート（宿泊人数）【棟】'!BK18</f>
        <v>0</v>
      </c>
      <c r="BL18" s="89">
        <f>'①入力シート（宿泊人数）【棟】'!BL18</f>
        <v>0</v>
      </c>
      <c r="BM18" s="89">
        <f>'①入力シート（宿泊人数）【棟】'!BM18</f>
        <v>0</v>
      </c>
      <c r="BN18" s="89">
        <f>'①入力シート（宿泊人数）【棟】'!BN18</f>
        <v>0</v>
      </c>
      <c r="BO18" s="89">
        <f>'①入力シート（宿泊人数）【棟】'!BO18</f>
        <v>0</v>
      </c>
      <c r="BP18" s="89">
        <f>'①入力シート（宿泊人数）【棟】'!BP18</f>
        <v>0</v>
      </c>
      <c r="BQ18" s="89">
        <f>'①入力シート（宿泊人数）【棟】'!BQ18</f>
        <v>0</v>
      </c>
      <c r="BR18" s="89">
        <f>'①入力シート（宿泊人数）【棟】'!BR18</f>
        <v>0</v>
      </c>
      <c r="BS18" s="89">
        <f>'①入力シート（宿泊人数）【棟】'!BS18</f>
        <v>0</v>
      </c>
      <c r="BT18" s="89">
        <f>'①入力シート（宿泊人数）【棟】'!BT18</f>
        <v>0</v>
      </c>
      <c r="BU18" s="89">
        <f>'①入力シート（宿泊人数）【棟】'!BU18</f>
        <v>0</v>
      </c>
      <c r="BV18" s="89">
        <f>'①入力シート（宿泊人数）【棟】'!BV18</f>
        <v>0</v>
      </c>
      <c r="BW18" s="89">
        <f>'①入力シート（宿泊人数）【棟】'!BW18</f>
        <v>0</v>
      </c>
      <c r="BX18" s="89">
        <f>'①入力シート（宿泊人数）【棟】'!BX18</f>
        <v>0</v>
      </c>
      <c r="BY18" s="89">
        <f>'①入力シート（宿泊人数）【棟】'!BY18</f>
        <v>0</v>
      </c>
      <c r="BZ18" s="89">
        <f>'①入力シート（宿泊人数）【棟】'!BZ18</f>
        <v>0</v>
      </c>
      <c r="CA18" s="89">
        <f>'①入力シート（宿泊人数）【棟】'!CA18</f>
        <v>0</v>
      </c>
      <c r="CB18" s="89">
        <f>'①入力シート（宿泊人数）【棟】'!CB18</f>
        <v>0</v>
      </c>
      <c r="CC18" s="89">
        <f>'①入力シート（宿泊人数）【棟】'!CC18</f>
        <v>0</v>
      </c>
      <c r="CD18" s="89">
        <f>'①入力シート（宿泊人数）【棟】'!CD18</f>
        <v>0</v>
      </c>
      <c r="CE18" s="89">
        <f>'①入力シート（宿泊人数）【棟】'!CE18</f>
        <v>0</v>
      </c>
      <c r="CF18" s="89">
        <f>'①入力シート（宿泊人数）【棟】'!CF18</f>
        <v>0</v>
      </c>
      <c r="CG18" s="89">
        <f>'①入力シート（宿泊人数）【棟】'!CG18</f>
        <v>0</v>
      </c>
      <c r="CH18" s="89">
        <f>'①入力シート（宿泊人数）【棟】'!CH18</f>
        <v>0</v>
      </c>
      <c r="CI18" s="89">
        <f>'①入力シート（宿泊人数）【棟】'!CI18</f>
        <v>0</v>
      </c>
      <c r="CJ18" s="89">
        <f>'①入力シート（宿泊人数）【棟】'!CJ18</f>
        <v>0</v>
      </c>
      <c r="CK18" s="89">
        <f>'①入力シート（宿泊人数）【棟】'!CK18</f>
        <v>0</v>
      </c>
      <c r="CL18" s="89">
        <f>'①入力シート（宿泊人数）【棟】'!CL18</f>
        <v>0</v>
      </c>
      <c r="CM18" s="89">
        <f>'①入力シート（宿泊人数）【棟】'!CM18</f>
        <v>0</v>
      </c>
      <c r="CN18" s="89">
        <f>'①入力シート（宿泊人数）【棟】'!CN18</f>
        <v>0</v>
      </c>
      <c r="CO18" s="89">
        <f>'①入力シート（宿泊人数）【棟】'!CO18</f>
        <v>0</v>
      </c>
      <c r="CP18" s="89">
        <f>'①入力シート（宿泊人数）【棟】'!CP18</f>
        <v>0</v>
      </c>
      <c r="CQ18" s="89">
        <f>'①入力シート（宿泊人数）【棟】'!CQ18</f>
        <v>0</v>
      </c>
      <c r="CR18" s="89">
        <f>'①入力シート（宿泊人数）【棟】'!CR18</f>
        <v>0</v>
      </c>
      <c r="CS18" s="89">
        <f>'①入力シート（宿泊人数）【棟】'!CS18</f>
        <v>0</v>
      </c>
      <c r="CT18" s="89">
        <f>'①入力シート（宿泊人数）【棟】'!CT18</f>
        <v>0</v>
      </c>
      <c r="CU18" s="89">
        <f>'①入力シート（宿泊人数）【棟】'!CU18</f>
        <v>0</v>
      </c>
      <c r="CV18" s="89">
        <f>'①入力シート（宿泊人数）【棟】'!CV18</f>
        <v>0</v>
      </c>
      <c r="CW18" s="89">
        <f>'①入力シート（宿泊人数）【棟】'!CW18</f>
        <v>0</v>
      </c>
      <c r="CX18" s="89">
        <f>'①入力シート（宿泊人数）【棟】'!CX18</f>
        <v>0</v>
      </c>
      <c r="CY18" s="122">
        <f t="shared" si="7"/>
        <v>0</v>
      </c>
      <c r="CZ18" s="12"/>
      <c r="DA18" s="5">
        <f t="shared" si="8"/>
        <v>0</v>
      </c>
      <c r="DB18" s="5" cm="1">
        <f t="array" ref="DB18">SUMPRODUCT((C18:CX18&gt;0) * (C$7:CX$7 &lt; 20000 * C18:CX18) * C18:CX18)</f>
        <v>0</v>
      </c>
      <c r="DC18" s="5" cm="1">
        <f t="array" ref="DC18">SUMPRODUCT((C18:CX18&gt;0) * (C$7:CX$7 &gt;= 20000 * C18:CX18) * (C$7:CX$7 &lt; 50000 * C18:CX18) * C18:CX18)</f>
        <v>0</v>
      </c>
      <c r="DD18" s="5" cm="1">
        <f t="array" ref="DD18">SUMPRODUCT((C18:CX18&gt;0) * (C$7:CX$7 &gt;= 50000 * C18:CX18) * C18:CX18)</f>
        <v>0</v>
      </c>
      <c r="DE18" s="5">
        <f>'①入力シート（宿泊人数）【棟】'!DA18</f>
        <v>0</v>
      </c>
      <c r="DF18" s="5">
        <f t="shared" si="9"/>
        <v>0</v>
      </c>
      <c r="DG18" s="5">
        <f t="shared" si="10"/>
        <v>0</v>
      </c>
    </row>
    <row r="19" spans="1:111">
      <c r="A19" s="143"/>
      <c r="B19" s="44">
        <v>11</v>
      </c>
      <c r="C19" s="10">
        <f>'①入力シート（宿泊人数）【棟】'!C19</f>
        <v>0</v>
      </c>
      <c r="D19" s="10">
        <f>'①入力シート（宿泊人数）【棟】'!D19</f>
        <v>0</v>
      </c>
      <c r="E19" s="10">
        <f>'①入力シート（宿泊人数）【棟】'!E19</f>
        <v>0</v>
      </c>
      <c r="F19" s="10">
        <f>'①入力シート（宿泊人数）【棟】'!F19</f>
        <v>0</v>
      </c>
      <c r="G19" s="10">
        <f>'①入力シート（宿泊人数）【棟】'!G19</f>
        <v>0</v>
      </c>
      <c r="H19" s="10">
        <f>'①入力シート（宿泊人数）【棟】'!H19</f>
        <v>0</v>
      </c>
      <c r="I19" s="10">
        <f>'①入力シート（宿泊人数）【棟】'!I19</f>
        <v>0</v>
      </c>
      <c r="J19" s="10">
        <f>'①入力シート（宿泊人数）【棟】'!J19</f>
        <v>0</v>
      </c>
      <c r="K19" s="10">
        <f>'①入力シート（宿泊人数）【棟】'!K19</f>
        <v>0</v>
      </c>
      <c r="L19" s="10">
        <f>'①入力シート（宿泊人数）【棟】'!L19</f>
        <v>0</v>
      </c>
      <c r="M19" s="10">
        <f>'①入力シート（宿泊人数）【棟】'!M19</f>
        <v>0</v>
      </c>
      <c r="N19" s="89">
        <f>'①入力シート（宿泊人数）【棟】'!N19</f>
        <v>0</v>
      </c>
      <c r="O19" s="89">
        <f>'①入力シート（宿泊人数）【棟】'!O19</f>
        <v>0</v>
      </c>
      <c r="P19" s="89">
        <f>'①入力シート（宿泊人数）【棟】'!P19</f>
        <v>0</v>
      </c>
      <c r="Q19" s="89">
        <f>'①入力シート（宿泊人数）【棟】'!Q19</f>
        <v>0</v>
      </c>
      <c r="R19" s="89">
        <f>'①入力シート（宿泊人数）【棟】'!R19</f>
        <v>0</v>
      </c>
      <c r="S19" s="89">
        <f>'①入力シート（宿泊人数）【棟】'!S19</f>
        <v>0</v>
      </c>
      <c r="T19" s="89">
        <f>'①入力シート（宿泊人数）【棟】'!T19</f>
        <v>0</v>
      </c>
      <c r="U19" s="89">
        <f>'①入力シート（宿泊人数）【棟】'!U19</f>
        <v>0</v>
      </c>
      <c r="V19" s="89">
        <f>'①入力シート（宿泊人数）【棟】'!V19</f>
        <v>0</v>
      </c>
      <c r="W19" s="89">
        <f>'①入力シート（宿泊人数）【棟】'!W19</f>
        <v>0</v>
      </c>
      <c r="X19" s="89">
        <f>'①入力シート（宿泊人数）【棟】'!X19</f>
        <v>0</v>
      </c>
      <c r="Y19" s="89">
        <f>'①入力シート（宿泊人数）【棟】'!Y19</f>
        <v>0</v>
      </c>
      <c r="Z19" s="89">
        <f>'①入力シート（宿泊人数）【棟】'!Z19</f>
        <v>0</v>
      </c>
      <c r="AA19" s="89">
        <f>'①入力シート（宿泊人数）【棟】'!AA19</f>
        <v>0</v>
      </c>
      <c r="AB19" s="89">
        <f>'①入力シート（宿泊人数）【棟】'!AB19</f>
        <v>0</v>
      </c>
      <c r="AC19" s="89">
        <f>'①入力シート（宿泊人数）【棟】'!AC19</f>
        <v>0</v>
      </c>
      <c r="AD19" s="89">
        <f>'①入力シート（宿泊人数）【棟】'!AD19</f>
        <v>0</v>
      </c>
      <c r="AE19" s="89">
        <f>'①入力シート（宿泊人数）【棟】'!AE19</f>
        <v>0</v>
      </c>
      <c r="AF19" s="89">
        <f>'①入力シート（宿泊人数）【棟】'!AF19</f>
        <v>0</v>
      </c>
      <c r="AG19" s="89">
        <f>'①入力シート（宿泊人数）【棟】'!AG19</f>
        <v>0</v>
      </c>
      <c r="AH19" s="89">
        <f>'①入力シート（宿泊人数）【棟】'!AH19</f>
        <v>0</v>
      </c>
      <c r="AI19" s="89">
        <f>'①入力シート（宿泊人数）【棟】'!AI19</f>
        <v>0</v>
      </c>
      <c r="AJ19" s="89">
        <f>'①入力シート（宿泊人数）【棟】'!AJ19</f>
        <v>0</v>
      </c>
      <c r="AK19" s="89">
        <f>'①入力シート（宿泊人数）【棟】'!AK19</f>
        <v>0</v>
      </c>
      <c r="AL19" s="89">
        <f>'①入力シート（宿泊人数）【棟】'!AL19</f>
        <v>0</v>
      </c>
      <c r="AM19" s="89">
        <f>'①入力シート（宿泊人数）【棟】'!AM19</f>
        <v>0</v>
      </c>
      <c r="AN19" s="89">
        <f>'①入力シート（宿泊人数）【棟】'!AN19</f>
        <v>0</v>
      </c>
      <c r="AO19" s="89">
        <f>'①入力シート（宿泊人数）【棟】'!AO19</f>
        <v>0</v>
      </c>
      <c r="AP19" s="89">
        <f>'①入力シート（宿泊人数）【棟】'!AP19</f>
        <v>0</v>
      </c>
      <c r="AQ19" s="89">
        <f>'①入力シート（宿泊人数）【棟】'!AQ19</f>
        <v>0</v>
      </c>
      <c r="AR19" s="89">
        <f>'①入力シート（宿泊人数）【棟】'!AR19</f>
        <v>0</v>
      </c>
      <c r="AS19" s="89">
        <f>'①入力シート（宿泊人数）【棟】'!AS19</f>
        <v>0</v>
      </c>
      <c r="AT19" s="89">
        <f>'①入力シート（宿泊人数）【棟】'!AT19</f>
        <v>0</v>
      </c>
      <c r="AU19" s="89">
        <f>'①入力シート（宿泊人数）【棟】'!AU19</f>
        <v>0</v>
      </c>
      <c r="AV19" s="89">
        <f>'①入力シート（宿泊人数）【棟】'!AV19</f>
        <v>0</v>
      </c>
      <c r="AW19" s="89">
        <f>'①入力シート（宿泊人数）【棟】'!AW19</f>
        <v>0</v>
      </c>
      <c r="AX19" s="89">
        <f>'①入力シート（宿泊人数）【棟】'!AX19</f>
        <v>0</v>
      </c>
      <c r="AY19" s="89">
        <f>'①入力シート（宿泊人数）【棟】'!AY19</f>
        <v>0</v>
      </c>
      <c r="AZ19" s="89">
        <f>'①入力シート（宿泊人数）【棟】'!AZ19</f>
        <v>0</v>
      </c>
      <c r="BA19" s="89">
        <f>'①入力シート（宿泊人数）【棟】'!BA19</f>
        <v>0</v>
      </c>
      <c r="BB19" s="89">
        <f>'①入力シート（宿泊人数）【棟】'!BB19</f>
        <v>0</v>
      </c>
      <c r="BC19" s="89">
        <f>'①入力シート（宿泊人数）【棟】'!BC19</f>
        <v>0</v>
      </c>
      <c r="BD19" s="89">
        <f>'①入力シート（宿泊人数）【棟】'!BD19</f>
        <v>0</v>
      </c>
      <c r="BE19" s="89">
        <f>'①入力シート（宿泊人数）【棟】'!BE19</f>
        <v>0</v>
      </c>
      <c r="BF19" s="89">
        <f>'①入力シート（宿泊人数）【棟】'!BF19</f>
        <v>0</v>
      </c>
      <c r="BG19" s="89">
        <f>'①入力シート（宿泊人数）【棟】'!BG19</f>
        <v>0</v>
      </c>
      <c r="BH19" s="89">
        <f>'①入力シート（宿泊人数）【棟】'!BH19</f>
        <v>0</v>
      </c>
      <c r="BI19" s="89">
        <f>'①入力シート（宿泊人数）【棟】'!BI19</f>
        <v>0</v>
      </c>
      <c r="BJ19" s="89">
        <f>'①入力シート（宿泊人数）【棟】'!BJ19</f>
        <v>0</v>
      </c>
      <c r="BK19" s="89">
        <f>'①入力シート（宿泊人数）【棟】'!BK19</f>
        <v>0</v>
      </c>
      <c r="BL19" s="89">
        <f>'①入力シート（宿泊人数）【棟】'!BL19</f>
        <v>0</v>
      </c>
      <c r="BM19" s="89">
        <f>'①入力シート（宿泊人数）【棟】'!BM19</f>
        <v>0</v>
      </c>
      <c r="BN19" s="89">
        <f>'①入力シート（宿泊人数）【棟】'!BN19</f>
        <v>0</v>
      </c>
      <c r="BO19" s="89">
        <f>'①入力シート（宿泊人数）【棟】'!BO19</f>
        <v>0</v>
      </c>
      <c r="BP19" s="89">
        <f>'①入力シート（宿泊人数）【棟】'!BP19</f>
        <v>0</v>
      </c>
      <c r="BQ19" s="89">
        <f>'①入力シート（宿泊人数）【棟】'!BQ19</f>
        <v>0</v>
      </c>
      <c r="BR19" s="89">
        <f>'①入力シート（宿泊人数）【棟】'!BR19</f>
        <v>0</v>
      </c>
      <c r="BS19" s="89">
        <f>'①入力シート（宿泊人数）【棟】'!BS19</f>
        <v>0</v>
      </c>
      <c r="BT19" s="89">
        <f>'①入力シート（宿泊人数）【棟】'!BT19</f>
        <v>0</v>
      </c>
      <c r="BU19" s="89">
        <f>'①入力シート（宿泊人数）【棟】'!BU19</f>
        <v>0</v>
      </c>
      <c r="BV19" s="89">
        <f>'①入力シート（宿泊人数）【棟】'!BV19</f>
        <v>0</v>
      </c>
      <c r="BW19" s="89">
        <f>'①入力シート（宿泊人数）【棟】'!BW19</f>
        <v>0</v>
      </c>
      <c r="BX19" s="89">
        <f>'①入力シート（宿泊人数）【棟】'!BX19</f>
        <v>0</v>
      </c>
      <c r="BY19" s="89">
        <f>'①入力シート（宿泊人数）【棟】'!BY19</f>
        <v>0</v>
      </c>
      <c r="BZ19" s="89">
        <f>'①入力シート（宿泊人数）【棟】'!BZ19</f>
        <v>0</v>
      </c>
      <c r="CA19" s="89">
        <f>'①入力シート（宿泊人数）【棟】'!CA19</f>
        <v>0</v>
      </c>
      <c r="CB19" s="89">
        <f>'①入力シート（宿泊人数）【棟】'!CB19</f>
        <v>0</v>
      </c>
      <c r="CC19" s="89">
        <f>'①入力シート（宿泊人数）【棟】'!CC19</f>
        <v>0</v>
      </c>
      <c r="CD19" s="89">
        <f>'①入力シート（宿泊人数）【棟】'!CD19</f>
        <v>0</v>
      </c>
      <c r="CE19" s="89">
        <f>'①入力シート（宿泊人数）【棟】'!CE19</f>
        <v>0</v>
      </c>
      <c r="CF19" s="89">
        <f>'①入力シート（宿泊人数）【棟】'!CF19</f>
        <v>0</v>
      </c>
      <c r="CG19" s="89">
        <f>'①入力シート（宿泊人数）【棟】'!CG19</f>
        <v>0</v>
      </c>
      <c r="CH19" s="89">
        <f>'①入力シート（宿泊人数）【棟】'!CH19</f>
        <v>0</v>
      </c>
      <c r="CI19" s="89">
        <f>'①入力シート（宿泊人数）【棟】'!CI19</f>
        <v>0</v>
      </c>
      <c r="CJ19" s="89">
        <f>'①入力シート（宿泊人数）【棟】'!CJ19</f>
        <v>0</v>
      </c>
      <c r="CK19" s="89">
        <f>'①入力シート（宿泊人数）【棟】'!CK19</f>
        <v>0</v>
      </c>
      <c r="CL19" s="89">
        <f>'①入力シート（宿泊人数）【棟】'!CL19</f>
        <v>0</v>
      </c>
      <c r="CM19" s="89">
        <f>'①入力シート（宿泊人数）【棟】'!CM19</f>
        <v>0</v>
      </c>
      <c r="CN19" s="89">
        <f>'①入力シート（宿泊人数）【棟】'!CN19</f>
        <v>0</v>
      </c>
      <c r="CO19" s="89">
        <f>'①入力シート（宿泊人数）【棟】'!CO19</f>
        <v>0</v>
      </c>
      <c r="CP19" s="89">
        <f>'①入力シート（宿泊人数）【棟】'!CP19</f>
        <v>0</v>
      </c>
      <c r="CQ19" s="89">
        <f>'①入力シート（宿泊人数）【棟】'!CQ19</f>
        <v>0</v>
      </c>
      <c r="CR19" s="89">
        <f>'①入力シート（宿泊人数）【棟】'!CR19</f>
        <v>0</v>
      </c>
      <c r="CS19" s="89">
        <f>'①入力シート（宿泊人数）【棟】'!CS19</f>
        <v>0</v>
      </c>
      <c r="CT19" s="89">
        <f>'①入力シート（宿泊人数）【棟】'!CT19</f>
        <v>0</v>
      </c>
      <c r="CU19" s="89">
        <f>'①入力シート（宿泊人数）【棟】'!CU19</f>
        <v>0</v>
      </c>
      <c r="CV19" s="89">
        <f>'①入力シート（宿泊人数）【棟】'!CV19</f>
        <v>0</v>
      </c>
      <c r="CW19" s="89">
        <f>'①入力シート（宿泊人数）【棟】'!CW19</f>
        <v>0</v>
      </c>
      <c r="CX19" s="89">
        <f>'①入力シート（宿泊人数）【棟】'!CX19</f>
        <v>0</v>
      </c>
      <c r="CY19" s="122">
        <f t="shared" si="7"/>
        <v>0</v>
      </c>
      <c r="CZ19" s="12"/>
      <c r="DA19" s="5">
        <f t="shared" si="8"/>
        <v>0</v>
      </c>
      <c r="DB19" s="5" cm="1">
        <f t="array" ref="DB19">SUMPRODUCT((C19:CX19&gt;0) * (C$7:CX$7 &lt; 20000 * C19:CX19) * C19:CX19)</f>
        <v>0</v>
      </c>
      <c r="DC19" s="5" cm="1">
        <f t="array" ref="DC19">SUMPRODUCT((C19:CX19&gt;0) * (C$7:CX$7 &gt;= 20000 * C19:CX19) * (C$7:CX$7 &lt; 50000 * C19:CX19) * C19:CX19)</f>
        <v>0</v>
      </c>
      <c r="DD19" s="5" cm="1">
        <f t="array" ref="DD19">SUMPRODUCT((C19:CX19&gt;0) * (C$7:CX$7 &gt;= 50000 * C19:CX19) * C19:CX19)</f>
        <v>0</v>
      </c>
      <c r="DE19" s="5">
        <f>'①入力シート（宿泊人数）【棟】'!DA19</f>
        <v>0</v>
      </c>
      <c r="DF19" s="5">
        <f t="shared" si="9"/>
        <v>0</v>
      </c>
      <c r="DG19" s="5">
        <f t="shared" si="10"/>
        <v>0</v>
      </c>
    </row>
    <row r="20" spans="1:111">
      <c r="A20" s="143"/>
      <c r="B20" s="44">
        <v>12</v>
      </c>
      <c r="C20" s="10">
        <f>'①入力シート（宿泊人数）【棟】'!C20</f>
        <v>0</v>
      </c>
      <c r="D20" s="10">
        <f>'①入力シート（宿泊人数）【棟】'!D20</f>
        <v>0</v>
      </c>
      <c r="E20" s="10">
        <f>'①入力シート（宿泊人数）【棟】'!E20</f>
        <v>0</v>
      </c>
      <c r="F20" s="10">
        <f>'①入力シート（宿泊人数）【棟】'!F20</f>
        <v>0</v>
      </c>
      <c r="G20" s="10">
        <f>'①入力シート（宿泊人数）【棟】'!G20</f>
        <v>0</v>
      </c>
      <c r="H20" s="10">
        <f>'①入力シート（宿泊人数）【棟】'!H20</f>
        <v>0</v>
      </c>
      <c r="I20" s="10">
        <f>'①入力シート（宿泊人数）【棟】'!I20</f>
        <v>0</v>
      </c>
      <c r="J20" s="10">
        <f>'①入力シート（宿泊人数）【棟】'!J20</f>
        <v>0</v>
      </c>
      <c r="K20" s="10">
        <f>'①入力シート（宿泊人数）【棟】'!K20</f>
        <v>0</v>
      </c>
      <c r="L20" s="10">
        <f>'①入力シート（宿泊人数）【棟】'!L20</f>
        <v>0</v>
      </c>
      <c r="M20" s="10">
        <f>'①入力シート（宿泊人数）【棟】'!M20</f>
        <v>0</v>
      </c>
      <c r="N20" s="89">
        <f>'①入力シート（宿泊人数）【棟】'!N20</f>
        <v>0</v>
      </c>
      <c r="O20" s="89">
        <f>'①入力シート（宿泊人数）【棟】'!O20</f>
        <v>0</v>
      </c>
      <c r="P20" s="89">
        <f>'①入力シート（宿泊人数）【棟】'!P20</f>
        <v>0</v>
      </c>
      <c r="Q20" s="89">
        <f>'①入力シート（宿泊人数）【棟】'!Q20</f>
        <v>0</v>
      </c>
      <c r="R20" s="89">
        <f>'①入力シート（宿泊人数）【棟】'!R20</f>
        <v>0</v>
      </c>
      <c r="S20" s="89">
        <f>'①入力シート（宿泊人数）【棟】'!S20</f>
        <v>0</v>
      </c>
      <c r="T20" s="89">
        <f>'①入力シート（宿泊人数）【棟】'!T20</f>
        <v>0</v>
      </c>
      <c r="U20" s="89">
        <f>'①入力シート（宿泊人数）【棟】'!U20</f>
        <v>0</v>
      </c>
      <c r="V20" s="89">
        <f>'①入力シート（宿泊人数）【棟】'!V20</f>
        <v>0</v>
      </c>
      <c r="W20" s="89">
        <f>'①入力シート（宿泊人数）【棟】'!W20</f>
        <v>0</v>
      </c>
      <c r="X20" s="89">
        <f>'①入力シート（宿泊人数）【棟】'!X20</f>
        <v>0</v>
      </c>
      <c r="Y20" s="89">
        <f>'①入力シート（宿泊人数）【棟】'!Y20</f>
        <v>0</v>
      </c>
      <c r="Z20" s="89">
        <f>'①入力シート（宿泊人数）【棟】'!Z20</f>
        <v>0</v>
      </c>
      <c r="AA20" s="89">
        <f>'①入力シート（宿泊人数）【棟】'!AA20</f>
        <v>0</v>
      </c>
      <c r="AB20" s="89">
        <f>'①入力シート（宿泊人数）【棟】'!AB20</f>
        <v>0</v>
      </c>
      <c r="AC20" s="89">
        <f>'①入力シート（宿泊人数）【棟】'!AC20</f>
        <v>0</v>
      </c>
      <c r="AD20" s="89">
        <f>'①入力シート（宿泊人数）【棟】'!AD20</f>
        <v>0</v>
      </c>
      <c r="AE20" s="89">
        <f>'①入力シート（宿泊人数）【棟】'!AE20</f>
        <v>0</v>
      </c>
      <c r="AF20" s="89">
        <f>'①入力シート（宿泊人数）【棟】'!AF20</f>
        <v>0</v>
      </c>
      <c r="AG20" s="89">
        <f>'①入力シート（宿泊人数）【棟】'!AG20</f>
        <v>0</v>
      </c>
      <c r="AH20" s="89">
        <f>'①入力シート（宿泊人数）【棟】'!AH20</f>
        <v>0</v>
      </c>
      <c r="AI20" s="89">
        <f>'①入力シート（宿泊人数）【棟】'!AI20</f>
        <v>0</v>
      </c>
      <c r="AJ20" s="89">
        <f>'①入力シート（宿泊人数）【棟】'!AJ20</f>
        <v>0</v>
      </c>
      <c r="AK20" s="89">
        <f>'①入力シート（宿泊人数）【棟】'!AK20</f>
        <v>0</v>
      </c>
      <c r="AL20" s="89">
        <f>'①入力シート（宿泊人数）【棟】'!AL20</f>
        <v>0</v>
      </c>
      <c r="AM20" s="89">
        <f>'①入力シート（宿泊人数）【棟】'!AM20</f>
        <v>0</v>
      </c>
      <c r="AN20" s="89">
        <f>'①入力シート（宿泊人数）【棟】'!AN20</f>
        <v>0</v>
      </c>
      <c r="AO20" s="89">
        <f>'①入力シート（宿泊人数）【棟】'!AO20</f>
        <v>0</v>
      </c>
      <c r="AP20" s="89">
        <f>'①入力シート（宿泊人数）【棟】'!AP20</f>
        <v>0</v>
      </c>
      <c r="AQ20" s="89">
        <f>'①入力シート（宿泊人数）【棟】'!AQ20</f>
        <v>0</v>
      </c>
      <c r="AR20" s="89">
        <f>'①入力シート（宿泊人数）【棟】'!AR20</f>
        <v>0</v>
      </c>
      <c r="AS20" s="89">
        <f>'①入力シート（宿泊人数）【棟】'!AS20</f>
        <v>0</v>
      </c>
      <c r="AT20" s="89">
        <f>'①入力シート（宿泊人数）【棟】'!AT20</f>
        <v>0</v>
      </c>
      <c r="AU20" s="89">
        <f>'①入力シート（宿泊人数）【棟】'!AU20</f>
        <v>0</v>
      </c>
      <c r="AV20" s="89">
        <f>'①入力シート（宿泊人数）【棟】'!AV20</f>
        <v>0</v>
      </c>
      <c r="AW20" s="89">
        <f>'①入力シート（宿泊人数）【棟】'!AW20</f>
        <v>0</v>
      </c>
      <c r="AX20" s="89">
        <f>'①入力シート（宿泊人数）【棟】'!AX20</f>
        <v>0</v>
      </c>
      <c r="AY20" s="89">
        <f>'①入力シート（宿泊人数）【棟】'!AY20</f>
        <v>0</v>
      </c>
      <c r="AZ20" s="89">
        <f>'①入力シート（宿泊人数）【棟】'!AZ20</f>
        <v>0</v>
      </c>
      <c r="BA20" s="89">
        <f>'①入力シート（宿泊人数）【棟】'!BA20</f>
        <v>0</v>
      </c>
      <c r="BB20" s="89">
        <f>'①入力シート（宿泊人数）【棟】'!BB20</f>
        <v>0</v>
      </c>
      <c r="BC20" s="89">
        <f>'①入力シート（宿泊人数）【棟】'!BC20</f>
        <v>0</v>
      </c>
      <c r="BD20" s="89">
        <f>'①入力シート（宿泊人数）【棟】'!BD20</f>
        <v>0</v>
      </c>
      <c r="BE20" s="89">
        <f>'①入力シート（宿泊人数）【棟】'!BE20</f>
        <v>0</v>
      </c>
      <c r="BF20" s="89">
        <f>'①入力シート（宿泊人数）【棟】'!BF20</f>
        <v>0</v>
      </c>
      <c r="BG20" s="89">
        <f>'①入力シート（宿泊人数）【棟】'!BG20</f>
        <v>0</v>
      </c>
      <c r="BH20" s="89">
        <f>'①入力シート（宿泊人数）【棟】'!BH20</f>
        <v>0</v>
      </c>
      <c r="BI20" s="89">
        <f>'①入力シート（宿泊人数）【棟】'!BI20</f>
        <v>0</v>
      </c>
      <c r="BJ20" s="89">
        <f>'①入力シート（宿泊人数）【棟】'!BJ20</f>
        <v>0</v>
      </c>
      <c r="BK20" s="89">
        <f>'①入力シート（宿泊人数）【棟】'!BK20</f>
        <v>0</v>
      </c>
      <c r="BL20" s="89">
        <f>'①入力シート（宿泊人数）【棟】'!BL20</f>
        <v>0</v>
      </c>
      <c r="BM20" s="89">
        <f>'①入力シート（宿泊人数）【棟】'!BM20</f>
        <v>0</v>
      </c>
      <c r="BN20" s="89">
        <f>'①入力シート（宿泊人数）【棟】'!BN20</f>
        <v>0</v>
      </c>
      <c r="BO20" s="89">
        <f>'①入力シート（宿泊人数）【棟】'!BO20</f>
        <v>0</v>
      </c>
      <c r="BP20" s="89">
        <f>'①入力シート（宿泊人数）【棟】'!BP20</f>
        <v>0</v>
      </c>
      <c r="BQ20" s="89">
        <f>'①入力シート（宿泊人数）【棟】'!BQ20</f>
        <v>0</v>
      </c>
      <c r="BR20" s="89">
        <f>'①入力シート（宿泊人数）【棟】'!BR20</f>
        <v>0</v>
      </c>
      <c r="BS20" s="89">
        <f>'①入力シート（宿泊人数）【棟】'!BS20</f>
        <v>0</v>
      </c>
      <c r="BT20" s="89">
        <f>'①入力シート（宿泊人数）【棟】'!BT20</f>
        <v>0</v>
      </c>
      <c r="BU20" s="89">
        <f>'①入力シート（宿泊人数）【棟】'!BU20</f>
        <v>0</v>
      </c>
      <c r="BV20" s="89">
        <f>'①入力シート（宿泊人数）【棟】'!BV20</f>
        <v>0</v>
      </c>
      <c r="BW20" s="89">
        <f>'①入力シート（宿泊人数）【棟】'!BW20</f>
        <v>0</v>
      </c>
      <c r="BX20" s="89">
        <f>'①入力シート（宿泊人数）【棟】'!BX20</f>
        <v>0</v>
      </c>
      <c r="BY20" s="89">
        <f>'①入力シート（宿泊人数）【棟】'!BY20</f>
        <v>0</v>
      </c>
      <c r="BZ20" s="89">
        <f>'①入力シート（宿泊人数）【棟】'!BZ20</f>
        <v>0</v>
      </c>
      <c r="CA20" s="89">
        <f>'①入力シート（宿泊人数）【棟】'!CA20</f>
        <v>0</v>
      </c>
      <c r="CB20" s="89">
        <f>'①入力シート（宿泊人数）【棟】'!CB20</f>
        <v>0</v>
      </c>
      <c r="CC20" s="89">
        <f>'①入力シート（宿泊人数）【棟】'!CC20</f>
        <v>0</v>
      </c>
      <c r="CD20" s="89">
        <f>'①入力シート（宿泊人数）【棟】'!CD20</f>
        <v>0</v>
      </c>
      <c r="CE20" s="89">
        <f>'①入力シート（宿泊人数）【棟】'!CE20</f>
        <v>0</v>
      </c>
      <c r="CF20" s="89">
        <f>'①入力シート（宿泊人数）【棟】'!CF20</f>
        <v>0</v>
      </c>
      <c r="CG20" s="89">
        <f>'①入力シート（宿泊人数）【棟】'!CG20</f>
        <v>0</v>
      </c>
      <c r="CH20" s="89">
        <f>'①入力シート（宿泊人数）【棟】'!CH20</f>
        <v>0</v>
      </c>
      <c r="CI20" s="89">
        <f>'①入力シート（宿泊人数）【棟】'!CI20</f>
        <v>0</v>
      </c>
      <c r="CJ20" s="89">
        <f>'①入力シート（宿泊人数）【棟】'!CJ20</f>
        <v>0</v>
      </c>
      <c r="CK20" s="89">
        <f>'①入力シート（宿泊人数）【棟】'!CK20</f>
        <v>0</v>
      </c>
      <c r="CL20" s="89">
        <f>'①入力シート（宿泊人数）【棟】'!CL20</f>
        <v>0</v>
      </c>
      <c r="CM20" s="89">
        <f>'①入力シート（宿泊人数）【棟】'!CM20</f>
        <v>0</v>
      </c>
      <c r="CN20" s="89">
        <f>'①入力シート（宿泊人数）【棟】'!CN20</f>
        <v>0</v>
      </c>
      <c r="CO20" s="89">
        <f>'①入力シート（宿泊人数）【棟】'!CO20</f>
        <v>0</v>
      </c>
      <c r="CP20" s="89">
        <f>'①入力シート（宿泊人数）【棟】'!CP20</f>
        <v>0</v>
      </c>
      <c r="CQ20" s="89">
        <f>'①入力シート（宿泊人数）【棟】'!CQ20</f>
        <v>0</v>
      </c>
      <c r="CR20" s="89">
        <f>'①入力シート（宿泊人数）【棟】'!CR20</f>
        <v>0</v>
      </c>
      <c r="CS20" s="89">
        <f>'①入力シート（宿泊人数）【棟】'!CS20</f>
        <v>0</v>
      </c>
      <c r="CT20" s="89">
        <f>'①入力シート（宿泊人数）【棟】'!CT20</f>
        <v>0</v>
      </c>
      <c r="CU20" s="89">
        <f>'①入力シート（宿泊人数）【棟】'!CU20</f>
        <v>0</v>
      </c>
      <c r="CV20" s="89">
        <f>'①入力シート（宿泊人数）【棟】'!CV20</f>
        <v>0</v>
      </c>
      <c r="CW20" s="89">
        <f>'①入力シート（宿泊人数）【棟】'!CW20</f>
        <v>0</v>
      </c>
      <c r="CX20" s="89">
        <f>'①入力シート（宿泊人数）【棟】'!CX20</f>
        <v>0</v>
      </c>
      <c r="CY20" s="122">
        <f t="shared" si="7"/>
        <v>0</v>
      </c>
      <c r="CZ20" s="12"/>
      <c r="DA20" s="5">
        <f t="shared" si="8"/>
        <v>0</v>
      </c>
      <c r="DB20" s="5" cm="1">
        <f t="array" ref="DB20">SUMPRODUCT((C20:CX20&gt;0) * (C$7:CX$7 &lt; 20000 * C20:CX20) * C20:CX20)</f>
        <v>0</v>
      </c>
      <c r="DC20" s="5" cm="1">
        <f t="array" ref="DC20">SUMPRODUCT((C20:CX20&gt;0) * (C$7:CX$7 &gt;= 20000 * C20:CX20) * (C$7:CX$7 &lt; 50000 * C20:CX20) * C20:CX20)</f>
        <v>0</v>
      </c>
      <c r="DD20" s="5" cm="1">
        <f t="array" ref="DD20">SUMPRODUCT((C20:CX20&gt;0) * (C$7:CX$7 &gt;= 50000 * C20:CX20) * C20:CX20)</f>
        <v>0</v>
      </c>
      <c r="DE20" s="5">
        <f>'①入力シート（宿泊人数）【棟】'!DA20</f>
        <v>0</v>
      </c>
      <c r="DF20" s="5">
        <f t="shared" si="9"/>
        <v>0</v>
      </c>
      <c r="DG20" s="5">
        <f t="shared" si="10"/>
        <v>0</v>
      </c>
    </row>
    <row r="21" spans="1:111">
      <c r="A21" s="143"/>
      <c r="B21" s="44">
        <v>13</v>
      </c>
      <c r="C21" s="10">
        <f>'①入力シート（宿泊人数）【棟】'!C21</f>
        <v>0</v>
      </c>
      <c r="D21" s="10">
        <f>'①入力シート（宿泊人数）【棟】'!D21</f>
        <v>0</v>
      </c>
      <c r="E21" s="10">
        <f>'①入力シート（宿泊人数）【棟】'!E21</f>
        <v>0</v>
      </c>
      <c r="F21" s="10">
        <f>'①入力シート（宿泊人数）【棟】'!F21</f>
        <v>0</v>
      </c>
      <c r="G21" s="10">
        <f>'①入力シート（宿泊人数）【棟】'!G21</f>
        <v>0</v>
      </c>
      <c r="H21" s="10">
        <f>'①入力シート（宿泊人数）【棟】'!H21</f>
        <v>0</v>
      </c>
      <c r="I21" s="10">
        <f>'①入力シート（宿泊人数）【棟】'!I21</f>
        <v>0</v>
      </c>
      <c r="J21" s="10">
        <f>'①入力シート（宿泊人数）【棟】'!J21</f>
        <v>0</v>
      </c>
      <c r="K21" s="10">
        <f>'①入力シート（宿泊人数）【棟】'!K21</f>
        <v>0</v>
      </c>
      <c r="L21" s="10">
        <f>'①入力シート（宿泊人数）【棟】'!L21</f>
        <v>0</v>
      </c>
      <c r="M21" s="10">
        <f>'①入力シート（宿泊人数）【棟】'!M21</f>
        <v>0</v>
      </c>
      <c r="N21" s="89">
        <f>'①入力シート（宿泊人数）【棟】'!N21</f>
        <v>0</v>
      </c>
      <c r="O21" s="89">
        <f>'①入力シート（宿泊人数）【棟】'!O21</f>
        <v>0</v>
      </c>
      <c r="P21" s="89">
        <f>'①入力シート（宿泊人数）【棟】'!P21</f>
        <v>0</v>
      </c>
      <c r="Q21" s="89">
        <f>'①入力シート（宿泊人数）【棟】'!Q21</f>
        <v>0</v>
      </c>
      <c r="R21" s="89">
        <f>'①入力シート（宿泊人数）【棟】'!R21</f>
        <v>0</v>
      </c>
      <c r="S21" s="89">
        <f>'①入力シート（宿泊人数）【棟】'!S21</f>
        <v>0</v>
      </c>
      <c r="T21" s="89">
        <f>'①入力シート（宿泊人数）【棟】'!T21</f>
        <v>0</v>
      </c>
      <c r="U21" s="89">
        <f>'①入力シート（宿泊人数）【棟】'!U21</f>
        <v>0</v>
      </c>
      <c r="V21" s="89">
        <f>'①入力シート（宿泊人数）【棟】'!V21</f>
        <v>0</v>
      </c>
      <c r="W21" s="89">
        <f>'①入力シート（宿泊人数）【棟】'!W21</f>
        <v>0</v>
      </c>
      <c r="X21" s="89">
        <f>'①入力シート（宿泊人数）【棟】'!X21</f>
        <v>0</v>
      </c>
      <c r="Y21" s="89">
        <f>'①入力シート（宿泊人数）【棟】'!Y21</f>
        <v>0</v>
      </c>
      <c r="Z21" s="89">
        <f>'①入力シート（宿泊人数）【棟】'!Z21</f>
        <v>0</v>
      </c>
      <c r="AA21" s="89">
        <f>'①入力シート（宿泊人数）【棟】'!AA21</f>
        <v>0</v>
      </c>
      <c r="AB21" s="89">
        <f>'①入力シート（宿泊人数）【棟】'!AB21</f>
        <v>0</v>
      </c>
      <c r="AC21" s="89">
        <f>'①入力シート（宿泊人数）【棟】'!AC21</f>
        <v>0</v>
      </c>
      <c r="AD21" s="89">
        <f>'①入力シート（宿泊人数）【棟】'!AD21</f>
        <v>0</v>
      </c>
      <c r="AE21" s="89">
        <f>'①入力シート（宿泊人数）【棟】'!AE21</f>
        <v>0</v>
      </c>
      <c r="AF21" s="89">
        <f>'①入力シート（宿泊人数）【棟】'!AF21</f>
        <v>0</v>
      </c>
      <c r="AG21" s="89">
        <f>'①入力シート（宿泊人数）【棟】'!AG21</f>
        <v>0</v>
      </c>
      <c r="AH21" s="89">
        <f>'①入力シート（宿泊人数）【棟】'!AH21</f>
        <v>0</v>
      </c>
      <c r="AI21" s="89">
        <f>'①入力シート（宿泊人数）【棟】'!AI21</f>
        <v>0</v>
      </c>
      <c r="AJ21" s="89">
        <f>'①入力シート（宿泊人数）【棟】'!AJ21</f>
        <v>0</v>
      </c>
      <c r="AK21" s="89">
        <f>'①入力シート（宿泊人数）【棟】'!AK21</f>
        <v>0</v>
      </c>
      <c r="AL21" s="89">
        <f>'①入力シート（宿泊人数）【棟】'!AL21</f>
        <v>0</v>
      </c>
      <c r="AM21" s="89">
        <f>'①入力シート（宿泊人数）【棟】'!AM21</f>
        <v>0</v>
      </c>
      <c r="AN21" s="89">
        <f>'①入力シート（宿泊人数）【棟】'!AN21</f>
        <v>0</v>
      </c>
      <c r="AO21" s="89">
        <f>'①入力シート（宿泊人数）【棟】'!AO21</f>
        <v>0</v>
      </c>
      <c r="AP21" s="89">
        <f>'①入力シート（宿泊人数）【棟】'!AP21</f>
        <v>0</v>
      </c>
      <c r="AQ21" s="89">
        <f>'①入力シート（宿泊人数）【棟】'!AQ21</f>
        <v>0</v>
      </c>
      <c r="AR21" s="89">
        <f>'①入力シート（宿泊人数）【棟】'!AR21</f>
        <v>0</v>
      </c>
      <c r="AS21" s="89">
        <f>'①入力シート（宿泊人数）【棟】'!AS21</f>
        <v>0</v>
      </c>
      <c r="AT21" s="89">
        <f>'①入力シート（宿泊人数）【棟】'!AT21</f>
        <v>0</v>
      </c>
      <c r="AU21" s="89">
        <f>'①入力シート（宿泊人数）【棟】'!AU21</f>
        <v>0</v>
      </c>
      <c r="AV21" s="89">
        <f>'①入力シート（宿泊人数）【棟】'!AV21</f>
        <v>0</v>
      </c>
      <c r="AW21" s="89">
        <f>'①入力シート（宿泊人数）【棟】'!AW21</f>
        <v>0</v>
      </c>
      <c r="AX21" s="89">
        <f>'①入力シート（宿泊人数）【棟】'!AX21</f>
        <v>0</v>
      </c>
      <c r="AY21" s="89">
        <f>'①入力シート（宿泊人数）【棟】'!AY21</f>
        <v>0</v>
      </c>
      <c r="AZ21" s="89">
        <f>'①入力シート（宿泊人数）【棟】'!AZ21</f>
        <v>0</v>
      </c>
      <c r="BA21" s="89">
        <f>'①入力シート（宿泊人数）【棟】'!BA21</f>
        <v>0</v>
      </c>
      <c r="BB21" s="89">
        <f>'①入力シート（宿泊人数）【棟】'!BB21</f>
        <v>0</v>
      </c>
      <c r="BC21" s="89">
        <f>'①入力シート（宿泊人数）【棟】'!BC21</f>
        <v>0</v>
      </c>
      <c r="BD21" s="89">
        <f>'①入力シート（宿泊人数）【棟】'!BD21</f>
        <v>0</v>
      </c>
      <c r="BE21" s="89">
        <f>'①入力シート（宿泊人数）【棟】'!BE21</f>
        <v>0</v>
      </c>
      <c r="BF21" s="89">
        <f>'①入力シート（宿泊人数）【棟】'!BF21</f>
        <v>0</v>
      </c>
      <c r="BG21" s="89">
        <f>'①入力シート（宿泊人数）【棟】'!BG21</f>
        <v>0</v>
      </c>
      <c r="BH21" s="89">
        <f>'①入力シート（宿泊人数）【棟】'!BH21</f>
        <v>0</v>
      </c>
      <c r="BI21" s="89">
        <f>'①入力シート（宿泊人数）【棟】'!BI21</f>
        <v>0</v>
      </c>
      <c r="BJ21" s="89">
        <f>'①入力シート（宿泊人数）【棟】'!BJ21</f>
        <v>0</v>
      </c>
      <c r="BK21" s="89">
        <f>'①入力シート（宿泊人数）【棟】'!BK21</f>
        <v>0</v>
      </c>
      <c r="BL21" s="89">
        <f>'①入力シート（宿泊人数）【棟】'!BL21</f>
        <v>0</v>
      </c>
      <c r="BM21" s="89">
        <f>'①入力シート（宿泊人数）【棟】'!BM21</f>
        <v>0</v>
      </c>
      <c r="BN21" s="89">
        <f>'①入力シート（宿泊人数）【棟】'!BN21</f>
        <v>0</v>
      </c>
      <c r="BO21" s="89">
        <f>'①入力シート（宿泊人数）【棟】'!BO21</f>
        <v>0</v>
      </c>
      <c r="BP21" s="89">
        <f>'①入力シート（宿泊人数）【棟】'!BP21</f>
        <v>0</v>
      </c>
      <c r="BQ21" s="89">
        <f>'①入力シート（宿泊人数）【棟】'!BQ21</f>
        <v>0</v>
      </c>
      <c r="BR21" s="89">
        <f>'①入力シート（宿泊人数）【棟】'!BR21</f>
        <v>0</v>
      </c>
      <c r="BS21" s="89">
        <f>'①入力シート（宿泊人数）【棟】'!BS21</f>
        <v>0</v>
      </c>
      <c r="BT21" s="89">
        <f>'①入力シート（宿泊人数）【棟】'!BT21</f>
        <v>0</v>
      </c>
      <c r="BU21" s="89">
        <f>'①入力シート（宿泊人数）【棟】'!BU21</f>
        <v>0</v>
      </c>
      <c r="BV21" s="89">
        <f>'①入力シート（宿泊人数）【棟】'!BV21</f>
        <v>0</v>
      </c>
      <c r="BW21" s="89">
        <f>'①入力シート（宿泊人数）【棟】'!BW21</f>
        <v>0</v>
      </c>
      <c r="BX21" s="89">
        <f>'①入力シート（宿泊人数）【棟】'!BX21</f>
        <v>0</v>
      </c>
      <c r="BY21" s="89">
        <f>'①入力シート（宿泊人数）【棟】'!BY21</f>
        <v>0</v>
      </c>
      <c r="BZ21" s="89">
        <f>'①入力シート（宿泊人数）【棟】'!BZ21</f>
        <v>0</v>
      </c>
      <c r="CA21" s="89">
        <f>'①入力シート（宿泊人数）【棟】'!CA21</f>
        <v>0</v>
      </c>
      <c r="CB21" s="89">
        <f>'①入力シート（宿泊人数）【棟】'!CB21</f>
        <v>0</v>
      </c>
      <c r="CC21" s="89">
        <f>'①入力シート（宿泊人数）【棟】'!CC21</f>
        <v>0</v>
      </c>
      <c r="CD21" s="89">
        <f>'①入力シート（宿泊人数）【棟】'!CD21</f>
        <v>0</v>
      </c>
      <c r="CE21" s="89">
        <f>'①入力シート（宿泊人数）【棟】'!CE21</f>
        <v>0</v>
      </c>
      <c r="CF21" s="89">
        <f>'①入力シート（宿泊人数）【棟】'!CF21</f>
        <v>0</v>
      </c>
      <c r="CG21" s="89">
        <f>'①入力シート（宿泊人数）【棟】'!CG21</f>
        <v>0</v>
      </c>
      <c r="CH21" s="89">
        <f>'①入力シート（宿泊人数）【棟】'!CH21</f>
        <v>0</v>
      </c>
      <c r="CI21" s="89">
        <f>'①入力シート（宿泊人数）【棟】'!CI21</f>
        <v>0</v>
      </c>
      <c r="CJ21" s="89">
        <f>'①入力シート（宿泊人数）【棟】'!CJ21</f>
        <v>0</v>
      </c>
      <c r="CK21" s="89">
        <f>'①入力シート（宿泊人数）【棟】'!CK21</f>
        <v>0</v>
      </c>
      <c r="CL21" s="89">
        <f>'①入力シート（宿泊人数）【棟】'!CL21</f>
        <v>0</v>
      </c>
      <c r="CM21" s="89">
        <f>'①入力シート（宿泊人数）【棟】'!CM21</f>
        <v>0</v>
      </c>
      <c r="CN21" s="89">
        <f>'①入力シート（宿泊人数）【棟】'!CN21</f>
        <v>0</v>
      </c>
      <c r="CO21" s="89">
        <f>'①入力シート（宿泊人数）【棟】'!CO21</f>
        <v>0</v>
      </c>
      <c r="CP21" s="89">
        <f>'①入力シート（宿泊人数）【棟】'!CP21</f>
        <v>0</v>
      </c>
      <c r="CQ21" s="89">
        <f>'①入力シート（宿泊人数）【棟】'!CQ21</f>
        <v>0</v>
      </c>
      <c r="CR21" s="89">
        <f>'①入力シート（宿泊人数）【棟】'!CR21</f>
        <v>0</v>
      </c>
      <c r="CS21" s="89">
        <f>'①入力シート（宿泊人数）【棟】'!CS21</f>
        <v>0</v>
      </c>
      <c r="CT21" s="89">
        <f>'①入力シート（宿泊人数）【棟】'!CT21</f>
        <v>0</v>
      </c>
      <c r="CU21" s="89">
        <f>'①入力シート（宿泊人数）【棟】'!CU21</f>
        <v>0</v>
      </c>
      <c r="CV21" s="89">
        <f>'①入力シート（宿泊人数）【棟】'!CV21</f>
        <v>0</v>
      </c>
      <c r="CW21" s="89">
        <f>'①入力シート（宿泊人数）【棟】'!CW21</f>
        <v>0</v>
      </c>
      <c r="CX21" s="89">
        <f>'①入力シート（宿泊人数）【棟】'!CX21</f>
        <v>0</v>
      </c>
      <c r="CY21" s="122">
        <f t="shared" si="7"/>
        <v>0</v>
      </c>
      <c r="CZ21" s="12"/>
      <c r="DA21" s="5">
        <f t="shared" si="8"/>
        <v>0</v>
      </c>
      <c r="DB21" s="5" cm="1">
        <f t="array" ref="DB21">SUMPRODUCT((C21:CX21&gt;0) * (C$7:CX$7 &lt; 20000 * C21:CX21) * C21:CX21)</f>
        <v>0</v>
      </c>
      <c r="DC21" s="5" cm="1">
        <f t="array" ref="DC21">SUMPRODUCT((C21:CX21&gt;0) * (C$7:CX$7 &gt;= 20000 * C21:CX21) * (C$7:CX$7 &lt; 50000 * C21:CX21) * C21:CX21)</f>
        <v>0</v>
      </c>
      <c r="DD21" s="5" cm="1">
        <f t="array" ref="DD21">SUMPRODUCT((C21:CX21&gt;0) * (C$7:CX$7 &gt;= 50000 * C21:CX21) * C21:CX21)</f>
        <v>0</v>
      </c>
      <c r="DE21" s="5">
        <f>'①入力シート（宿泊人数）【棟】'!DA21</f>
        <v>0</v>
      </c>
      <c r="DF21" s="5">
        <f t="shared" si="9"/>
        <v>0</v>
      </c>
      <c r="DG21" s="5">
        <f t="shared" si="10"/>
        <v>0</v>
      </c>
    </row>
    <row r="22" spans="1:111">
      <c r="A22" s="143"/>
      <c r="B22" s="44">
        <v>14</v>
      </c>
      <c r="C22" s="10">
        <f>'①入力シート（宿泊人数）【棟】'!C22</f>
        <v>0</v>
      </c>
      <c r="D22" s="10">
        <f>'①入力シート（宿泊人数）【棟】'!D22</f>
        <v>0</v>
      </c>
      <c r="E22" s="10">
        <f>'①入力シート（宿泊人数）【棟】'!E22</f>
        <v>0</v>
      </c>
      <c r="F22" s="10">
        <f>'①入力シート（宿泊人数）【棟】'!F22</f>
        <v>0</v>
      </c>
      <c r="G22" s="10">
        <f>'①入力シート（宿泊人数）【棟】'!G22</f>
        <v>0</v>
      </c>
      <c r="H22" s="10">
        <f>'①入力シート（宿泊人数）【棟】'!H22</f>
        <v>0</v>
      </c>
      <c r="I22" s="10">
        <f>'①入力シート（宿泊人数）【棟】'!I22</f>
        <v>0</v>
      </c>
      <c r="J22" s="10">
        <f>'①入力シート（宿泊人数）【棟】'!J22</f>
        <v>0</v>
      </c>
      <c r="K22" s="10">
        <f>'①入力シート（宿泊人数）【棟】'!K22</f>
        <v>0</v>
      </c>
      <c r="L22" s="10">
        <f>'①入力シート（宿泊人数）【棟】'!L22</f>
        <v>0</v>
      </c>
      <c r="M22" s="10">
        <f>'①入力シート（宿泊人数）【棟】'!M22</f>
        <v>0</v>
      </c>
      <c r="N22" s="89">
        <f>'①入力シート（宿泊人数）【棟】'!N22</f>
        <v>0</v>
      </c>
      <c r="O22" s="89">
        <f>'①入力シート（宿泊人数）【棟】'!O22</f>
        <v>0</v>
      </c>
      <c r="P22" s="89">
        <f>'①入力シート（宿泊人数）【棟】'!P22</f>
        <v>0</v>
      </c>
      <c r="Q22" s="89">
        <f>'①入力シート（宿泊人数）【棟】'!Q22</f>
        <v>0</v>
      </c>
      <c r="R22" s="89">
        <f>'①入力シート（宿泊人数）【棟】'!R22</f>
        <v>0</v>
      </c>
      <c r="S22" s="89">
        <f>'①入力シート（宿泊人数）【棟】'!S22</f>
        <v>0</v>
      </c>
      <c r="T22" s="89">
        <f>'①入力シート（宿泊人数）【棟】'!T22</f>
        <v>0</v>
      </c>
      <c r="U22" s="89">
        <f>'①入力シート（宿泊人数）【棟】'!U22</f>
        <v>0</v>
      </c>
      <c r="V22" s="89">
        <f>'①入力シート（宿泊人数）【棟】'!V22</f>
        <v>0</v>
      </c>
      <c r="W22" s="89">
        <f>'①入力シート（宿泊人数）【棟】'!W22</f>
        <v>0</v>
      </c>
      <c r="X22" s="89">
        <f>'①入力シート（宿泊人数）【棟】'!X22</f>
        <v>0</v>
      </c>
      <c r="Y22" s="89">
        <f>'①入力シート（宿泊人数）【棟】'!Y22</f>
        <v>0</v>
      </c>
      <c r="Z22" s="89">
        <f>'①入力シート（宿泊人数）【棟】'!Z22</f>
        <v>0</v>
      </c>
      <c r="AA22" s="89">
        <f>'①入力シート（宿泊人数）【棟】'!AA22</f>
        <v>0</v>
      </c>
      <c r="AB22" s="89">
        <f>'①入力シート（宿泊人数）【棟】'!AB22</f>
        <v>0</v>
      </c>
      <c r="AC22" s="89">
        <f>'①入力シート（宿泊人数）【棟】'!AC22</f>
        <v>0</v>
      </c>
      <c r="AD22" s="89">
        <f>'①入力シート（宿泊人数）【棟】'!AD22</f>
        <v>0</v>
      </c>
      <c r="AE22" s="89">
        <f>'①入力シート（宿泊人数）【棟】'!AE22</f>
        <v>0</v>
      </c>
      <c r="AF22" s="89">
        <f>'①入力シート（宿泊人数）【棟】'!AF22</f>
        <v>0</v>
      </c>
      <c r="AG22" s="89">
        <f>'①入力シート（宿泊人数）【棟】'!AG22</f>
        <v>0</v>
      </c>
      <c r="AH22" s="89">
        <f>'①入力シート（宿泊人数）【棟】'!AH22</f>
        <v>0</v>
      </c>
      <c r="AI22" s="89">
        <f>'①入力シート（宿泊人数）【棟】'!AI22</f>
        <v>0</v>
      </c>
      <c r="AJ22" s="89">
        <f>'①入力シート（宿泊人数）【棟】'!AJ22</f>
        <v>0</v>
      </c>
      <c r="AK22" s="89">
        <f>'①入力シート（宿泊人数）【棟】'!AK22</f>
        <v>0</v>
      </c>
      <c r="AL22" s="89">
        <f>'①入力シート（宿泊人数）【棟】'!AL22</f>
        <v>0</v>
      </c>
      <c r="AM22" s="89">
        <f>'①入力シート（宿泊人数）【棟】'!AM22</f>
        <v>0</v>
      </c>
      <c r="AN22" s="89">
        <f>'①入力シート（宿泊人数）【棟】'!AN22</f>
        <v>0</v>
      </c>
      <c r="AO22" s="89">
        <f>'①入力シート（宿泊人数）【棟】'!AO22</f>
        <v>0</v>
      </c>
      <c r="AP22" s="89">
        <f>'①入力シート（宿泊人数）【棟】'!AP22</f>
        <v>0</v>
      </c>
      <c r="AQ22" s="89">
        <f>'①入力シート（宿泊人数）【棟】'!AQ22</f>
        <v>0</v>
      </c>
      <c r="AR22" s="89">
        <f>'①入力シート（宿泊人数）【棟】'!AR22</f>
        <v>0</v>
      </c>
      <c r="AS22" s="89">
        <f>'①入力シート（宿泊人数）【棟】'!AS22</f>
        <v>0</v>
      </c>
      <c r="AT22" s="89">
        <f>'①入力シート（宿泊人数）【棟】'!AT22</f>
        <v>0</v>
      </c>
      <c r="AU22" s="89">
        <f>'①入力シート（宿泊人数）【棟】'!AU22</f>
        <v>0</v>
      </c>
      <c r="AV22" s="89">
        <f>'①入力シート（宿泊人数）【棟】'!AV22</f>
        <v>0</v>
      </c>
      <c r="AW22" s="89">
        <f>'①入力シート（宿泊人数）【棟】'!AW22</f>
        <v>0</v>
      </c>
      <c r="AX22" s="89">
        <f>'①入力シート（宿泊人数）【棟】'!AX22</f>
        <v>0</v>
      </c>
      <c r="AY22" s="89">
        <f>'①入力シート（宿泊人数）【棟】'!AY22</f>
        <v>0</v>
      </c>
      <c r="AZ22" s="89">
        <f>'①入力シート（宿泊人数）【棟】'!AZ22</f>
        <v>0</v>
      </c>
      <c r="BA22" s="89">
        <f>'①入力シート（宿泊人数）【棟】'!BA22</f>
        <v>0</v>
      </c>
      <c r="BB22" s="89">
        <f>'①入力シート（宿泊人数）【棟】'!BB22</f>
        <v>0</v>
      </c>
      <c r="BC22" s="89">
        <f>'①入力シート（宿泊人数）【棟】'!BC22</f>
        <v>0</v>
      </c>
      <c r="BD22" s="89">
        <f>'①入力シート（宿泊人数）【棟】'!BD22</f>
        <v>0</v>
      </c>
      <c r="BE22" s="89">
        <f>'①入力シート（宿泊人数）【棟】'!BE22</f>
        <v>0</v>
      </c>
      <c r="BF22" s="89">
        <f>'①入力シート（宿泊人数）【棟】'!BF22</f>
        <v>0</v>
      </c>
      <c r="BG22" s="89">
        <f>'①入力シート（宿泊人数）【棟】'!BG22</f>
        <v>0</v>
      </c>
      <c r="BH22" s="89">
        <f>'①入力シート（宿泊人数）【棟】'!BH22</f>
        <v>0</v>
      </c>
      <c r="BI22" s="89">
        <f>'①入力シート（宿泊人数）【棟】'!BI22</f>
        <v>0</v>
      </c>
      <c r="BJ22" s="89">
        <f>'①入力シート（宿泊人数）【棟】'!BJ22</f>
        <v>0</v>
      </c>
      <c r="BK22" s="89">
        <f>'①入力シート（宿泊人数）【棟】'!BK22</f>
        <v>0</v>
      </c>
      <c r="BL22" s="89">
        <f>'①入力シート（宿泊人数）【棟】'!BL22</f>
        <v>0</v>
      </c>
      <c r="BM22" s="89">
        <f>'①入力シート（宿泊人数）【棟】'!BM22</f>
        <v>0</v>
      </c>
      <c r="BN22" s="89">
        <f>'①入力シート（宿泊人数）【棟】'!BN22</f>
        <v>0</v>
      </c>
      <c r="BO22" s="89">
        <f>'①入力シート（宿泊人数）【棟】'!BO22</f>
        <v>0</v>
      </c>
      <c r="BP22" s="89">
        <f>'①入力シート（宿泊人数）【棟】'!BP22</f>
        <v>0</v>
      </c>
      <c r="BQ22" s="89">
        <f>'①入力シート（宿泊人数）【棟】'!BQ22</f>
        <v>0</v>
      </c>
      <c r="BR22" s="89">
        <f>'①入力シート（宿泊人数）【棟】'!BR22</f>
        <v>0</v>
      </c>
      <c r="BS22" s="89">
        <f>'①入力シート（宿泊人数）【棟】'!BS22</f>
        <v>0</v>
      </c>
      <c r="BT22" s="89">
        <f>'①入力シート（宿泊人数）【棟】'!BT22</f>
        <v>0</v>
      </c>
      <c r="BU22" s="89">
        <f>'①入力シート（宿泊人数）【棟】'!BU22</f>
        <v>0</v>
      </c>
      <c r="BV22" s="89">
        <f>'①入力シート（宿泊人数）【棟】'!BV22</f>
        <v>0</v>
      </c>
      <c r="BW22" s="89">
        <f>'①入力シート（宿泊人数）【棟】'!BW22</f>
        <v>0</v>
      </c>
      <c r="BX22" s="89">
        <f>'①入力シート（宿泊人数）【棟】'!BX22</f>
        <v>0</v>
      </c>
      <c r="BY22" s="89">
        <f>'①入力シート（宿泊人数）【棟】'!BY22</f>
        <v>0</v>
      </c>
      <c r="BZ22" s="89">
        <f>'①入力シート（宿泊人数）【棟】'!BZ22</f>
        <v>0</v>
      </c>
      <c r="CA22" s="89">
        <f>'①入力シート（宿泊人数）【棟】'!CA22</f>
        <v>0</v>
      </c>
      <c r="CB22" s="89">
        <f>'①入力シート（宿泊人数）【棟】'!CB22</f>
        <v>0</v>
      </c>
      <c r="CC22" s="89">
        <f>'①入力シート（宿泊人数）【棟】'!CC22</f>
        <v>0</v>
      </c>
      <c r="CD22" s="89">
        <f>'①入力シート（宿泊人数）【棟】'!CD22</f>
        <v>0</v>
      </c>
      <c r="CE22" s="89">
        <f>'①入力シート（宿泊人数）【棟】'!CE22</f>
        <v>0</v>
      </c>
      <c r="CF22" s="89">
        <f>'①入力シート（宿泊人数）【棟】'!CF22</f>
        <v>0</v>
      </c>
      <c r="CG22" s="89">
        <f>'①入力シート（宿泊人数）【棟】'!CG22</f>
        <v>0</v>
      </c>
      <c r="CH22" s="89">
        <f>'①入力シート（宿泊人数）【棟】'!CH22</f>
        <v>0</v>
      </c>
      <c r="CI22" s="89">
        <f>'①入力シート（宿泊人数）【棟】'!CI22</f>
        <v>0</v>
      </c>
      <c r="CJ22" s="89">
        <f>'①入力シート（宿泊人数）【棟】'!CJ22</f>
        <v>0</v>
      </c>
      <c r="CK22" s="89">
        <f>'①入力シート（宿泊人数）【棟】'!CK22</f>
        <v>0</v>
      </c>
      <c r="CL22" s="89">
        <f>'①入力シート（宿泊人数）【棟】'!CL22</f>
        <v>0</v>
      </c>
      <c r="CM22" s="89">
        <f>'①入力シート（宿泊人数）【棟】'!CM22</f>
        <v>0</v>
      </c>
      <c r="CN22" s="89">
        <f>'①入力シート（宿泊人数）【棟】'!CN22</f>
        <v>0</v>
      </c>
      <c r="CO22" s="89">
        <f>'①入力シート（宿泊人数）【棟】'!CO22</f>
        <v>0</v>
      </c>
      <c r="CP22" s="89">
        <f>'①入力シート（宿泊人数）【棟】'!CP22</f>
        <v>0</v>
      </c>
      <c r="CQ22" s="89">
        <f>'①入力シート（宿泊人数）【棟】'!CQ22</f>
        <v>0</v>
      </c>
      <c r="CR22" s="89">
        <f>'①入力シート（宿泊人数）【棟】'!CR22</f>
        <v>0</v>
      </c>
      <c r="CS22" s="89">
        <f>'①入力シート（宿泊人数）【棟】'!CS22</f>
        <v>0</v>
      </c>
      <c r="CT22" s="89">
        <f>'①入力シート（宿泊人数）【棟】'!CT22</f>
        <v>0</v>
      </c>
      <c r="CU22" s="89">
        <f>'①入力シート（宿泊人数）【棟】'!CU22</f>
        <v>0</v>
      </c>
      <c r="CV22" s="89">
        <f>'①入力シート（宿泊人数）【棟】'!CV22</f>
        <v>0</v>
      </c>
      <c r="CW22" s="89">
        <f>'①入力シート（宿泊人数）【棟】'!CW22</f>
        <v>0</v>
      </c>
      <c r="CX22" s="89">
        <f>'①入力シート（宿泊人数）【棟】'!CX22</f>
        <v>0</v>
      </c>
      <c r="CY22" s="122">
        <f t="shared" si="7"/>
        <v>0</v>
      </c>
      <c r="CZ22" s="12"/>
      <c r="DA22" s="5">
        <f t="shared" si="8"/>
        <v>0</v>
      </c>
      <c r="DB22" s="5" cm="1">
        <f t="array" ref="DB22">SUMPRODUCT((C22:CX22&gt;0) * (C$7:CX$7 &lt; 20000 * C22:CX22) * C22:CX22)</f>
        <v>0</v>
      </c>
      <c r="DC22" s="5" cm="1">
        <f t="array" ref="DC22">SUMPRODUCT((C22:CX22&gt;0) * (C$7:CX$7 &gt;= 20000 * C22:CX22) * (C$7:CX$7 &lt; 50000 * C22:CX22) * C22:CX22)</f>
        <v>0</v>
      </c>
      <c r="DD22" s="5" cm="1">
        <f t="array" ref="DD22">SUMPRODUCT((C22:CX22&gt;0) * (C$7:CX$7 &gt;= 50000 * C22:CX22) * C22:CX22)</f>
        <v>0</v>
      </c>
      <c r="DE22" s="5">
        <f>'①入力シート（宿泊人数）【棟】'!DA22</f>
        <v>0</v>
      </c>
      <c r="DF22" s="5">
        <f t="shared" si="9"/>
        <v>0</v>
      </c>
      <c r="DG22" s="5">
        <f t="shared" si="10"/>
        <v>0</v>
      </c>
    </row>
    <row r="23" spans="1:111">
      <c r="A23" s="143"/>
      <c r="B23" s="44">
        <v>15</v>
      </c>
      <c r="C23" s="10">
        <f>'①入力シート（宿泊人数）【棟】'!C23</f>
        <v>0</v>
      </c>
      <c r="D23" s="10">
        <f>'①入力シート（宿泊人数）【棟】'!D23</f>
        <v>0</v>
      </c>
      <c r="E23" s="10">
        <f>'①入力シート（宿泊人数）【棟】'!E23</f>
        <v>0</v>
      </c>
      <c r="F23" s="10">
        <f>'①入力シート（宿泊人数）【棟】'!F23</f>
        <v>0</v>
      </c>
      <c r="G23" s="10">
        <f>'①入力シート（宿泊人数）【棟】'!G23</f>
        <v>0</v>
      </c>
      <c r="H23" s="10">
        <f>'①入力シート（宿泊人数）【棟】'!H23</f>
        <v>0</v>
      </c>
      <c r="I23" s="10">
        <f>'①入力シート（宿泊人数）【棟】'!I23</f>
        <v>0</v>
      </c>
      <c r="J23" s="10">
        <f>'①入力シート（宿泊人数）【棟】'!J23</f>
        <v>0</v>
      </c>
      <c r="K23" s="10">
        <f>'①入力シート（宿泊人数）【棟】'!K23</f>
        <v>0</v>
      </c>
      <c r="L23" s="10">
        <f>'①入力シート（宿泊人数）【棟】'!L23</f>
        <v>0</v>
      </c>
      <c r="M23" s="10">
        <f>'①入力シート（宿泊人数）【棟】'!M23</f>
        <v>0</v>
      </c>
      <c r="N23" s="89">
        <f>'①入力シート（宿泊人数）【棟】'!N23</f>
        <v>0</v>
      </c>
      <c r="O23" s="89">
        <f>'①入力シート（宿泊人数）【棟】'!O23</f>
        <v>0</v>
      </c>
      <c r="P23" s="89">
        <f>'①入力シート（宿泊人数）【棟】'!P23</f>
        <v>0</v>
      </c>
      <c r="Q23" s="89">
        <f>'①入力シート（宿泊人数）【棟】'!Q23</f>
        <v>0</v>
      </c>
      <c r="R23" s="89">
        <f>'①入力シート（宿泊人数）【棟】'!R23</f>
        <v>0</v>
      </c>
      <c r="S23" s="89">
        <f>'①入力シート（宿泊人数）【棟】'!S23</f>
        <v>0</v>
      </c>
      <c r="T23" s="89">
        <f>'①入力シート（宿泊人数）【棟】'!T23</f>
        <v>0</v>
      </c>
      <c r="U23" s="89">
        <f>'①入力シート（宿泊人数）【棟】'!U23</f>
        <v>0</v>
      </c>
      <c r="V23" s="89">
        <f>'①入力シート（宿泊人数）【棟】'!V23</f>
        <v>0</v>
      </c>
      <c r="W23" s="89">
        <f>'①入力シート（宿泊人数）【棟】'!W23</f>
        <v>0</v>
      </c>
      <c r="X23" s="89">
        <f>'①入力シート（宿泊人数）【棟】'!X23</f>
        <v>0</v>
      </c>
      <c r="Y23" s="89">
        <f>'①入力シート（宿泊人数）【棟】'!Y23</f>
        <v>0</v>
      </c>
      <c r="Z23" s="89">
        <f>'①入力シート（宿泊人数）【棟】'!Z23</f>
        <v>0</v>
      </c>
      <c r="AA23" s="89">
        <f>'①入力シート（宿泊人数）【棟】'!AA23</f>
        <v>0</v>
      </c>
      <c r="AB23" s="89">
        <f>'①入力シート（宿泊人数）【棟】'!AB23</f>
        <v>0</v>
      </c>
      <c r="AC23" s="89">
        <f>'①入力シート（宿泊人数）【棟】'!AC23</f>
        <v>0</v>
      </c>
      <c r="AD23" s="89">
        <f>'①入力シート（宿泊人数）【棟】'!AD23</f>
        <v>0</v>
      </c>
      <c r="AE23" s="89">
        <f>'①入力シート（宿泊人数）【棟】'!AE23</f>
        <v>0</v>
      </c>
      <c r="AF23" s="89">
        <f>'①入力シート（宿泊人数）【棟】'!AF23</f>
        <v>0</v>
      </c>
      <c r="AG23" s="89">
        <f>'①入力シート（宿泊人数）【棟】'!AG23</f>
        <v>0</v>
      </c>
      <c r="AH23" s="89">
        <f>'①入力シート（宿泊人数）【棟】'!AH23</f>
        <v>0</v>
      </c>
      <c r="AI23" s="89">
        <f>'①入力シート（宿泊人数）【棟】'!AI23</f>
        <v>0</v>
      </c>
      <c r="AJ23" s="89">
        <f>'①入力シート（宿泊人数）【棟】'!AJ23</f>
        <v>0</v>
      </c>
      <c r="AK23" s="89">
        <f>'①入力シート（宿泊人数）【棟】'!AK23</f>
        <v>0</v>
      </c>
      <c r="AL23" s="89">
        <f>'①入力シート（宿泊人数）【棟】'!AL23</f>
        <v>0</v>
      </c>
      <c r="AM23" s="89">
        <f>'①入力シート（宿泊人数）【棟】'!AM23</f>
        <v>0</v>
      </c>
      <c r="AN23" s="89">
        <f>'①入力シート（宿泊人数）【棟】'!AN23</f>
        <v>0</v>
      </c>
      <c r="AO23" s="89">
        <f>'①入力シート（宿泊人数）【棟】'!AO23</f>
        <v>0</v>
      </c>
      <c r="AP23" s="89">
        <f>'①入力シート（宿泊人数）【棟】'!AP23</f>
        <v>0</v>
      </c>
      <c r="AQ23" s="89">
        <f>'①入力シート（宿泊人数）【棟】'!AQ23</f>
        <v>0</v>
      </c>
      <c r="AR23" s="89">
        <f>'①入力シート（宿泊人数）【棟】'!AR23</f>
        <v>0</v>
      </c>
      <c r="AS23" s="89">
        <f>'①入力シート（宿泊人数）【棟】'!AS23</f>
        <v>0</v>
      </c>
      <c r="AT23" s="89">
        <f>'①入力シート（宿泊人数）【棟】'!AT23</f>
        <v>0</v>
      </c>
      <c r="AU23" s="89">
        <f>'①入力シート（宿泊人数）【棟】'!AU23</f>
        <v>0</v>
      </c>
      <c r="AV23" s="89">
        <f>'①入力シート（宿泊人数）【棟】'!AV23</f>
        <v>0</v>
      </c>
      <c r="AW23" s="89">
        <f>'①入力シート（宿泊人数）【棟】'!AW23</f>
        <v>0</v>
      </c>
      <c r="AX23" s="89">
        <f>'①入力シート（宿泊人数）【棟】'!AX23</f>
        <v>0</v>
      </c>
      <c r="AY23" s="89">
        <f>'①入力シート（宿泊人数）【棟】'!AY23</f>
        <v>0</v>
      </c>
      <c r="AZ23" s="89">
        <f>'①入力シート（宿泊人数）【棟】'!AZ23</f>
        <v>0</v>
      </c>
      <c r="BA23" s="89">
        <f>'①入力シート（宿泊人数）【棟】'!BA23</f>
        <v>0</v>
      </c>
      <c r="BB23" s="89">
        <f>'①入力シート（宿泊人数）【棟】'!BB23</f>
        <v>0</v>
      </c>
      <c r="BC23" s="89">
        <f>'①入力シート（宿泊人数）【棟】'!BC23</f>
        <v>0</v>
      </c>
      <c r="BD23" s="89">
        <f>'①入力シート（宿泊人数）【棟】'!BD23</f>
        <v>0</v>
      </c>
      <c r="BE23" s="89">
        <f>'①入力シート（宿泊人数）【棟】'!BE23</f>
        <v>0</v>
      </c>
      <c r="BF23" s="89">
        <f>'①入力シート（宿泊人数）【棟】'!BF23</f>
        <v>0</v>
      </c>
      <c r="BG23" s="89">
        <f>'①入力シート（宿泊人数）【棟】'!BG23</f>
        <v>0</v>
      </c>
      <c r="BH23" s="89">
        <f>'①入力シート（宿泊人数）【棟】'!BH23</f>
        <v>0</v>
      </c>
      <c r="BI23" s="89">
        <f>'①入力シート（宿泊人数）【棟】'!BI23</f>
        <v>0</v>
      </c>
      <c r="BJ23" s="89">
        <f>'①入力シート（宿泊人数）【棟】'!BJ23</f>
        <v>0</v>
      </c>
      <c r="BK23" s="89">
        <f>'①入力シート（宿泊人数）【棟】'!BK23</f>
        <v>0</v>
      </c>
      <c r="BL23" s="89">
        <f>'①入力シート（宿泊人数）【棟】'!BL23</f>
        <v>0</v>
      </c>
      <c r="BM23" s="89">
        <f>'①入力シート（宿泊人数）【棟】'!BM23</f>
        <v>0</v>
      </c>
      <c r="BN23" s="89">
        <f>'①入力シート（宿泊人数）【棟】'!BN23</f>
        <v>0</v>
      </c>
      <c r="BO23" s="89">
        <f>'①入力シート（宿泊人数）【棟】'!BO23</f>
        <v>0</v>
      </c>
      <c r="BP23" s="89">
        <f>'①入力シート（宿泊人数）【棟】'!BP23</f>
        <v>0</v>
      </c>
      <c r="BQ23" s="89">
        <f>'①入力シート（宿泊人数）【棟】'!BQ23</f>
        <v>0</v>
      </c>
      <c r="BR23" s="89">
        <f>'①入力シート（宿泊人数）【棟】'!BR23</f>
        <v>0</v>
      </c>
      <c r="BS23" s="89">
        <f>'①入力シート（宿泊人数）【棟】'!BS23</f>
        <v>0</v>
      </c>
      <c r="BT23" s="89">
        <f>'①入力シート（宿泊人数）【棟】'!BT23</f>
        <v>0</v>
      </c>
      <c r="BU23" s="89">
        <f>'①入力シート（宿泊人数）【棟】'!BU23</f>
        <v>0</v>
      </c>
      <c r="BV23" s="89">
        <f>'①入力シート（宿泊人数）【棟】'!BV23</f>
        <v>0</v>
      </c>
      <c r="BW23" s="89">
        <f>'①入力シート（宿泊人数）【棟】'!BW23</f>
        <v>0</v>
      </c>
      <c r="BX23" s="89">
        <f>'①入力シート（宿泊人数）【棟】'!BX23</f>
        <v>0</v>
      </c>
      <c r="BY23" s="89">
        <f>'①入力シート（宿泊人数）【棟】'!BY23</f>
        <v>0</v>
      </c>
      <c r="BZ23" s="89">
        <f>'①入力シート（宿泊人数）【棟】'!BZ23</f>
        <v>0</v>
      </c>
      <c r="CA23" s="89">
        <f>'①入力シート（宿泊人数）【棟】'!CA23</f>
        <v>0</v>
      </c>
      <c r="CB23" s="89">
        <f>'①入力シート（宿泊人数）【棟】'!CB23</f>
        <v>0</v>
      </c>
      <c r="CC23" s="89">
        <f>'①入力シート（宿泊人数）【棟】'!CC23</f>
        <v>0</v>
      </c>
      <c r="CD23" s="89">
        <f>'①入力シート（宿泊人数）【棟】'!CD23</f>
        <v>0</v>
      </c>
      <c r="CE23" s="89">
        <f>'①入力シート（宿泊人数）【棟】'!CE23</f>
        <v>0</v>
      </c>
      <c r="CF23" s="89">
        <f>'①入力シート（宿泊人数）【棟】'!CF23</f>
        <v>0</v>
      </c>
      <c r="CG23" s="89">
        <f>'①入力シート（宿泊人数）【棟】'!CG23</f>
        <v>0</v>
      </c>
      <c r="CH23" s="89">
        <f>'①入力シート（宿泊人数）【棟】'!CH23</f>
        <v>0</v>
      </c>
      <c r="CI23" s="89">
        <f>'①入力シート（宿泊人数）【棟】'!CI23</f>
        <v>0</v>
      </c>
      <c r="CJ23" s="89">
        <f>'①入力シート（宿泊人数）【棟】'!CJ23</f>
        <v>0</v>
      </c>
      <c r="CK23" s="89">
        <f>'①入力シート（宿泊人数）【棟】'!CK23</f>
        <v>0</v>
      </c>
      <c r="CL23" s="89">
        <f>'①入力シート（宿泊人数）【棟】'!CL23</f>
        <v>0</v>
      </c>
      <c r="CM23" s="89">
        <f>'①入力シート（宿泊人数）【棟】'!CM23</f>
        <v>0</v>
      </c>
      <c r="CN23" s="89">
        <f>'①入力シート（宿泊人数）【棟】'!CN23</f>
        <v>0</v>
      </c>
      <c r="CO23" s="89">
        <f>'①入力シート（宿泊人数）【棟】'!CO23</f>
        <v>0</v>
      </c>
      <c r="CP23" s="89">
        <f>'①入力シート（宿泊人数）【棟】'!CP23</f>
        <v>0</v>
      </c>
      <c r="CQ23" s="89">
        <f>'①入力シート（宿泊人数）【棟】'!CQ23</f>
        <v>0</v>
      </c>
      <c r="CR23" s="89">
        <f>'①入力シート（宿泊人数）【棟】'!CR23</f>
        <v>0</v>
      </c>
      <c r="CS23" s="89">
        <f>'①入力シート（宿泊人数）【棟】'!CS23</f>
        <v>0</v>
      </c>
      <c r="CT23" s="89">
        <f>'①入力シート（宿泊人数）【棟】'!CT23</f>
        <v>0</v>
      </c>
      <c r="CU23" s="89">
        <f>'①入力シート（宿泊人数）【棟】'!CU23</f>
        <v>0</v>
      </c>
      <c r="CV23" s="89">
        <f>'①入力シート（宿泊人数）【棟】'!CV23</f>
        <v>0</v>
      </c>
      <c r="CW23" s="89">
        <f>'①入力シート（宿泊人数）【棟】'!CW23</f>
        <v>0</v>
      </c>
      <c r="CX23" s="89">
        <f>'①入力シート（宿泊人数）【棟】'!CX23</f>
        <v>0</v>
      </c>
      <c r="CY23" s="122">
        <f t="shared" si="7"/>
        <v>0</v>
      </c>
      <c r="CZ23" s="12"/>
      <c r="DA23" s="5">
        <f t="shared" si="8"/>
        <v>0</v>
      </c>
      <c r="DB23" s="5" cm="1">
        <f t="array" ref="DB23">SUMPRODUCT((C23:CX23&gt;0) * (C$7:CX$7 &lt; 20000 * C23:CX23) * C23:CX23)</f>
        <v>0</v>
      </c>
      <c r="DC23" s="5" cm="1">
        <f t="array" ref="DC23">SUMPRODUCT((C23:CX23&gt;0) * (C$7:CX$7 &gt;= 20000 * C23:CX23) * (C$7:CX$7 &lt; 50000 * C23:CX23) * C23:CX23)</f>
        <v>0</v>
      </c>
      <c r="DD23" s="5" cm="1">
        <f t="array" ref="DD23">SUMPRODUCT((C23:CX23&gt;0) * (C$7:CX$7 &gt;= 50000 * C23:CX23) * C23:CX23)</f>
        <v>0</v>
      </c>
      <c r="DE23" s="5">
        <f>'①入力シート（宿泊人数）【棟】'!DA23</f>
        <v>0</v>
      </c>
      <c r="DF23" s="5">
        <f t="shared" si="9"/>
        <v>0</v>
      </c>
      <c r="DG23" s="5">
        <f t="shared" si="10"/>
        <v>0</v>
      </c>
    </row>
    <row r="24" spans="1:111">
      <c r="A24" s="143"/>
      <c r="B24" s="44">
        <v>16</v>
      </c>
      <c r="C24" s="10">
        <f>'①入力シート（宿泊人数）【棟】'!C24</f>
        <v>0</v>
      </c>
      <c r="D24" s="10">
        <f>'①入力シート（宿泊人数）【棟】'!D24</f>
        <v>0</v>
      </c>
      <c r="E24" s="10">
        <f>'①入力シート（宿泊人数）【棟】'!E24</f>
        <v>0</v>
      </c>
      <c r="F24" s="10">
        <f>'①入力シート（宿泊人数）【棟】'!F24</f>
        <v>0</v>
      </c>
      <c r="G24" s="10">
        <f>'①入力シート（宿泊人数）【棟】'!G24</f>
        <v>0</v>
      </c>
      <c r="H24" s="10">
        <f>'①入力シート（宿泊人数）【棟】'!H24</f>
        <v>0</v>
      </c>
      <c r="I24" s="10">
        <f>'①入力シート（宿泊人数）【棟】'!I24</f>
        <v>0</v>
      </c>
      <c r="J24" s="10">
        <f>'①入力シート（宿泊人数）【棟】'!J24</f>
        <v>0</v>
      </c>
      <c r="K24" s="10">
        <f>'①入力シート（宿泊人数）【棟】'!K24</f>
        <v>0</v>
      </c>
      <c r="L24" s="10">
        <f>'①入力シート（宿泊人数）【棟】'!L24</f>
        <v>0</v>
      </c>
      <c r="M24" s="10">
        <f>'①入力シート（宿泊人数）【棟】'!M24</f>
        <v>0</v>
      </c>
      <c r="N24" s="89">
        <f>'①入力シート（宿泊人数）【棟】'!N24</f>
        <v>0</v>
      </c>
      <c r="O24" s="89">
        <f>'①入力シート（宿泊人数）【棟】'!O24</f>
        <v>0</v>
      </c>
      <c r="P24" s="89">
        <f>'①入力シート（宿泊人数）【棟】'!P24</f>
        <v>0</v>
      </c>
      <c r="Q24" s="89">
        <f>'①入力シート（宿泊人数）【棟】'!Q24</f>
        <v>0</v>
      </c>
      <c r="R24" s="89">
        <f>'①入力シート（宿泊人数）【棟】'!R24</f>
        <v>0</v>
      </c>
      <c r="S24" s="89">
        <f>'①入力シート（宿泊人数）【棟】'!S24</f>
        <v>0</v>
      </c>
      <c r="T24" s="89">
        <f>'①入力シート（宿泊人数）【棟】'!T24</f>
        <v>0</v>
      </c>
      <c r="U24" s="89">
        <f>'①入力シート（宿泊人数）【棟】'!U24</f>
        <v>0</v>
      </c>
      <c r="V24" s="89">
        <f>'①入力シート（宿泊人数）【棟】'!V24</f>
        <v>0</v>
      </c>
      <c r="W24" s="89">
        <f>'①入力シート（宿泊人数）【棟】'!W24</f>
        <v>0</v>
      </c>
      <c r="X24" s="89">
        <f>'①入力シート（宿泊人数）【棟】'!X24</f>
        <v>0</v>
      </c>
      <c r="Y24" s="89">
        <f>'①入力シート（宿泊人数）【棟】'!Y24</f>
        <v>0</v>
      </c>
      <c r="Z24" s="89">
        <f>'①入力シート（宿泊人数）【棟】'!Z24</f>
        <v>0</v>
      </c>
      <c r="AA24" s="89">
        <f>'①入力シート（宿泊人数）【棟】'!AA24</f>
        <v>0</v>
      </c>
      <c r="AB24" s="89">
        <f>'①入力シート（宿泊人数）【棟】'!AB24</f>
        <v>0</v>
      </c>
      <c r="AC24" s="89">
        <f>'①入力シート（宿泊人数）【棟】'!AC24</f>
        <v>0</v>
      </c>
      <c r="AD24" s="89">
        <f>'①入力シート（宿泊人数）【棟】'!AD24</f>
        <v>0</v>
      </c>
      <c r="AE24" s="89">
        <f>'①入力シート（宿泊人数）【棟】'!AE24</f>
        <v>0</v>
      </c>
      <c r="AF24" s="89">
        <f>'①入力シート（宿泊人数）【棟】'!AF24</f>
        <v>0</v>
      </c>
      <c r="AG24" s="89">
        <f>'①入力シート（宿泊人数）【棟】'!AG24</f>
        <v>0</v>
      </c>
      <c r="AH24" s="89">
        <f>'①入力シート（宿泊人数）【棟】'!AH24</f>
        <v>0</v>
      </c>
      <c r="AI24" s="89">
        <f>'①入力シート（宿泊人数）【棟】'!AI24</f>
        <v>0</v>
      </c>
      <c r="AJ24" s="89">
        <f>'①入力シート（宿泊人数）【棟】'!AJ24</f>
        <v>0</v>
      </c>
      <c r="AK24" s="89">
        <f>'①入力シート（宿泊人数）【棟】'!AK24</f>
        <v>0</v>
      </c>
      <c r="AL24" s="89">
        <f>'①入力シート（宿泊人数）【棟】'!AL24</f>
        <v>0</v>
      </c>
      <c r="AM24" s="89">
        <f>'①入力シート（宿泊人数）【棟】'!AM24</f>
        <v>0</v>
      </c>
      <c r="AN24" s="89">
        <f>'①入力シート（宿泊人数）【棟】'!AN24</f>
        <v>0</v>
      </c>
      <c r="AO24" s="89">
        <f>'①入力シート（宿泊人数）【棟】'!AO24</f>
        <v>0</v>
      </c>
      <c r="AP24" s="89">
        <f>'①入力シート（宿泊人数）【棟】'!AP24</f>
        <v>0</v>
      </c>
      <c r="AQ24" s="89">
        <f>'①入力シート（宿泊人数）【棟】'!AQ24</f>
        <v>0</v>
      </c>
      <c r="AR24" s="89">
        <f>'①入力シート（宿泊人数）【棟】'!AR24</f>
        <v>0</v>
      </c>
      <c r="AS24" s="89">
        <f>'①入力シート（宿泊人数）【棟】'!AS24</f>
        <v>0</v>
      </c>
      <c r="AT24" s="89">
        <f>'①入力シート（宿泊人数）【棟】'!AT24</f>
        <v>0</v>
      </c>
      <c r="AU24" s="89">
        <f>'①入力シート（宿泊人数）【棟】'!AU24</f>
        <v>0</v>
      </c>
      <c r="AV24" s="89">
        <f>'①入力シート（宿泊人数）【棟】'!AV24</f>
        <v>0</v>
      </c>
      <c r="AW24" s="89">
        <f>'①入力シート（宿泊人数）【棟】'!AW24</f>
        <v>0</v>
      </c>
      <c r="AX24" s="89">
        <f>'①入力シート（宿泊人数）【棟】'!AX24</f>
        <v>0</v>
      </c>
      <c r="AY24" s="89">
        <f>'①入力シート（宿泊人数）【棟】'!AY24</f>
        <v>0</v>
      </c>
      <c r="AZ24" s="89">
        <f>'①入力シート（宿泊人数）【棟】'!AZ24</f>
        <v>0</v>
      </c>
      <c r="BA24" s="89">
        <f>'①入力シート（宿泊人数）【棟】'!BA24</f>
        <v>0</v>
      </c>
      <c r="BB24" s="89">
        <f>'①入力シート（宿泊人数）【棟】'!BB24</f>
        <v>0</v>
      </c>
      <c r="BC24" s="89">
        <f>'①入力シート（宿泊人数）【棟】'!BC24</f>
        <v>0</v>
      </c>
      <c r="BD24" s="89">
        <f>'①入力シート（宿泊人数）【棟】'!BD24</f>
        <v>0</v>
      </c>
      <c r="BE24" s="89">
        <f>'①入力シート（宿泊人数）【棟】'!BE24</f>
        <v>0</v>
      </c>
      <c r="BF24" s="89">
        <f>'①入力シート（宿泊人数）【棟】'!BF24</f>
        <v>0</v>
      </c>
      <c r="BG24" s="89">
        <f>'①入力シート（宿泊人数）【棟】'!BG24</f>
        <v>0</v>
      </c>
      <c r="BH24" s="89">
        <f>'①入力シート（宿泊人数）【棟】'!BH24</f>
        <v>0</v>
      </c>
      <c r="BI24" s="89">
        <f>'①入力シート（宿泊人数）【棟】'!BI24</f>
        <v>0</v>
      </c>
      <c r="BJ24" s="89">
        <f>'①入力シート（宿泊人数）【棟】'!BJ24</f>
        <v>0</v>
      </c>
      <c r="BK24" s="89">
        <f>'①入力シート（宿泊人数）【棟】'!BK24</f>
        <v>0</v>
      </c>
      <c r="BL24" s="89">
        <f>'①入力シート（宿泊人数）【棟】'!BL24</f>
        <v>0</v>
      </c>
      <c r="BM24" s="89">
        <f>'①入力シート（宿泊人数）【棟】'!BM24</f>
        <v>0</v>
      </c>
      <c r="BN24" s="89">
        <f>'①入力シート（宿泊人数）【棟】'!BN24</f>
        <v>0</v>
      </c>
      <c r="BO24" s="89">
        <f>'①入力シート（宿泊人数）【棟】'!BO24</f>
        <v>0</v>
      </c>
      <c r="BP24" s="89">
        <f>'①入力シート（宿泊人数）【棟】'!BP24</f>
        <v>0</v>
      </c>
      <c r="BQ24" s="89">
        <f>'①入力シート（宿泊人数）【棟】'!BQ24</f>
        <v>0</v>
      </c>
      <c r="BR24" s="89">
        <f>'①入力シート（宿泊人数）【棟】'!BR24</f>
        <v>0</v>
      </c>
      <c r="BS24" s="89">
        <f>'①入力シート（宿泊人数）【棟】'!BS24</f>
        <v>0</v>
      </c>
      <c r="BT24" s="89">
        <f>'①入力シート（宿泊人数）【棟】'!BT24</f>
        <v>0</v>
      </c>
      <c r="BU24" s="89">
        <f>'①入力シート（宿泊人数）【棟】'!BU24</f>
        <v>0</v>
      </c>
      <c r="BV24" s="89">
        <f>'①入力シート（宿泊人数）【棟】'!BV24</f>
        <v>0</v>
      </c>
      <c r="BW24" s="89">
        <f>'①入力シート（宿泊人数）【棟】'!BW24</f>
        <v>0</v>
      </c>
      <c r="BX24" s="89">
        <f>'①入力シート（宿泊人数）【棟】'!BX24</f>
        <v>0</v>
      </c>
      <c r="BY24" s="89">
        <f>'①入力シート（宿泊人数）【棟】'!BY24</f>
        <v>0</v>
      </c>
      <c r="BZ24" s="89">
        <f>'①入力シート（宿泊人数）【棟】'!BZ24</f>
        <v>0</v>
      </c>
      <c r="CA24" s="89">
        <f>'①入力シート（宿泊人数）【棟】'!CA24</f>
        <v>0</v>
      </c>
      <c r="CB24" s="89">
        <f>'①入力シート（宿泊人数）【棟】'!CB24</f>
        <v>0</v>
      </c>
      <c r="CC24" s="89">
        <f>'①入力シート（宿泊人数）【棟】'!CC24</f>
        <v>0</v>
      </c>
      <c r="CD24" s="89">
        <f>'①入力シート（宿泊人数）【棟】'!CD24</f>
        <v>0</v>
      </c>
      <c r="CE24" s="89">
        <f>'①入力シート（宿泊人数）【棟】'!CE24</f>
        <v>0</v>
      </c>
      <c r="CF24" s="89">
        <f>'①入力シート（宿泊人数）【棟】'!CF24</f>
        <v>0</v>
      </c>
      <c r="CG24" s="89">
        <f>'①入力シート（宿泊人数）【棟】'!CG24</f>
        <v>0</v>
      </c>
      <c r="CH24" s="89">
        <f>'①入力シート（宿泊人数）【棟】'!CH24</f>
        <v>0</v>
      </c>
      <c r="CI24" s="89">
        <f>'①入力シート（宿泊人数）【棟】'!CI24</f>
        <v>0</v>
      </c>
      <c r="CJ24" s="89">
        <f>'①入力シート（宿泊人数）【棟】'!CJ24</f>
        <v>0</v>
      </c>
      <c r="CK24" s="89">
        <f>'①入力シート（宿泊人数）【棟】'!CK24</f>
        <v>0</v>
      </c>
      <c r="CL24" s="89">
        <f>'①入力シート（宿泊人数）【棟】'!CL24</f>
        <v>0</v>
      </c>
      <c r="CM24" s="89">
        <f>'①入力シート（宿泊人数）【棟】'!CM24</f>
        <v>0</v>
      </c>
      <c r="CN24" s="89">
        <f>'①入力シート（宿泊人数）【棟】'!CN24</f>
        <v>0</v>
      </c>
      <c r="CO24" s="89">
        <f>'①入力シート（宿泊人数）【棟】'!CO24</f>
        <v>0</v>
      </c>
      <c r="CP24" s="89">
        <f>'①入力シート（宿泊人数）【棟】'!CP24</f>
        <v>0</v>
      </c>
      <c r="CQ24" s="89">
        <f>'①入力シート（宿泊人数）【棟】'!CQ24</f>
        <v>0</v>
      </c>
      <c r="CR24" s="89">
        <f>'①入力シート（宿泊人数）【棟】'!CR24</f>
        <v>0</v>
      </c>
      <c r="CS24" s="89">
        <f>'①入力シート（宿泊人数）【棟】'!CS24</f>
        <v>0</v>
      </c>
      <c r="CT24" s="89">
        <f>'①入力シート（宿泊人数）【棟】'!CT24</f>
        <v>0</v>
      </c>
      <c r="CU24" s="89">
        <f>'①入力シート（宿泊人数）【棟】'!CU24</f>
        <v>0</v>
      </c>
      <c r="CV24" s="89">
        <f>'①入力シート（宿泊人数）【棟】'!CV24</f>
        <v>0</v>
      </c>
      <c r="CW24" s="89">
        <f>'①入力シート（宿泊人数）【棟】'!CW24</f>
        <v>0</v>
      </c>
      <c r="CX24" s="89">
        <f>'①入力シート（宿泊人数）【棟】'!CX24</f>
        <v>0</v>
      </c>
      <c r="CY24" s="122">
        <f t="shared" si="7"/>
        <v>0</v>
      </c>
      <c r="CZ24" s="12"/>
      <c r="DA24" s="5">
        <f t="shared" si="8"/>
        <v>0</v>
      </c>
      <c r="DB24" s="5" cm="1">
        <f t="array" ref="DB24">SUMPRODUCT((C24:CX24&gt;0) * (C$7:CX$7 &lt; 20000 * C24:CX24) * C24:CX24)</f>
        <v>0</v>
      </c>
      <c r="DC24" s="5" cm="1">
        <f t="array" ref="DC24">SUMPRODUCT((C24:CX24&gt;0) * (C$7:CX$7 &gt;= 20000 * C24:CX24) * (C$7:CX$7 &lt; 50000 * C24:CX24) * C24:CX24)</f>
        <v>0</v>
      </c>
      <c r="DD24" s="5" cm="1">
        <f t="array" ref="DD24">SUMPRODUCT((C24:CX24&gt;0) * (C$7:CX$7 &gt;= 50000 * C24:CX24) * C24:CX24)</f>
        <v>0</v>
      </c>
      <c r="DE24" s="5">
        <f>'①入力シート（宿泊人数）【棟】'!DA24</f>
        <v>0</v>
      </c>
      <c r="DF24" s="5">
        <f t="shared" si="9"/>
        <v>0</v>
      </c>
      <c r="DG24" s="5">
        <f t="shared" si="10"/>
        <v>0</v>
      </c>
    </row>
    <row r="25" spans="1:111">
      <c r="A25" s="143"/>
      <c r="B25" s="44">
        <v>17</v>
      </c>
      <c r="C25" s="10">
        <f>'①入力シート（宿泊人数）【棟】'!C25</f>
        <v>0</v>
      </c>
      <c r="D25" s="10">
        <f>'①入力シート（宿泊人数）【棟】'!D25</f>
        <v>0</v>
      </c>
      <c r="E25" s="10">
        <f>'①入力シート（宿泊人数）【棟】'!E25</f>
        <v>0</v>
      </c>
      <c r="F25" s="10">
        <f>'①入力シート（宿泊人数）【棟】'!F25</f>
        <v>0</v>
      </c>
      <c r="G25" s="10">
        <f>'①入力シート（宿泊人数）【棟】'!G25</f>
        <v>0</v>
      </c>
      <c r="H25" s="10">
        <f>'①入力シート（宿泊人数）【棟】'!H25</f>
        <v>0</v>
      </c>
      <c r="I25" s="10">
        <f>'①入力シート（宿泊人数）【棟】'!I25</f>
        <v>0</v>
      </c>
      <c r="J25" s="10">
        <f>'①入力シート（宿泊人数）【棟】'!J25</f>
        <v>0</v>
      </c>
      <c r="K25" s="10">
        <f>'①入力シート（宿泊人数）【棟】'!K25</f>
        <v>0</v>
      </c>
      <c r="L25" s="10">
        <f>'①入力シート（宿泊人数）【棟】'!L25</f>
        <v>0</v>
      </c>
      <c r="M25" s="10">
        <f>'①入力シート（宿泊人数）【棟】'!M25</f>
        <v>0</v>
      </c>
      <c r="N25" s="89">
        <f>'①入力シート（宿泊人数）【棟】'!N25</f>
        <v>0</v>
      </c>
      <c r="O25" s="89">
        <f>'①入力シート（宿泊人数）【棟】'!O25</f>
        <v>0</v>
      </c>
      <c r="P25" s="89">
        <f>'①入力シート（宿泊人数）【棟】'!P25</f>
        <v>0</v>
      </c>
      <c r="Q25" s="89">
        <f>'①入力シート（宿泊人数）【棟】'!Q25</f>
        <v>0</v>
      </c>
      <c r="R25" s="89">
        <f>'①入力シート（宿泊人数）【棟】'!R25</f>
        <v>0</v>
      </c>
      <c r="S25" s="89">
        <f>'①入力シート（宿泊人数）【棟】'!S25</f>
        <v>0</v>
      </c>
      <c r="T25" s="89">
        <f>'①入力シート（宿泊人数）【棟】'!T25</f>
        <v>0</v>
      </c>
      <c r="U25" s="89">
        <f>'①入力シート（宿泊人数）【棟】'!U25</f>
        <v>0</v>
      </c>
      <c r="V25" s="89">
        <f>'①入力シート（宿泊人数）【棟】'!V25</f>
        <v>0</v>
      </c>
      <c r="W25" s="89">
        <f>'①入力シート（宿泊人数）【棟】'!W25</f>
        <v>0</v>
      </c>
      <c r="X25" s="89">
        <f>'①入力シート（宿泊人数）【棟】'!X25</f>
        <v>0</v>
      </c>
      <c r="Y25" s="89">
        <f>'①入力シート（宿泊人数）【棟】'!Y25</f>
        <v>0</v>
      </c>
      <c r="Z25" s="89">
        <f>'①入力シート（宿泊人数）【棟】'!Z25</f>
        <v>0</v>
      </c>
      <c r="AA25" s="89">
        <f>'①入力シート（宿泊人数）【棟】'!AA25</f>
        <v>0</v>
      </c>
      <c r="AB25" s="89">
        <f>'①入力シート（宿泊人数）【棟】'!AB25</f>
        <v>0</v>
      </c>
      <c r="AC25" s="89">
        <f>'①入力シート（宿泊人数）【棟】'!AC25</f>
        <v>0</v>
      </c>
      <c r="AD25" s="89">
        <f>'①入力シート（宿泊人数）【棟】'!AD25</f>
        <v>0</v>
      </c>
      <c r="AE25" s="89">
        <f>'①入力シート（宿泊人数）【棟】'!AE25</f>
        <v>0</v>
      </c>
      <c r="AF25" s="89">
        <f>'①入力シート（宿泊人数）【棟】'!AF25</f>
        <v>0</v>
      </c>
      <c r="AG25" s="89">
        <f>'①入力シート（宿泊人数）【棟】'!AG25</f>
        <v>0</v>
      </c>
      <c r="AH25" s="89">
        <f>'①入力シート（宿泊人数）【棟】'!AH25</f>
        <v>0</v>
      </c>
      <c r="AI25" s="89">
        <f>'①入力シート（宿泊人数）【棟】'!AI25</f>
        <v>0</v>
      </c>
      <c r="AJ25" s="89">
        <f>'①入力シート（宿泊人数）【棟】'!AJ25</f>
        <v>0</v>
      </c>
      <c r="AK25" s="89">
        <f>'①入力シート（宿泊人数）【棟】'!AK25</f>
        <v>0</v>
      </c>
      <c r="AL25" s="89">
        <f>'①入力シート（宿泊人数）【棟】'!AL25</f>
        <v>0</v>
      </c>
      <c r="AM25" s="89">
        <f>'①入力シート（宿泊人数）【棟】'!AM25</f>
        <v>0</v>
      </c>
      <c r="AN25" s="89">
        <f>'①入力シート（宿泊人数）【棟】'!AN25</f>
        <v>0</v>
      </c>
      <c r="AO25" s="89">
        <f>'①入力シート（宿泊人数）【棟】'!AO25</f>
        <v>0</v>
      </c>
      <c r="AP25" s="89">
        <f>'①入力シート（宿泊人数）【棟】'!AP25</f>
        <v>0</v>
      </c>
      <c r="AQ25" s="89">
        <f>'①入力シート（宿泊人数）【棟】'!AQ25</f>
        <v>0</v>
      </c>
      <c r="AR25" s="89">
        <f>'①入力シート（宿泊人数）【棟】'!AR25</f>
        <v>0</v>
      </c>
      <c r="AS25" s="89">
        <f>'①入力シート（宿泊人数）【棟】'!AS25</f>
        <v>0</v>
      </c>
      <c r="AT25" s="89">
        <f>'①入力シート（宿泊人数）【棟】'!AT25</f>
        <v>0</v>
      </c>
      <c r="AU25" s="89">
        <f>'①入力シート（宿泊人数）【棟】'!AU25</f>
        <v>0</v>
      </c>
      <c r="AV25" s="89">
        <f>'①入力シート（宿泊人数）【棟】'!AV25</f>
        <v>0</v>
      </c>
      <c r="AW25" s="89">
        <f>'①入力シート（宿泊人数）【棟】'!AW25</f>
        <v>0</v>
      </c>
      <c r="AX25" s="89">
        <f>'①入力シート（宿泊人数）【棟】'!AX25</f>
        <v>0</v>
      </c>
      <c r="AY25" s="89">
        <f>'①入力シート（宿泊人数）【棟】'!AY25</f>
        <v>0</v>
      </c>
      <c r="AZ25" s="89">
        <f>'①入力シート（宿泊人数）【棟】'!AZ25</f>
        <v>0</v>
      </c>
      <c r="BA25" s="89">
        <f>'①入力シート（宿泊人数）【棟】'!BA25</f>
        <v>0</v>
      </c>
      <c r="BB25" s="89">
        <f>'①入力シート（宿泊人数）【棟】'!BB25</f>
        <v>0</v>
      </c>
      <c r="BC25" s="89">
        <f>'①入力シート（宿泊人数）【棟】'!BC25</f>
        <v>0</v>
      </c>
      <c r="BD25" s="89">
        <f>'①入力シート（宿泊人数）【棟】'!BD25</f>
        <v>0</v>
      </c>
      <c r="BE25" s="89">
        <f>'①入力シート（宿泊人数）【棟】'!BE25</f>
        <v>0</v>
      </c>
      <c r="BF25" s="89">
        <f>'①入力シート（宿泊人数）【棟】'!BF25</f>
        <v>0</v>
      </c>
      <c r="BG25" s="89">
        <f>'①入力シート（宿泊人数）【棟】'!BG25</f>
        <v>0</v>
      </c>
      <c r="BH25" s="89">
        <f>'①入力シート（宿泊人数）【棟】'!BH25</f>
        <v>0</v>
      </c>
      <c r="BI25" s="89">
        <f>'①入力シート（宿泊人数）【棟】'!BI25</f>
        <v>0</v>
      </c>
      <c r="BJ25" s="89">
        <f>'①入力シート（宿泊人数）【棟】'!BJ25</f>
        <v>0</v>
      </c>
      <c r="BK25" s="89">
        <f>'①入力シート（宿泊人数）【棟】'!BK25</f>
        <v>0</v>
      </c>
      <c r="BL25" s="89">
        <f>'①入力シート（宿泊人数）【棟】'!BL25</f>
        <v>0</v>
      </c>
      <c r="BM25" s="89">
        <f>'①入力シート（宿泊人数）【棟】'!BM25</f>
        <v>0</v>
      </c>
      <c r="BN25" s="89">
        <f>'①入力シート（宿泊人数）【棟】'!BN25</f>
        <v>0</v>
      </c>
      <c r="BO25" s="89">
        <f>'①入力シート（宿泊人数）【棟】'!BO25</f>
        <v>0</v>
      </c>
      <c r="BP25" s="89">
        <f>'①入力シート（宿泊人数）【棟】'!BP25</f>
        <v>0</v>
      </c>
      <c r="BQ25" s="89">
        <f>'①入力シート（宿泊人数）【棟】'!BQ25</f>
        <v>0</v>
      </c>
      <c r="BR25" s="89">
        <f>'①入力シート（宿泊人数）【棟】'!BR25</f>
        <v>0</v>
      </c>
      <c r="BS25" s="89">
        <f>'①入力シート（宿泊人数）【棟】'!BS25</f>
        <v>0</v>
      </c>
      <c r="BT25" s="89">
        <f>'①入力シート（宿泊人数）【棟】'!BT25</f>
        <v>0</v>
      </c>
      <c r="BU25" s="89">
        <f>'①入力シート（宿泊人数）【棟】'!BU25</f>
        <v>0</v>
      </c>
      <c r="BV25" s="89">
        <f>'①入力シート（宿泊人数）【棟】'!BV25</f>
        <v>0</v>
      </c>
      <c r="BW25" s="89">
        <f>'①入力シート（宿泊人数）【棟】'!BW25</f>
        <v>0</v>
      </c>
      <c r="BX25" s="89">
        <f>'①入力シート（宿泊人数）【棟】'!BX25</f>
        <v>0</v>
      </c>
      <c r="BY25" s="89">
        <f>'①入力シート（宿泊人数）【棟】'!BY25</f>
        <v>0</v>
      </c>
      <c r="BZ25" s="89">
        <f>'①入力シート（宿泊人数）【棟】'!BZ25</f>
        <v>0</v>
      </c>
      <c r="CA25" s="89">
        <f>'①入力シート（宿泊人数）【棟】'!CA25</f>
        <v>0</v>
      </c>
      <c r="CB25" s="89">
        <f>'①入力シート（宿泊人数）【棟】'!CB25</f>
        <v>0</v>
      </c>
      <c r="CC25" s="89">
        <f>'①入力シート（宿泊人数）【棟】'!CC25</f>
        <v>0</v>
      </c>
      <c r="CD25" s="89">
        <f>'①入力シート（宿泊人数）【棟】'!CD25</f>
        <v>0</v>
      </c>
      <c r="CE25" s="89">
        <f>'①入力シート（宿泊人数）【棟】'!CE25</f>
        <v>0</v>
      </c>
      <c r="CF25" s="89">
        <f>'①入力シート（宿泊人数）【棟】'!CF25</f>
        <v>0</v>
      </c>
      <c r="CG25" s="89">
        <f>'①入力シート（宿泊人数）【棟】'!CG25</f>
        <v>0</v>
      </c>
      <c r="CH25" s="89">
        <f>'①入力シート（宿泊人数）【棟】'!CH25</f>
        <v>0</v>
      </c>
      <c r="CI25" s="89">
        <f>'①入力シート（宿泊人数）【棟】'!CI25</f>
        <v>0</v>
      </c>
      <c r="CJ25" s="89">
        <f>'①入力シート（宿泊人数）【棟】'!CJ25</f>
        <v>0</v>
      </c>
      <c r="CK25" s="89">
        <f>'①入力シート（宿泊人数）【棟】'!CK25</f>
        <v>0</v>
      </c>
      <c r="CL25" s="89">
        <f>'①入力シート（宿泊人数）【棟】'!CL25</f>
        <v>0</v>
      </c>
      <c r="CM25" s="89">
        <f>'①入力シート（宿泊人数）【棟】'!CM25</f>
        <v>0</v>
      </c>
      <c r="CN25" s="89">
        <f>'①入力シート（宿泊人数）【棟】'!CN25</f>
        <v>0</v>
      </c>
      <c r="CO25" s="89">
        <f>'①入力シート（宿泊人数）【棟】'!CO25</f>
        <v>0</v>
      </c>
      <c r="CP25" s="89">
        <f>'①入力シート（宿泊人数）【棟】'!CP25</f>
        <v>0</v>
      </c>
      <c r="CQ25" s="89">
        <f>'①入力シート（宿泊人数）【棟】'!CQ25</f>
        <v>0</v>
      </c>
      <c r="CR25" s="89">
        <f>'①入力シート（宿泊人数）【棟】'!CR25</f>
        <v>0</v>
      </c>
      <c r="CS25" s="89">
        <f>'①入力シート（宿泊人数）【棟】'!CS25</f>
        <v>0</v>
      </c>
      <c r="CT25" s="89">
        <f>'①入力シート（宿泊人数）【棟】'!CT25</f>
        <v>0</v>
      </c>
      <c r="CU25" s="89">
        <f>'①入力シート（宿泊人数）【棟】'!CU25</f>
        <v>0</v>
      </c>
      <c r="CV25" s="89">
        <f>'①入力シート（宿泊人数）【棟】'!CV25</f>
        <v>0</v>
      </c>
      <c r="CW25" s="89">
        <f>'①入力シート（宿泊人数）【棟】'!CW25</f>
        <v>0</v>
      </c>
      <c r="CX25" s="89">
        <f>'①入力シート（宿泊人数）【棟】'!CX25</f>
        <v>0</v>
      </c>
      <c r="CY25" s="122">
        <f t="shared" si="7"/>
        <v>0</v>
      </c>
      <c r="CZ25" s="12"/>
      <c r="DA25" s="5">
        <f t="shared" si="8"/>
        <v>0</v>
      </c>
      <c r="DB25" s="5" cm="1">
        <f t="array" ref="DB25">SUMPRODUCT((C25:CX25&gt;0) * (C$7:CX$7 &lt; 20000 * C25:CX25) * C25:CX25)</f>
        <v>0</v>
      </c>
      <c r="DC25" s="5" cm="1">
        <f t="array" ref="DC25">SUMPRODUCT((C25:CX25&gt;0) * (C$7:CX$7 &gt;= 20000 * C25:CX25) * (C$7:CX$7 &lt; 50000 * C25:CX25) * C25:CX25)</f>
        <v>0</v>
      </c>
      <c r="DD25" s="5" cm="1">
        <f t="array" ref="DD25">SUMPRODUCT((C25:CX25&gt;0) * (C$7:CX$7 &gt;= 50000 * C25:CX25) * C25:CX25)</f>
        <v>0</v>
      </c>
      <c r="DE25" s="5">
        <f>'①入力シート（宿泊人数）【棟】'!DA25</f>
        <v>0</v>
      </c>
      <c r="DF25" s="5">
        <f t="shared" si="9"/>
        <v>0</v>
      </c>
      <c r="DG25" s="5">
        <f t="shared" si="10"/>
        <v>0</v>
      </c>
    </row>
    <row r="26" spans="1:111">
      <c r="A26" s="143"/>
      <c r="B26" s="44">
        <v>18</v>
      </c>
      <c r="C26" s="10">
        <f>'①入力シート（宿泊人数）【棟】'!C26</f>
        <v>0</v>
      </c>
      <c r="D26" s="10">
        <f>'①入力シート（宿泊人数）【棟】'!D26</f>
        <v>0</v>
      </c>
      <c r="E26" s="10">
        <f>'①入力シート（宿泊人数）【棟】'!E26</f>
        <v>0</v>
      </c>
      <c r="F26" s="10">
        <f>'①入力シート（宿泊人数）【棟】'!F26</f>
        <v>0</v>
      </c>
      <c r="G26" s="10">
        <f>'①入力シート（宿泊人数）【棟】'!G26</f>
        <v>0</v>
      </c>
      <c r="H26" s="10">
        <f>'①入力シート（宿泊人数）【棟】'!H26</f>
        <v>0</v>
      </c>
      <c r="I26" s="10">
        <f>'①入力シート（宿泊人数）【棟】'!I26</f>
        <v>0</v>
      </c>
      <c r="J26" s="10">
        <f>'①入力シート（宿泊人数）【棟】'!J26</f>
        <v>0</v>
      </c>
      <c r="K26" s="10">
        <f>'①入力シート（宿泊人数）【棟】'!K26</f>
        <v>0</v>
      </c>
      <c r="L26" s="10">
        <f>'①入力シート（宿泊人数）【棟】'!L26</f>
        <v>0</v>
      </c>
      <c r="M26" s="10">
        <f>'①入力シート（宿泊人数）【棟】'!M26</f>
        <v>0</v>
      </c>
      <c r="N26" s="89">
        <f>'①入力シート（宿泊人数）【棟】'!N26</f>
        <v>0</v>
      </c>
      <c r="O26" s="89">
        <f>'①入力シート（宿泊人数）【棟】'!O26</f>
        <v>0</v>
      </c>
      <c r="P26" s="89">
        <f>'①入力シート（宿泊人数）【棟】'!P26</f>
        <v>0</v>
      </c>
      <c r="Q26" s="89">
        <f>'①入力シート（宿泊人数）【棟】'!Q26</f>
        <v>0</v>
      </c>
      <c r="R26" s="89">
        <f>'①入力シート（宿泊人数）【棟】'!R26</f>
        <v>0</v>
      </c>
      <c r="S26" s="89">
        <f>'①入力シート（宿泊人数）【棟】'!S26</f>
        <v>0</v>
      </c>
      <c r="T26" s="89">
        <f>'①入力シート（宿泊人数）【棟】'!T26</f>
        <v>0</v>
      </c>
      <c r="U26" s="89">
        <f>'①入力シート（宿泊人数）【棟】'!U26</f>
        <v>0</v>
      </c>
      <c r="V26" s="89">
        <f>'①入力シート（宿泊人数）【棟】'!V26</f>
        <v>0</v>
      </c>
      <c r="W26" s="89">
        <f>'①入力シート（宿泊人数）【棟】'!W26</f>
        <v>0</v>
      </c>
      <c r="X26" s="89">
        <f>'①入力シート（宿泊人数）【棟】'!X26</f>
        <v>0</v>
      </c>
      <c r="Y26" s="89">
        <f>'①入力シート（宿泊人数）【棟】'!Y26</f>
        <v>0</v>
      </c>
      <c r="Z26" s="89">
        <f>'①入力シート（宿泊人数）【棟】'!Z26</f>
        <v>0</v>
      </c>
      <c r="AA26" s="89">
        <f>'①入力シート（宿泊人数）【棟】'!AA26</f>
        <v>0</v>
      </c>
      <c r="AB26" s="89">
        <f>'①入力シート（宿泊人数）【棟】'!AB26</f>
        <v>0</v>
      </c>
      <c r="AC26" s="89">
        <f>'①入力シート（宿泊人数）【棟】'!AC26</f>
        <v>0</v>
      </c>
      <c r="AD26" s="89">
        <f>'①入力シート（宿泊人数）【棟】'!AD26</f>
        <v>0</v>
      </c>
      <c r="AE26" s="89">
        <f>'①入力シート（宿泊人数）【棟】'!AE26</f>
        <v>0</v>
      </c>
      <c r="AF26" s="89">
        <f>'①入力シート（宿泊人数）【棟】'!AF26</f>
        <v>0</v>
      </c>
      <c r="AG26" s="89">
        <f>'①入力シート（宿泊人数）【棟】'!AG26</f>
        <v>0</v>
      </c>
      <c r="AH26" s="89">
        <f>'①入力シート（宿泊人数）【棟】'!AH26</f>
        <v>0</v>
      </c>
      <c r="AI26" s="89">
        <f>'①入力シート（宿泊人数）【棟】'!AI26</f>
        <v>0</v>
      </c>
      <c r="AJ26" s="89">
        <f>'①入力シート（宿泊人数）【棟】'!AJ26</f>
        <v>0</v>
      </c>
      <c r="AK26" s="89">
        <f>'①入力シート（宿泊人数）【棟】'!AK26</f>
        <v>0</v>
      </c>
      <c r="AL26" s="89">
        <f>'①入力シート（宿泊人数）【棟】'!AL26</f>
        <v>0</v>
      </c>
      <c r="AM26" s="89">
        <f>'①入力シート（宿泊人数）【棟】'!AM26</f>
        <v>0</v>
      </c>
      <c r="AN26" s="89">
        <f>'①入力シート（宿泊人数）【棟】'!AN26</f>
        <v>0</v>
      </c>
      <c r="AO26" s="89">
        <f>'①入力シート（宿泊人数）【棟】'!AO26</f>
        <v>0</v>
      </c>
      <c r="AP26" s="89">
        <f>'①入力シート（宿泊人数）【棟】'!AP26</f>
        <v>0</v>
      </c>
      <c r="AQ26" s="89">
        <f>'①入力シート（宿泊人数）【棟】'!AQ26</f>
        <v>0</v>
      </c>
      <c r="AR26" s="89">
        <f>'①入力シート（宿泊人数）【棟】'!AR26</f>
        <v>0</v>
      </c>
      <c r="AS26" s="89">
        <f>'①入力シート（宿泊人数）【棟】'!AS26</f>
        <v>0</v>
      </c>
      <c r="AT26" s="89">
        <f>'①入力シート（宿泊人数）【棟】'!AT26</f>
        <v>0</v>
      </c>
      <c r="AU26" s="89">
        <f>'①入力シート（宿泊人数）【棟】'!AU26</f>
        <v>0</v>
      </c>
      <c r="AV26" s="89">
        <f>'①入力シート（宿泊人数）【棟】'!AV26</f>
        <v>0</v>
      </c>
      <c r="AW26" s="89">
        <f>'①入力シート（宿泊人数）【棟】'!AW26</f>
        <v>0</v>
      </c>
      <c r="AX26" s="89">
        <f>'①入力シート（宿泊人数）【棟】'!AX26</f>
        <v>0</v>
      </c>
      <c r="AY26" s="89">
        <f>'①入力シート（宿泊人数）【棟】'!AY26</f>
        <v>0</v>
      </c>
      <c r="AZ26" s="89">
        <f>'①入力シート（宿泊人数）【棟】'!AZ26</f>
        <v>0</v>
      </c>
      <c r="BA26" s="89">
        <f>'①入力シート（宿泊人数）【棟】'!BA26</f>
        <v>0</v>
      </c>
      <c r="BB26" s="89">
        <f>'①入力シート（宿泊人数）【棟】'!BB26</f>
        <v>0</v>
      </c>
      <c r="BC26" s="89">
        <f>'①入力シート（宿泊人数）【棟】'!BC26</f>
        <v>0</v>
      </c>
      <c r="BD26" s="89">
        <f>'①入力シート（宿泊人数）【棟】'!BD26</f>
        <v>0</v>
      </c>
      <c r="BE26" s="89">
        <f>'①入力シート（宿泊人数）【棟】'!BE26</f>
        <v>0</v>
      </c>
      <c r="BF26" s="89">
        <f>'①入力シート（宿泊人数）【棟】'!BF26</f>
        <v>0</v>
      </c>
      <c r="BG26" s="89">
        <f>'①入力シート（宿泊人数）【棟】'!BG26</f>
        <v>0</v>
      </c>
      <c r="BH26" s="89">
        <f>'①入力シート（宿泊人数）【棟】'!BH26</f>
        <v>0</v>
      </c>
      <c r="BI26" s="89">
        <f>'①入力シート（宿泊人数）【棟】'!BI26</f>
        <v>0</v>
      </c>
      <c r="BJ26" s="89">
        <f>'①入力シート（宿泊人数）【棟】'!BJ26</f>
        <v>0</v>
      </c>
      <c r="BK26" s="89">
        <f>'①入力シート（宿泊人数）【棟】'!BK26</f>
        <v>0</v>
      </c>
      <c r="BL26" s="89">
        <f>'①入力シート（宿泊人数）【棟】'!BL26</f>
        <v>0</v>
      </c>
      <c r="BM26" s="89">
        <f>'①入力シート（宿泊人数）【棟】'!BM26</f>
        <v>0</v>
      </c>
      <c r="BN26" s="89">
        <f>'①入力シート（宿泊人数）【棟】'!BN26</f>
        <v>0</v>
      </c>
      <c r="BO26" s="89">
        <f>'①入力シート（宿泊人数）【棟】'!BO26</f>
        <v>0</v>
      </c>
      <c r="BP26" s="89">
        <f>'①入力シート（宿泊人数）【棟】'!BP26</f>
        <v>0</v>
      </c>
      <c r="BQ26" s="89">
        <f>'①入力シート（宿泊人数）【棟】'!BQ26</f>
        <v>0</v>
      </c>
      <c r="BR26" s="89">
        <f>'①入力シート（宿泊人数）【棟】'!BR26</f>
        <v>0</v>
      </c>
      <c r="BS26" s="89">
        <f>'①入力シート（宿泊人数）【棟】'!BS26</f>
        <v>0</v>
      </c>
      <c r="BT26" s="89">
        <f>'①入力シート（宿泊人数）【棟】'!BT26</f>
        <v>0</v>
      </c>
      <c r="BU26" s="89">
        <f>'①入力シート（宿泊人数）【棟】'!BU26</f>
        <v>0</v>
      </c>
      <c r="BV26" s="89">
        <f>'①入力シート（宿泊人数）【棟】'!BV26</f>
        <v>0</v>
      </c>
      <c r="BW26" s="89">
        <f>'①入力シート（宿泊人数）【棟】'!BW26</f>
        <v>0</v>
      </c>
      <c r="BX26" s="89">
        <f>'①入力シート（宿泊人数）【棟】'!BX26</f>
        <v>0</v>
      </c>
      <c r="BY26" s="89">
        <f>'①入力シート（宿泊人数）【棟】'!BY26</f>
        <v>0</v>
      </c>
      <c r="BZ26" s="89">
        <f>'①入力シート（宿泊人数）【棟】'!BZ26</f>
        <v>0</v>
      </c>
      <c r="CA26" s="89">
        <f>'①入力シート（宿泊人数）【棟】'!CA26</f>
        <v>0</v>
      </c>
      <c r="CB26" s="89">
        <f>'①入力シート（宿泊人数）【棟】'!CB26</f>
        <v>0</v>
      </c>
      <c r="CC26" s="89">
        <f>'①入力シート（宿泊人数）【棟】'!CC26</f>
        <v>0</v>
      </c>
      <c r="CD26" s="89">
        <f>'①入力シート（宿泊人数）【棟】'!CD26</f>
        <v>0</v>
      </c>
      <c r="CE26" s="89">
        <f>'①入力シート（宿泊人数）【棟】'!CE26</f>
        <v>0</v>
      </c>
      <c r="CF26" s="89">
        <f>'①入力シート（宿泊人数）【棟】'!CF26</f>
        <v>0</v>
      </c>
      <c r="CG26" s="89">
        <f>'①入力シート（宿泊人数）【棟】'!CG26</f>
        <v>0</v>
      </c>
      <c r="CH26" s="89">
        <f>'①入力シート（宿泊人数）【棟】'!CH26</f>
        <v>0</v>
      </c>
      <c r="CI26" s="89">
        <f>'①入力シート（宿泊人数）【棟】'!CI26</f>
        <v>0</v>
      </c>
      <c r="CJ26" s="89">
        <f>'①入力シート（宿泊人数）【棟】'!CJ26</f>
        <v>0</v>
      </c>
      <c r="CK26" s="89">
        <f>'①入力シート（宿泊人数）【棟】'!CK26</f>
        <v>0</v>
      </c>
      <c r="CL26" s="89">
        <f>'①入力シート（宿泊人数）【棟】'!CL26</f>
        <v>0</v>
      </c>
      <c r="CM26" s="89">
        <f>'①入力シート（宿泊人数）【棟】'!CM26</f>
        <v>0</v>
      </c>
      <c r="CN26" s="89">
        <f>'①入力シート（宿泊人数）【棟】'!CN26</f>
        <v>0</v>
      </c>
      <c r="CO26" s="89">
        <f>'①入力シート（宿泊人数）【棟】'!CO26</f>
        <v>0</v>
      </c>
      <c r="CP26" s="89">
        <f>'①入力シート（宿泊人数）【棟】'!CP26</f>
        <v>0</v>
      </c>
      <c r="CQ26" s="89">
        <f>'①入力シート（宿泊人数）【棟】'!CQ26</f>
        <v>0</v>
      </c>
      <c r="CR26" s="89">
        <f>'①入力シート（宿泊人数）【棟】'!CR26</f>
        <v>0</v>
      </c>
      <c r="CS26" s="89">
        <f>'①入力シート（宿泊人数）【棟】'!CS26</f>
        <v>0</v>
      </c>
      <c r="CT26" s="89">
        <f>'①入力シート（宿泊人数）【棟】'!CT26</f>
        <v>0</v>
      </c>
      <c r="CU26" s="89">
        <f>'①入力シート（宿泊人数）【棟】'!CU26</f>
        <v>0</v>
      </c>
      <c r="CV26" s="89">
        <f>'①入力シート（宿泊人数）【棟】'!CV26</f>
        <v>0</v>
      </c>
      <c r="CW26" s="89">
        <f>'①入力シート（宿泊人数）【棟】'!CW26</f>
        <v>0</v>
      </c>
      <c r="CX26" s="89">
        <f>'①入力シート（宿泊人数）【棟】'!CX26</f>
        <v>0</v>
      </c>
      <c r="CY26" s="122">
        <f t="shared" si="7"/>
        <v>0</v>
      </c>
      <c r="CZ26" s="12"/>
      <c r="DA26" s="5">
        <f t="shared" si="8"/>
        <v>0</v>
      </c>
      <c r="DB26" s="5" cm="1">
        <f t="array" ref="DB26">SUMPRODUCT((C26:CX26&gt;0) * (C$7:CX$7 &lt; 20000 * C26:CX26) * C26:CX26)</f>
        <v>0</v>
      </c>
      <c r="DC26" s="5" cm="1">
        <f t="array" ref="DC26">SUMPRODUCT((C26:CX26&gt;0) * (C$7:CX$7 &gt;= 20000 * C26:CX26) * (C$7:CX$7 &lt; 50000 * C26:CX26) * C26:CX26)</f>
        <v>0</v>
      </c>
      <c r="DD26" s="5" cm="1">
        <f t="array" ref="DD26">SUMPRODUCT((C26:CX26&gt;0) * (C$7:CX$7 &gt;= 50000 * C26:CX26) * C26:CX26)</f>
        <v>0</v>
      </c>
      <c r="DE26" s="5">
        <f>'①入力シート（宿泊人数）【棟】'!DA26</f>
        <v>0</v>
      </c>
      <c r="DF26" s="5">
        <f t="shared" si="9"/>
        <v>0</v>
      </c>
      <c r="DG26" s="5">
        <f t="shared" si="10"/>
        <v>0</v>
      </c>
    </row>
    <row r="27" spans="1:111">
      <c r="A27" s="143"/>
      <c r="B27" s="44">
        <v>19</v>
      </c>
      <c r="C27" s="10">
        <f>'①入力シート（宿泊人数）【棟】'!C27</f>
        <v>0</v>
      </c>
      <c r="D27" s="10">
        <f>'①入力シート（宿泊人数）【棟】'!D27</f>
        <v>0</v>
      </c>
      <c r="E27" s="10">
        <f>'①入力シート（宿泊人数）【棟】'!E27</f>
        <v>0</v>
      </c>
      <c r="F27" s="10">
        <f>'①入力シート（宿泊人数）【棟】'!F27</f>
        <v>0</v>
      </c>
      <c r="G27" s="10">
        <f>'①入力シート（宿泊人数）【棟】'!G27</f>
        <v>0</v>
      </c>
      <c r="H27" s="10">
        <f>'①入力シート（宿泊人数）【棟】'!H27</f>
        <v>0</v>
      </c>
      <c r="I27" s="10">
        <f>'①入力シート（宿泊人数）【棟】'!I27</f>
        <v>0</v>
      </c>
      <c r="J27" s="10">
        <f>'①入力シート（宿泊人数）【棟】'!J27</f>
        <v>0</v>
      </c>
      <c r="K27" s="10">
        <f>'①入力シート（宿泊人数）【棟】'!K27</f>
        <v>0</v>
      </c>
      <c r="L27" s="10">
        <f>'①入力シート（宿泊人数）【棟】'!L27</f>
        <v>0</v>
      </c>
      <c r="M27" s="10">
        <f>'①入力シート（宿泊人数）【棟】'!M27</f>
        <v>0</v>
      </c>
      <c r="N27" s="89">
        <f>'①入力シート（宿泊人数）【棟】'!N27</f>
        <v>0</v>
      </c>
      <c r="O27" s="89">
        <f>'①入力シート（宿泊人数）【棟】'!O27</f>
        <v>0</v>
      </c>
      <c r="P27" s="89">
        <f>'①入力シート（宿泊人数）【棟】'!P27</f>
        <v>0</v>
      </c>
      <c r="Q27" s="89">
        <f>'①入力シート（宿泊人数）【棟】'!Q27</f>
        <v>0</v>
      </c>
      <c r="R27" s="89">
        <f>'①入力シート（宿泊人数）【棟】'!R27</f>
        <v>0</v>
      </c>
      <c r="S27" s="89">
        <f>'①入力シート（宿泊人数）【棟】'!S27</f>
        <v>0</v>
      </c>
      <c r="T27" s="89">
        <f>'①入力シート（宿泊人数）【棟】'!T27</f>
        <v>0</v>
      </c>
      <c r="U27" s="89">
        <f>'①入力シート（宿泊人数）【棟】'!U27</f>
        <v>0</v>
      </c>
      <c r="V27" s="89">
        <f>'①入力シート（宿泊人数）【棟】'!V27</f>
        <v>0</v>
      </c>
      <c r="W27" s="89">
        <f>'①入力シート（宿泊人数）【棟】'!W27</f>
        <v>0</v>
      </c>
      <c r="X27" s="89">
        <f>'①入力シート（宿泊人数）【棟】'!X27</f>
        <v>0</v>
      </c>
      <c r="Y27" s="89">
        <f>'①入力シート（宿泊人数）【棟】'!Y27</f>
        <v>0</v>
      </c>
      <c r="Z27" s="89">
        <f>'①入力シート（宿泊人数）【棟】'!Z27</f>
        <v>0</v>
      </c>
      <c r="AA27" s="89">
        <f>'①入力シート（宿泊人数）【棟】'!AA27</f>
        <v>0</v>
      </c>
      <c r="AB27" s="89">
        <f>'①入力シート（宿泊人数）【棟】'!AB27</f>
        <v>0</v>
      </c>
      <c r="AC27" s="89">
        <f>'①入力シート（宿泊人数）【棟】'!AC27</f>
        <v>0</v>
      </c>
      <c r="AD27" s="89">
        <f>'①入力シート（宿泊人数）【棟】'!AD27</f>
        <v>0</v>
      </c>
      <c r="AE27" s="89">
        <f>'①入力シート（宿泊人数）【棟】'!AE27</f>
        <v>0</v>
      </c>
      <c r="AF27" s="89">
        <f>'①入力シート（宿泊人数）【棟】'!AF27</f>
        <v>0</v>
      </c>
      <c r="AG27" s="89">
        <f>'①入力シート（宿泊人数）【棟】'!AG27</f>
        <v>0</v>
      </c>
      <c r="AH27" s="89">
        <f>'①入力シート（宿泊人数）【棟】'!AH27</f>
        <v>0</v>
      </c>
      <c r="AI27" s="89">
        <f>'①入力シート（宿泊人数）【棟】'!AI27</f>
        <v>0</v>
      </c>
      <c r="AJ27" s="89">
        <f>'①入力シート（宿泊人数）【棟】'!AJ27</f>
        <v>0</v>
      </c>
      <c r="AK27" s="89">
        <f>'①入力シート（宿泊人数）【棟】'!AK27</f>
        <v>0</v>
      </c>
      <c r="AL27" s="89">
        <f>'①入力シート（宿泊人数）【棟】'!AL27</f>
        <v>0</v>
      </c>
      <c r="AM27" s="89">
        <f>'①入力シート（宿泊人数）【棟】'!AM27</f>
        <v>0</v>
      </c>
      <c r="AN27" s="89">
        <f>'①入力シート（宿泊人数）【棟】'!AN27</f>
        <v>0</v>
      </c>
      <c r="AO27" s="89">
        <f>'①入力シート（宿泊人数）【棟】'!AO27</f>
        <v>0</v>
      </c>
      <c r="AP27" s="89">
        <f>'①入力シート（宿泊人数）【棟】'!AP27</f>
        <v>0</v>
      </c>
      <c r="AQ27" s="89">
        <f>'①入力シート（宿泊人数）【棟】'!AQ27</f>
        <v>0</v>
      </c>
      <c r="AR27" s="89">
        <f>'①入力シート（宿泊人数）【棟】'!AR27</f>
        <v>0</v>
      </c>
      <c r="AS27" s="89">
        <f>'①入力シート（宿泊人数）【棟】'!AS27</f>
        <v>0</v>
      </c>
      <c r="AT27" s="89">
        <f>'①入力シート（宿泊人数）【棟】'!AT27</f>
        <v>0</v>
      </c>
      <c r="AU27" s="89">
        <f>'①入力シート（宿泊人数）【棟】'!AU27</f>
        <v>0</v>
      </c>
      <c r="AV27" s="89">
        <f>'①入力シート（宿泊人数）【棟】'!AV27</f>
        <v>0</v>
      </c>
      <c r="AW27" s="89">
        <f>'①入力シート（宿泊人数）【棟】'!AW27</f>
        <v>0</v>
      </c>
      <c r="AX27" s="89">
        <f>'①入力シート（宿泊人数）【棟】'!AX27</f>
        <v>0</v>
      </c>
      <c r="AY27" s="89">
        <f>'①入力シート（宿泊人数）【棟】'!AY27</f>
        <v>0</v>
      </c>
      <c r="AZ27" s="89">
        <f>'①入力シート（宿泊人数）【棟】'!AZ27</f>
        <v>0</v>
      </c>
      <c r="BA27" s="89">
        <f>'①入力シート（宿泊人数）【棟】'!BA27</f>
        <v>0</v>
      </c>
      <c r="BB27" s="89">
        <f>'①入力シート（宿泊人数）【棟】'!BB27</f>
        <v>0</v>
      </c>
      <c r="BC27" s="89">
        <f>'①入力シート（宿泊人数）【棟】'!BC27</f>
        <v>0</v>
      </c>
      <c r="BD27" s="89">
        <f>'①入力シート（宿泊人数）【棟】'!BD27</f>
        <v>0</v>
      </c>
      <c r="BE27" s="89">
        <f>'①入力シート（宿泊人数）【棟】'!BE27</f>
        <v>0</v>
      </c>
      <c r="BF27" s="89">
        <f>'①入力シート（宿泊人数）【棟】'!BF27</f>
        <v>0</v>
      </c>
      <c r="BG27" s="89">
        <f>'①入力シート（宿泊人数）【棟】'!BG27</f>
        <v>0</v>
      </c>
      <c r="BH27" s="89">
        <f>'①入力シート（宿泊人数）【棟】'!BH27</f>
        <v>0</v>
      </c>
      <c r="BI27" s="89">
        <f>'①入力シート（宿泊人数）【棟】'!BI27</f>
        <v>0</v>
      </c>
      <c r="BJ27" s="89">
        <f>'①入力シート（宿泊人数）【棟】'!BJ27</f>
        <v>0</v>
      </c>
      <c r="BK27" s="89">
        <f>'①入力シート（宿泊人数）【棟】'!BK27</f>
        <v>0</v>
      </c>
      <c r="BL27" s="89">
        <f>'①入力シート（宿泊人数）【棟】'!BL27</f>
        <v>0</v>
      </c>
      <c r="BM27" s="89">
        <f>'①入力シート（宿泊人数）【棟】'!BM27</f>
        <v>0</v>
      </c>
      <c r="BN27" s="89">
        <f>'①入力シート（宿泊人数）【棟】'!BN27</f>
        <v>0</v>
      </c>
      <c r="BO27" s="89">
        <f>'①入力シート（宿泊人数）【棟】'!BO27</f>
        <v>0</v>
      </c>
      <c r="BP27" s="89">
        <f>'①入力シート（宿泊人数）【棟】'!BP27</f>
        <v>0</v>
      </c>
      <c r="BQ27" s="89">
        <f>'①入力シート（宿泊人数）【棟】'!BQ27</f>
        <v>0</v>
      </c>
      <c r="BR27" s="89">
        <f>'①入力シート（宿泊人数）【棟】'!BR27</f>
        <v>0</v>
      </c>
      <c r="BS27" s="89">
        <f>'①入力シート（宿泊人数）【棟】'!BS27</f>
        <v>0</v>
      </c>
      <c r="BT27" s="89">
        <f>'①入力シート（宿泊人数）【棟】'!BT27</f>
        <v>0</v>
      </c>
      <c r="BU27" s="89">
        <f>'①入力シート（宿泊人数）【棟】'!BU27</f>
        <v>0</v>
      </c>
      <c r="BV27" s="89">
        <f>'①入力シート（宿泊人数）【棟】'!BV27</f>
        <v>0</v>
      </c>
      <c r="BW27" s="89">
        <f>'①入力シート（宿泊人数）【棟】'!BW27</f>
        <v>0</v>
      </c>
      <c r="BX27" s="89">
        <f>'①入力シート（宿泊人数）【棟】'!BX27</f>
        <v>0</v>
      </c>
      <c r="BY27" s="89">
        <f>'①入力シート（宿泊人数）【棟】'!BY27</f>
        <v>0</v>
      </c>
      <c r="BZ27" s="89">
        <f>'①入力シート（宿泊人数）【棟】'!BZ27</f>
        <v>0</v>
      </c>
      <c r="CA27" s="89">
        <f>'①入力シート（宿泊人数）【棟】'!CA27</f>
        <v>0</v>
      </c>
      <c r="CB27" s="89">
        <f>'①入力シート（宿泊人数）【棟】'!CB27</f>
        <v>0</v>
      </c>
      <c r="CC27" s="89">
        <f>'①入力シート（宿泊人数）【棟】'!CC27</f>
        <v>0</v>
      </c>
      <c r="CD27" s="89">
        <f>'①入力シート（宿泊人数）【棟】'!CD27</f>
        <v>0</v>
      </c>
      <c r="CE27" s="89">
        <f>'①入力シート（宿泊人数）【棟】'!CE27</f>
        <v>0</v>
      </c>
      <c r="CF27" s="89">
        <f>'①入力シート（宿泊人数）【棟】'!CF27</f>
        <v>0</v>
      </c>
      <c r="CG27" s="89">
        <f>'①入力シート（宿泊人数）【棟】'!CG27</f>
        <v>0</v>
      </c>
      <c r="CH27" s="89">
        <f>'①入力シート（宿泊人数）【棟】'!CH27</f>
        <v>0</v>
      </c>
      <c r="CI27" s="89">
        <f>'①入力シート（宿泊人数）【棟】'!CI27</f>
        <v>0</v>
      </c>
      <c r="CJ27" s="89">
        <f>'①入力シート（宿泊人数）【棟】'!CJ27</f>
        <v>0</v>
      </c>
      <c r="CK27" s="89">
        <f>'①入力シート（宿泊人数）【棟】'!CK27</f>
        <v>0</v>
      </c>
      <c r="CL27" s="89">
        <f>'①入力シート（宿泊人数）【棟】'!CL27</f>
        <v>0</v>
      </c>
      <c r="CM27" s="89">
        <f>'①入力シート（宿泊人数）【棟】'!CM27</f>
        <v>0</v>
      </c>
      <c r="CN27" s="89">
        <f>'①入力シート（宿泊人数）【棟】'!CN27</f>
        <v>0</v>
      </c>
      <c r="CO27" s="89">
        <f>'①入力シート（宿泊人数）【棟】'!CO27</f>
        <v>0</v>
      </c>
      <c r="CP27" s="89">
        <f>'①入力シート（宿泊人数）【棟】'!CP27</f>
        <v>0</v>
      </c>
      <c r="CQ27" s="89">
        <f>'①入力シート（宿泊人数）【棟】'!CQ27</f>
        <v>0</v>
      </c>
      <c r="CR27" s="89">
        <f>'①入力シート（宿泊人数）【棟】'!CR27</f>
        <v>0</v>
      </c>
      <c r="CS27" s="89">
        <f>'①入力シート（宿泊人数）【棟】'!CS27</f>
        <v>0</v>
      </c>
      <c r="CT27" s="89">
        <f>'①入力シート（宿泊人数）【棟】'!CT27</f>
        <v>0</v>
      </c>
      <c r="CU27" s="89">
        <f>'①入力シート（宿泊人数）【棟】'!CU27</f>
        <v>0</v>
      </c>
      <c r="CV27" s="89">
        <f>'①入力シート（宿泊人数）【棟】'!CV27</f>
        <v>0</v>
      </c>
      <c r="CW27" s="89">
        <f>'①入力シート（宿泊人数）【棟】'!CW27</f>
        <v>0</v>
      </c>
      <c r="CX27" s="89">
        <f>'①入力シート（宿泊人数）【棟】'!CX27</f>
        <v>0</v>
      </c>
      <c r="CY27" s="122">
        <f t="shared" si="7"/>
        <v>0</v>
      </c>
      <c r="CZ27" s="12"/>
      <c r="DA27" s="5">
        <f t="shared" si="8"/>
        <v>0</v>
      </c>
      <c r="DB27" s="5" cm="1">
        <f t="array" ref="DB27">SUMPRODUCT((C27:CX27&gt;0) * (C$7:CX$7 &lt; 20000 * C27:CX27) * C27:CX27)</f>
        <v>0</v>
      </c>
      <c r="DC27" s="5" cm="1">
        <f t="array" ref="DC27">SUMPRODUCT((C27:CX27&gt;0) * (C$7:CX$7 &gt;= 20000 * C27:CX27) * (C$7:CX$7 &lt; 50000 * C27:CX27) * C27:CX27)</f>
        <v>0</v>
      </c>
      <c r="DD27" s="5" cm="1">
        <f t="array" ref="DD27">SUMPRODUCT((C27:CX27&gt;0) * (C$7:CX$7 &gt;= 50000 * C27:CX27) * C27:CX27)</f>
        <v>0</v>
      </c>
      <c r="DE27" s="5">
        <f>'①入力シート（宿泊人数）【棟】'!DA27</f>
        <v>0</v>
      </c>
      <c r="DF27" s="5">
        <f t="shared" si="9"/>
        <v>0</v>
      </c>
      <c r="DG27" s="5">
        <f t="shared" si="10"/>
        <v>0</v>
      </c>
    </row>
    <row r="28" spans="1:111">
      <c r="A28" s="143"/>
      <c r="B28" s="44">
        <v>20</v>
      </c>
      <c r="C28" s="10">
        <f>'①入力シート（宿泊人数）【棟】'!C28</f>
        <v>0</v>
      </c>
      <c r="D28" s="10">
        <f>'①入力シート（宿泊人数）【棟】'!D28</f>
        <v>0</v>
      </c>
      <c r="E28" s="10">
        <f>'①入力シート（宿泊人数）【棟】'!E28</f>
        <v>0</v>
      </c>
      <c r="F28" s="10">
        <f>'①入力シート（宿泊人数）【棟】'!F28</f>
        <v>0</v>
      </c>
      <c r="G28" s="10">
        <f>'①入力シート（宿泊人数）【棟】'!G28</f>
        <v>0</v>
      </c>
      <c r="H28" s="10">
        <f>'①入力シート（宿泊人数）【棟】'!H28</f>
        <v>0</v>
      </c>
      <c r="I28" s="10">
        <f>'①入力シート（宿泊人数）【棟】'!I28</f>
        <v>0</v>
      </c>
      <c r="J28" s="10">
        <f>'①入力シート（宿泊人数）【棟】'!J28</f>
        <v>0</v>
      </c>
      <c r="K28" s="10">
        <f>'①入力シート（宿泊人数）【棟】'!K28</f>
        <v>0</v>
      </c>
      <c r="L28" s="10">
        <f>'①入力シート（宿泊人数）【棟】'!L28</f>
        <v>0</v>
      </c>
      <c r="M28" s="10">
        <f>'①入力シート（宿泊人数）【棟】'!M28</f>
        <v>0</v>
      </c>
      <c r="N28" s="89">
        <f>'①入力シート（宿泊人数）【棟】'!N28</f>
        <v>0</v>
      </c>
      <c r="O28" s="89">
        <f>'①入力シート（宿泊人数）【棟】'!O28</f>
        <v>0</v>
      </c>
      <c r="P28" s="89">
        <f>'①入力シート（宿泊人数）【棟】'!P28</f>
        <v>0</v>
      </c>
      <c r="Q28" s="89">
        <f>'①入力シート（宿泊人数）【棟】'!Q28</f>
        <v>0</v>
      </c>
      <c r="R28" s="89">
        <f>'①入力シート（宿泊人数）【棟】'!R28</f>
        <v>0</v>
      </c>
      <c r="S28" s="89">
        <f>'①入力シート（宿泊人数）【棟】'!S28</f>
        <v>0</v>
      </c>
      <c r="T28" s="89">
        <f>'①入力シート（宿泊人数）【棟】'!T28</f>
        <v>0</v>
      </c>
      <c r="U28" s="89">
        <f>'①入力シート（宿泊人数）【棟】'!U28</f>
        <v>0</v>
      </c>
      <c r="V28" s="89">
        <f>'①入力シート（宿泊人数）【棟】'!V28</f>
        <v>0</v>
      </c>
      <c r="W28" s="89">
        <f>'①入力シート（宿泊人数）【棟】'!W28</f>
        <v>0</v>
      </c>
      <c r="X28" s="89">
        <f>'①入力シート（宿泊人数）【棟】'!X28</f>
        <v>0</v>
      </c>
      <c r="Y28" s="89">
        <f>'①入力シート（宿泊人数）【棟】'!Y28</f>
        <v>0</v>
      </c>
      <c r="Z28" s="89">
        <f>'①入力シート（宿泊人数）【棟】'!Z28</f>
        <v>0</v>
      </c>
      <c r="AA28" s="89">
        <f>'①入力シート（宿泊人数）【棟】'!AA28</f>
        <v>0</v>
      </c>
      <c r="AB28" s="89">
        <f>'①入力シート（宿泊人数）【棟】'!AB28</f>
        <v>0</v>
      </c>
      <c r="AC28" s="89">
        <f>'①入力シート（宿泊人数）【棟】'!AC28</f>
        <v>0</v>
      </c>
      <c r="AD28" s="89">
        <f>'①入力シート（宿泊人数）【棟】'!AD28</f>
        <v>0</v>
      </c>
      <c r="AE28" s="89">
        <f>'①入力シート（宿泊人数）【棟】'!AE28</f>
        <v>0</v>
      </c>
      <c r="AF28" s="89">
        <f>'①入力シート（宿泊人数）【棟】'!AF28</f>
        <v>0</v>
      </c>
      <c r="AG28" s="89">
        <f>'①入力シート（宿泊人数）【棟】'!AG28</f>
        <v>0</v>
      </c>
      <c r="AH28" s="89">
        <f>'①入力シート（宿泊人数）【棟】'!AH28</f>
        <v>0</v>
      </c>
      <c r="AI28" s="89">
        <f>'①入力シート（宿泊人数）【棟】'!AI28</f>
        <v>0</v>
      </c>
      <c r="AJ28" s="89">
        <f>'①入力シート（宿泊人数）【棟】'!AJ28</f>
        <v>0</v>
      </c>
      <c r="AK28" s="89">
        <f>'①入力シート（宿泊人数）【棟】'!AK28</f>
        <v>0</v>
      </c>
      <c r="AL28" s="89">
        <f>'①入力シート（宿泊人数）【棟】'!AL28</f>
        <v>0</v>
      </c>
      <c r="AM28" s="89">
        <f>'①入力シート（宿泊人数）【棟】'!AM28</f>
        <v>0</v>
      </c>
      <c r="AN28" s="89">
        <f>'①入力シート（宿泊人数）【棟】'!AN28</f>
        <v>0</v>
      </c>
      <c r="AO28" s="89">
        <f>'①入力シート（宿泊人数）【棟】'!AO28</f>
        <v>0</v>
      </c>
      <c r="AP28" s="89">
        <f>'①入力シート（宿泊人数）【棟】'!AP28</f>
        <v>0</v>
      </c>
      <c r="AQ28" s="89">
        <f>'①入力シート（宿泊人数）【棟】'!AQ28</f>
        <v>0</v>
      </c>
      <c r="AR28" s="89">
        <f>'①入力シート（宿泊人数）【棟】'!AR28</f>
        <v>0</v>
      </c>
      <c r="AS28" s="89">
        <f>'①入力シート（宿泊人数）【棟】'!AS28</f>
        <v>0</v>
      </c>
      <c r="AT28" s="89">
        <f>'①入力シート（宿泊人数）【棟】'!AT28</f>
        <v>0</v>
      </c>
      <c r="AU28" s="89">
        <f>'①入力シート（宿泊人数）【棟】'!AU28</f>
        <v>0</v>
      </c>
      <c r="AV28" s="89">
        <f>'①入力シート（宿泊人数）【棟】'!AV28</f>
        <v>0</v>
      </c>
      <c r="AW28" s="89">
        <f>'①入力シート（宿泊人数）【棟】'!AW28</f>
        <v>0</v>
      </c>
      <c r="AX28" s="89">
        <f>'①入力シート（宿泊人数）【棟】'!AX28</f>
        <v>0</v>
      </c>
      <c r="AY28" s="89">
        <f>'①入力シート（宿泊人数）【棟】'!AY28</f>
        <v>0</v>
      </c>
      <c r="AZ28" s="89">
        <f>'①入力シート（宿泊人数）【棟】'!AZ28</f>
        <v>0</v>
      </c>
      <c r="BA28" s="89">
        <f>'①入力シート（宿泊人数）【棟】'!BA28</f>
        <v>0</v>
      </c>
      <c r="BB28" s="89">
        <f>'①入力シート（宿泊人数）【棟】'!BB28</f>
        <v>0</v>
      </c>
      <c r="BC28" s="89">
        <f>'①入力シート（宿泊人数）【棟】'!BC28</f>
        <v>0</v>
      </c>
      <c r="BD28" s="89">
        <f>'①入力シート（宿泊人数）【棟】'!BD28</f>
        <v>0</v>
      </c>
      <c r="BE28" s="89">
        <f>'①入力シート（宿泊人数）【棟】'!BE28</f>
        <v>0</v>
      </c>
      <c r="BF28" s="89">
        <f>'①入力シート（宿泊人数）【棟】'!BF28</f>
        <v>0</v>
      </c>
      <c r="BG28" s="89">
        <f>'①入力シート（宿泊人数）【棟】'!BG28</f>
        <v>0</v>
      </c>
      <c r="BH28" s="89">
        <f>'①入力シート（宿泊人数）【棟】'!BH28</f>
        <v>0</v>
      </c>
      <c r="BI28" s="89">
        <f>'①入力シート（宿泊人数）【棟】'!BI28</f>
        <v>0</v>
      </c>
      <c r="BJ28" s="89">
        <f>'①入力シート（宿泊人数）【棟】'!BJ28</f>
        <v>0</v>
      </c>
      <c r="BK28" s="89">
        <f>'①入力シート（宿泊人数）【棟】'!BK28</f>
        <v>0</v>
      </c>
      <c r="BL28" s="89">
        <f>'①入力シート（宿泊人数）【棟】'!BL28</f>
        <v>0</v>
      </c>
      <c r="BM28" s="89">
        <f>'①入力シート（宿泊人数）【棟】'!BM28</f>
        <v>0</v>
      </c>
      <c r="BN28" s="89">
        <f>'①入力シート（宿泊人数）【棟】'!BN28</f>
        <v>0</v>
      </c>
      <c r="BO28" s="89">
        <f>'①入力シート（宿泊人数）【棟】'!BO28</f>
        <v>0</v>
      </c>
      <c r="BP28" s="89">
        <f>'①入力シート（宿泊人数）【棟】'!BP28</f>
        <v>0</v>
      </c>
      <c r="BQ28" s="89">
        <f>'①入力シート（宿泊人数）【棟】'!BQ28</f>
        <v>0</v>
      </c>
      <c r="BR28" s="89">
        <f>'①入力シート（宿泊人数）【棟】'!BR28</f>
        <v>0</v>
      </c>
      <c r="BS28" s="89">
        <f>'①入力シート（宿泊人数）【棟】'!BS28</f>
        <v>0</v>
      </c>
      <c r="BT28" s="89">
        <f>'①入力シート（宿泊人数）【棟】'!BT28</f>
        <v>0</v>
      </c>
      <c r="BU28" s="89">
        <f>'①入力シート（宿泊人数）【棟】'!BU28</f>
        <v>0</v>
      </c>
      <c r="BV28" s="89">
        <f>'①入力シート（宿泊人数）【棟】'!BV28</f>
        <v>0</v>
      </c>
      <c r="BW28" s="89">
        <f>'①入力シート（宿泊人数）【棟】'!BW28</f>
        <v>0</v>
      </c>
      <c r="BX28" s="89">
        <f>'①入力シート（宿泊人数）【棟】'!BX28</f>
        <v>0</v>
      </c>
      <c r="BY28" s="89">
        <f>'①入力シート（宿泊人数）【棟】'!BY28</f>
        <v>0</v>
      </c>
      <c r="BZ28" s="89">
        <f>'①入力シート（宿泊人数）【棟】'!BZ28</f>
        <v>0</v>
      </c>
      <c r="CA28" s="89">
        <f>'①入力シート（宿泊人数）【棟】'!CA28</f>
        <v>0</v>
      </c>
      <c r="CB28" s="89">
        <f>'①入力シート（宿泊人数）【棟】'!CB28</f>
        <v>0</v>
      </c>
      <c r="CC28" s="89">
        <f>'①入力シート（宿泊人数）【棟】'!CC28</f>
        <v>0</v>
      </c>
      <c r="CD28" s="89">
        <f>'①入力シート（宿泊人数）【棟】'!CD28</f>
        <v>0</v>
      </c>
      <c r="CE28" s="89">
        <f>'①入力シート（宿泊人数）【棟】'!CE28</f>
        <v>0</v>
      </c>
      <c r="CF28" s="89">
        <f>'①入力シート（宿泊人数）【棟】'!CF28</f>
        <v>0</v>
      </c>
      <c r="CG28" s="89">
        <f>'①入力シート（宿泊人数）【棟】'!CG28</f>
        <v>0</v>
      </c>
      <c r="CH28" s="89">
        <f>'①入力シート（宿泊人数）【棟】'!CH28</f>
        <v>0</v>
      </c>
      <c r="CI28" s="89">
        <f>'①入力シート（宿泊人数）【棟】'!CI28</f>
        <v>0</v>
      </c>
      <c r="CJ28" s="89">
        <f>'①入力シート（宿泊人数）【棟】'!CJ28</f>
        <v>0</v>
      </c>
      <c r="CK28" s="89">
        <f>'①入力シート（宿泊人数）【棟】'!CK28</f>
        <v>0</v>
      </c>
      <c r="CL28" s="89">
        <f>'①入力シート（宿泊人数）【棟】'!CL28</f>
        <v>0</v>
      </c>
      <c r="CM28" s="89">
        <f>'①入力シート（宿泊人数）【棟】'!CM28</f>
        <v>0</v>
      </c>
      <c r="CN28" s="89">
        <f>'①入力シート（宿泊人数）【棟】'!CN28</f>
        <v>0</v>
      </c>
      <c r="CO28" s="89">
        <f>'①入力シート（宿泊人数）【棟】'!CO28</f>
        <v>0</v>
      </c>
      <c r="CP28" s="89">
        <f>'①入力シート（宿泊人数）【棟】'!CP28</f>
        <v>0</v>
      </c>
      <c r="CQ28" s="89">
        <f>'①入力シート（宿泊人数）【棟】'!CQ28</f>
        <v>0</v>
      </c>
      <c r="CR28" s="89">
        <f>'①入力シート（宿泊人数）【棟】'!CR28</f>
        <v>0</v>
      </c>
      <c r="CS28" s="89">
        <f>'①入力シート（宿泊人数）【棟】'!CS28</f>
        <v>0</v>
      </c>
      <c r="CT28" s="89">
        <f>'①入力シート（宿泊人数）【棟】'!CT28</f>
        <v>0</v>
      </c>
      <c r="CU28" s="89">
        <f>'①入力シート（宿泊人数）【棟】'!CU28</f>
        <v>0</v>
      </c>
      <c r="CV28" s="89">
        <f>'①入力シート（宿泊人数）【棟】'!CV28</f>
        <v>0</v>
      </c>
      <c r="CW28" s="89">
        <f>'①入力シート（宿泊人数）【棟】'!CW28</f>
        <v>0</v>
      </c>
      <c r="CX28" s="89">
        <f>'①入力シート（宿泊人数）【棟】'!CX28</f>
        <v>0</v>
      </c>
      <c r="CY28" s="122">
        <f t="shared" si="7"/>
        <v>0</v>
      </c>
      <c r="CZ28" s="12"/>
      <c r="DA28" s="5">
        <f t="shared" si="8"/>
        <v>0</v>
      </c>
      <c r="DB28" s="5" cm="1">
        <f t="array" ref="DB28">SUMPRODUCT((C28:CX28&gt;0) * (C$7:CX$7 &lt; 20000 * C28:CX28) * C28:CX28)</f>
        <v>0</v>
      </c>
      <c r="DC28" s="5" cm="1">
        <f t="array" ref="DC28">SUMPRODUCT((C28:CX28&gt;0) * (C$7:CX$7 &gt;= 20000 * C28:CX28) * (C$7:CX$7 &lt; 50000 * C28:CX28) * C28:CX28)</f>
        <v>0</v>
      </c>
      <c r="DD28" s="5" cm="1">
        <f t="array" ref="DD28">SUMPRODUCT((C28:CX28&gt;0) * (C$7:CX$7 &gt;= 50000 * C28:CX28) * C28:CX28)</f>
        <v>0</v>
      </c>
      <c r="DE28" s="5">
        <f>'①入力シート（宿泊人数）【棟】'!DA28</f>
        <v>0</v>
      </c>
      <c r="DF28" s="5">
        <f t="shared" si="9"/>
        <v>0</v>
      </c>
      <c r="DG28" s="5">
        <f t="shared" si="10"/>
        <v>0</v>
      </c>
    </row>
    <row r="29" spans="1:111">
      <c r="A29" s="143"/>
      <c r="B29" s="44">
        <v>21</v>
      </c>
      <c r="C29" s="10">
        <f>'①入力シート（宿泊人数）【棟】'!C29</f>
        <v>0</v>
      </c>
      <c r="D29" s="10">
        <f>'①入力シート（宿泊人数）【棟】'!D29</f>
        <v>0</v>
      </c>
      <c r="E29" s="10">
        <f>'①入力シート（宿泊人数）【棟】'!E29</f>
        <v>0</v>
      </c>
      <c r="F29" s="10">
        <f>'①入力シート（宿泊人数）【棟】'!F29</f>
        <v>0</v>
      </c>
      <c r="G29" s="10">
        <f>'①入力シート（宿泊人数）【棟】'!G29</f>
        <v>0</v>
      </c>
      <c r="H29" s="10">
        <f>'①入力シート（宿泊人数）【棟】'!H29</f>
        <v>0</v>
      </c>
      <c r="I29" s="10">
        <f>'①入力シート（宿泊人数）【棟】'!I29</f>
        <v>0</v>
      </c>
      <c r="J29" s="10">
        <f>'①入力シート（宿泊人数）【棟】'!J29</f>
        <v>0</v>
      </c>
      <c r="K29" s="10">
        <f>'①入力シート（宿泊人数）【棟】'!K29</f>
        <v>0</v>
      </c>
      <c r="L29" s="10">
        <f>'①入力シート（宿泊人数）【棟】'!L29</f>
        <v>0</v>
      </c>
      <c r="M29" s="10">
        <f>'①入力シート（宿泊人数）【棟】'!M29</f>
        <v>0</v>
      </c>
      <c r="N29" s="89">
        <f>'①入力シート（宿泊人数）【棟】'!N29</f>
        <v>0</v>
      </c>
      <c r="O29" s="89">
        <f>'①入力シート（宿泊人数）【棟】'!O29</f>
        <v>0</v>
      </c>
      <c r="P29" s="89">
        <f>'①入力シート（宿泊人数）【棟】'!P29</f>
        <v>0</v>
      </c>
      <c r="Q29" s="89">
        <f>'①入力シート（宿泊人数）【棟】'!Q29</f>
        <v>0</v>
      </c>
      <c r="R29" s="89">
        <f>'①入力シート（宿泊人数）【棟】'!R29</f>
        <v>0</v>
      </c>
      <c r="S29" s="89">
        <f>'①入力シート（宿泊人数）【棟】'!S29</f>
        <v>0</v>
      </c>
      <c r="T29" s="89">
        <f>'①入力シート（宿泊人数）【棟】'!T29</f>
        <v>0</v>
      </c>
      <c r="U29" s="89">
        <f>'①入力シート（宿泊人数）【棟】'!U29</f>
        <v>0</v>
      </c>
      <c r="V29" s="89">
        <f>'①入力シート（宿泊人数）【棟】'!V29</f>
        <v>0</v>
      </c>
      <c r="W29" s="89">
        <f>'①入力シート（宿泊人数）【棟】'!W29</f>
        <v>0</v>
      </c>
      <c r="X29" s="89">
        <f>'①入力シート（宿泊人数）【棟】'!X29</f>
        <v>0</v>
      </c>
      <c r="Y29" s="89">
        <f>'①入力シート（宿泊人数）【棟】'!Y29</f>
        <v>0</v>
      </c>
      <c r="Z29" s="89">
        <f>'①入力シート（宿泊人数）【棟】'!Z29</f>
        <v>0</v>
      </c>
      <c r="AA29" s="89">
        <f>'①入力シート（宿泊人数）【棟】'!AA29</f>
        <v>0</v>
      </c>
      <c r="AB29" s="89">
        <f>'①入力シート（宿泊人数）【棟】'!AB29</f>
        <v>0</v>
      </c>
      <c r="AC29" s="89">
        <f>'①入力シート（宿泊人数）【棟】'!AC29</f>
        <v>0</v>
      </c>
      <c r="AD29" s="89">
        <f>'①入力シート（宿泊人数）【棟】'!AD29</f>
        <v>0</v>
      </c>
      <c r="AE29" s="89">
        <f>'①入力シート（宿泊人数）【棟】'!AE29</f>
        <v>0</v>
      </c>
      <c r="AF29" s="89">
        <f>'①入力シート（宿泊人数）【棟】'!AF29</f>
        <v>0</v>
      </c>
      <c r="AG29" s="89">
        <f>'①入力シート（宿泊人数）【棟】'!AG29</f>
        <v>0</v>
      </c>
      <c r="AH29" s="89">
        <f>'①入力シート（宿泊人数）【棟】'!AH29</f>
        <v>0</v>
      </c>
      <c r="AI29" s="89">
        <f>'①入力シート（宿泊人数）【棟】'!AI29</f>
        <v>0</v>
      </c>
      <c r="AJ29" s="89">
        <f>'①入力シート（宿泊人数）【棟】'!AJ29</f>
        <v>0</v>
      </c>
      <c r="AK29" s="89">
        <f>'①入力シート（宿泊人数）【棟】'!AK29</f>
        <v>0</v>
      </c>
      <c r="AL29" s="89">
        <f>'①入力シート（宿泊人数）【棟】'!AL29</f>
        <v>0</v>
      </c>
      <c r="AM29" s="89">
        <f>'①入力シート（宿泊人数）【棟】'!AM29</f>
        <v>0</v>
      </c>
      <c r="AN29" s="89">
        <f>'①入力シート（宿泊人数）【棟】'!AN29</f>
        <v>0</v>
      </c>
      <c r="AO29" s="89">
        <f>'①入力シート（宿泊人数）【棟】'!AO29</f>
        <v>0</v>
      </c>
      <c r="AP29" s="89">
        <f>'①入力シート（宿泊人数）【棟】'!AP29</f>
        <v>0</v>
      </c>
      <c r="AQ29" s="89">
        <f>'①入力シート（宿泊人数）【棟】'!AQ29</f>
        <v>0</v>
      </c>
      <c r="AR29" s="89">
        <f>'①入力シート（宿泊人数）【棟】'!AR29</f>
        <v>0</v>
      </c>
      <c r="AS29" s="89">
        <f>'①入力シート（宿泊人数）【棟】'!AS29</f>
        <v>0</v>
      </c>
      <c r="AT29" s="89">
        <f>'①入力シート（宿泊人数）【棟】'!AT29</f>
        <v>0</v>
      </c>
      <c r="AU29" s="89">
        <f>'①入力シート（宿泊人数）【棟】'!AU29</f>
        <v>0</v>
      </c>
      <c r="AV29" s="89">
        <f>'①入力シート（宿泊人数）【棟】'!AV29</f>
        <v>0</v>
      </c>
      <c r="AW29" s="89">
        <f>'①入力シート（宿泊人数）【棟】'!AW29</f>
        <v>0</v>
      </c>
      <c r="AX29" s="89">
        <f>'①入力シート（宿泊人数）【棟】'!AX29</f>
        <v>0</v>
      </c>
      <c r="AY29" s="89">
        <f>'①入力シート（宿泊人数）【棟】'!AY29</f>
        <v>0</v>
      </c>
      <c r="AZ29" s="89">
        <f>'①入力シート（宿泊人数）【棟】'!AZ29</f>
        <v>0</v>
      </c>
      <c r="BA29" s="89">
        <f>'①入力シート（宿泊人数）【棟】'!BA29</f>
        <v>0</v>
      </c>
      <c r="BB29" s="89">
        <f>'①入力シート（宿泊人数）【棟】'!BB29</f>
        <v>0</v>
      </c>
      <c r="BC29" s="89">
        <f>'①入力シート（宿泊人数）【棟】'!BC29</f>
        <v>0</v>
      </c>
      <c r="BD29" s="89">
        <f>'①入力シート（宿泊人数）【棟】'!BD29</f>
        <v>0</v>
      </c>
      <c r="BE29" s="89">
        <f>'①入力シート（宿泊人数）【棟】'!BE29</f>
        <v>0</v>
      </c>
      <c r="BF29" s="89">
        <f>'①入力シート（宿泊人数）【棟】'!BF29</f>
        <v>0</v>
      </c>
      <c r="BG29" s="89">
        <f>'①入力シート（宿泊人数）【棟】'!BG29</f>
        <v>0</v>
      </c>
      <c r="BH29" s="89">
        <f>'①入力シート（宿泊人数）【棟】'!BH29</f>
        <v>0</v>
      </c>
      <c r="BI29" s="89">
        <f>'①入力シート（宿泊人数）【棟】'!BI29</f>
        <v>0</v>
      </c>
      <c r="BJ29" s="89">
        <f>'①入力シート（宿泊人数）【棟】'!BJ29</f>
        <v>0</v>
      </c>
      <c r="BK29" s="89">
        <f>'①入力シート（宿泊人数）【棟】'!BK29</f>
        <v>0</v>
      </c>
      <c r="BL29" s="89">
        <f>'①入力シート（宿泊人数）【棟】'!BL29</f>
        <v>0</v>
      </c>
      <c r="BM29" s="89">
        <f>'①入力シート（宿泊人数）【棟】'!BM29</f>
        <v>0</v>
      </c>
      <c r="BN29" s="89">
        <f>'①入力シート（宿泊人数）【棟】'!BN29</f>
        <v>0</v>
      </c>
      <c r="BO29" s="89">
        <f>'①入力シート（宿泊人数）【棟】'!BO29</f>
        <v>0</v>
      </c>
      <c r="BP29" s="89">
        <f>'①入力シート（宿泊人数）【棟】'!BP29</f>
        <v>0</v>
      </c>
      <c r="BQ29" s="89">
        <f>'①入力シート（宿泊人数）【棟】'!BQ29</f>
        <v>0</v>
      </c>
      <c r="BR29" s="89">
        <f>'①入力シート（宿泊人数）【棟】'!BR29</f>
        <v>0</v>
      </c>
      <c r="BS29" s="89">
        <f>'①入力シート（宿泊人数）【棟】'!BS29</f>
        <v>0</v>
      </c>
      <c r="BT29" s="89">
        <f>'①入力シート（宿泊人数）【棟】'!BT29</f>
        <v>0</v>
      </c>
      <c r="BU29" s="89">
        <f>'①入力シート（宿泊人数）【棟】'!BU29</f>
        <v>0</v>
      </c>
      <c r="BV29" s="89">
        <f>'①入力シート（宿泊人数）【棟】'!BV29</f>
        <v>0</v>
      </c>
      <c r="BW29" s="89">
        <f>'①入力シート（宿泊人数）【棟】'!BW29</f>
        <v>0</v>
      </c>
      <c r="BX29" s="89">
        <f>'①入力シート（宿泊人数）【棟】'!BX29</f>
        <v>0</v>
      </c>
      <c r="BY29" s="89">
        <f>'①入力シート（宿泊人数）【棟】'!BY29</f>
        <v>0</v>
      </c>
      <c r="BZ29" s="89">
        <f>'①入力シート（宿泊人数）【棟】'!BZ29</f>
        <v>0</v>
      </c>
      <c r="CA29" s="89">
        <f>'①入力シート（宿泊人数）【棟】'!CA29</f>
        <v>0</v>
      </c>
      <c r="CB29" s="89">
        <f>'①入力シート（宿泊人数）【棟】'!CB29</f>
        <v>0</v>
      </c>
      <c r="CC29" s="89">
        <f>'①入力シート（宿泊人数）【棟】'!CC29</f>
        <v>0</v>
      </c>
      <c r="CD29" s="89">
        <f>'①入力シート（宿泊人数）【棟】'!CD29</f>
        <v>0</v>
      </c>
      <c r="CE29" s="89">
        <f>'①入力シート（宿泊人数）【棟】'!CE29</f>
        <v>0</v>
      </c>
      <c r="CF29" s="89">
        <f>'①入力シート（宿泊人数）【棟】'!CF29</f>
        <v>0</v>
      </c>
      <c r="CG29" s="89">
        <f>'①入力シート（宿泊人数）【棟】'!CG29</f>
        <v>0</v>
      </c>
      <c r="CH29" s="89">
        <f>'①入力シート（宿泊人数）【棟】'!CH29</f>
        <v>0</v>
      </c>
      <c r="CI29" s="89">
        <f>'①入力シート（宿泊人数）【棟】'!CI29</f>
        <v>0</v>
      </c>
      <c r="CJ29" s="89">
        <f>'①入力シート（宿泊人数）【棟】'!CJ29</f>
        <v>0</v>
      </c>
      <c r="CK29" s="89">
        <f>'①入力シート（宿泊人数）【棟】'!CK29</f>
        <v>0</v>
      </c>
      <c r="CL29" s="89">
        <f>'①入力シート（宿泊人数）【棟】'!CL29</f>
        <v>0</v>
      </c>
      <c r="CM29" s="89">
        <f>'①入力シート（宿泊人数）【棟】'!CM29</f>
        <v>0</v>
      </c>
      <c r="CN29" s="89">
        <f>'①入力シート（宿泊人数）【棟】'!CN29</f>
        <v>0</v>
      </c>
      <c r="CO29" s="89">
        <f>'①入力シート（宿泊人数）【棟】'!CO29</f>
        <v>0</v>
      </c>
      <c r="CP29" s="89">
        <f>'①入力シート（宿泊人数）【棟】'!CP29</f>
        <v>0</v>
      </c>
      <c r="CQ29" s="89">
        <f>'①入力シート（宿泊人数）【棟】'!CQ29</f>
        <v>0</v>
      </c>
      <c r="CR29" s="89">
        <f>'①入力シート（宿泊人数）【棟】'!CR29</f>
        <v>0</v>
      </c>
      <c r="CS29" s="89">
        <f>'①入力シート（宿泊人数）【棟】'!CS29</f>
        <v>0</v>
      </c>
      <c r="CT29" s="89">
        <f>'①入力シート（宿泊人数）【棟】'!CT29</f>
        <v>0</v>
      </c>
      <c r="CU29" s="89">
        <f>'①入力シート（宿泊人数）【棟】'!CU29</f>
        <v>0</v>
      </c>
      <c r="CV29" s="89">
        <f>'①入力シート（宿泊人数）【棟】'!CV29</f>
        <v>0</v>
      </c>
      <c r="CW29" s="89">
        <f>'①入力シート（宿泊人数）【棟】'!CW29</f>
        <v>0</v>
      </c>
      <c r="CX29" s="89">
        <f>'①入力シート（宿泊人数）【棟】'!CX29</f>
        <v>0</v>
      </c>
      <c r="CY29" s="122">
        <f t="shared" si="7"/>
        <v>0</v>
      </c>
      <c r="CZ29" s="12"/>
      <c r="DA29" s="5">
        <f t="shared" si="8"/>
        <v>0</v>
      </c>
      <c r="DB29" s="5" cm="1">
        <f t="array" ref="DB29">SUMPRODUCT((C29:CX29&gt;0) * (C$7:CX$7 &lt; 20000 * C29:CX29) * C29:CX29)</f>
        <v>0</v>
      </c>
      <c r="DC29" s="5" cm="1">
        <f t="array" ref="DC29">SUMPRODUCT((C29:CX29&gt;0) * (C$7:CX$7 &gt;= 20000 * C29:CX29) * (C$7:CX$7 &lt; 50000 * C29:CX29) * C29:CX29)</f>
        <v>0</v>
      </c>
      <c r="DD29" s="5" cm="1">
        <f t="array" ref="DD29">SUMPRODUCT((C29:CX29&gt;0) * (C$7:CX$7 &gt;= 50000 * C29:CX29) * C29:CX29)</f>
        <v>0</v>
      </c>
      <c r="DE29" s="5">
        <f>'①入力シート（宿泊人数）【棟】'!DA29</f>
        <v>0</v>
      </c>
      <c r="DF29" s="5">
        <f t="shared" si="9"/>
        <v>0</v>
      </c>
      <c r="DG29" s="5">
        <f t="shared" si="10"/>
        <v>0</v>
      </c>
    </row>
    <row r="30" spans="1:111">
      <c r="A30" s="143"/>
      <c r="B30" s="44">
        <v>22</v>
      </c>
      <c r="C30" s="10">
        <f>'①入力シート（宿泊人数）【棟】'!C30</f>
        <v>0</v>
      </c>
      <c r="D30" s="10">
        <f>'①入力シート（宿泊人数）【棟】'!D30</f>
        <v>0</v>
      </c>
      <c r="E30" s="10">
        <f>'①入力シート（宿泊人数）【棟】'!E30</f>
        <v>0</v>
      </c>
      <c r="F30" s="10">
        <f>'①入力シート（宿泊人数）【棟】'!F30</f>
        <v>0</v>
      </c>
      <c r="G30" s="10">
        <f>'①入力シート（宿泊人数）【棟】'!G30</f>
        <v>0</v>
      </c>
      <c r="H30" s="10">
        <f>'①入力シート（宿泊人数）【棟】'!H30</f>
        <v>0</v>
      </c>
      <c r="I30" s="10">
        <f>'①入力シート（宿泊人数）【棟】'!I30</f>
        <v>0</v>
      </c>
      <c r="J30" s="10">
        <f>'①入力シート（宿泊人数）【棟】'!J30</f>
        <v>0</v>
      </c>
      <c r="K30" s="10">
        <f>'①入力シート（宿泊人数）【棟】'!K30</f>
        <v>0</v>
      </c>
      <c r="L30" s="10">
        <f>'①入力シート（宿泊人数）【棟】'!L30</f>
        <v>0</v>
      </c>
      <c r="M30" s="10">
        <f>'①入力シート（宿泊人数）【棟】'!M30</f>
        <v>0</v>
      </c>
      <c r="N30" s="89">
        <f>'①入力シート（宿泊人数）【棟】'!N30</f>
        <v>0</v>
      </c>
      <c r="O30" s="89">
        <f>'①入力シート（宿泊人数）【棟】'!O30</f>
        <v>0</v>
      </c>
      <c r="P30" s="89">
        <f>'①入力シート（宿泊人数）【棟】'!P30</f>
        <v>0</v>
      </c>
      <c r="Q30" s="89">
        <f>'①入力シート（宿泊人数）【棟】'!Q30</f>
        <v>0</v>
      </c>
      <c r="R30" s="89">
        <f>'①入力シート（宿泊人数）【棟】'!R30</f>
        <v>0</v>
      </c>
      <c r="S30" s="89">
        <f>'①入力シート（宿泊人数）【棟】'!S30</f>
        <v>0</v>
      </c>
      <c r="T30" s="89">
        <f>'①入力シート（宿泊人数）【棟】'!T30</f>
        <v>0</v>
      </c>
      <c r="U30" s="89">
        <f>'①入力シート（宿泊人数）【棟】'!U30</f>
        <v>0</v>
      </c>
      <c r="V30" s="89">
        <f>'①入力シート（宿泊人数）【棟】'!V30</f>
        <v>0</v>
      </c>
      <c r="W30" s="89">
        <f>'①入力シート（宿泊人数）【棟】'!W30</f>
        <v>0</v>
      </c>
      <c r="X30" s="89">
        <f>'①入力シート（宿泊人数）【棟】'!X30</f>
        <v>0</v>
      </c>
      <c r="Y30" s="89">
        <f>'①入力シート（宿泊人数）【棟】'!Y30</f>
        <v>0</v>
      </c>
      <c r="Z30" s="89">
        <f>'①入力シート（宿泊人数）【棟】'!Z30</f>
        <v>0</v>
      </c>
      <c r="AA30" s="89">
        <f>'①入力シート（宿泊人数）【棟】'!AA30</f>
        <v>0</v>
      </c>
      <c r="AB30" s="89">
        <f>'①入力シート（宿泊人数）【棟】'!AB30</f>
        <v>0</v>
      </c>
      <c r="AC30" s="89">
        <f>'①入力シート（宿泊人数）【棟】'!AC30</f>
        <v>0</v>
      </c>
      <c r="AD30" s="89">
        <f>'①入力シート（宿泊人数）【棟】'!AD30</f>
        <v>0</v>
      </c>
      <c r="AE30" s="89">
        <f>'①入力シート（宿泊人数）【棟】'!AE30</f>
        <v>0</v>
      </c>
      <c r="AF30" s="89">
        <f>'①入力シート（宿泊人数）【棟】'!AF30</f>
        <v>0</v>
      </c>
      <c r="AG30" s="89">
        <f>'①入力シート（宿泊人数）【棟】'!AG30</f>
        <v>0</v>
      </c>
      <c r="AH30" s="89">
        <f>'①入力シート（宿泊人数）【棟】'!AH30</f>
        <v>0</v>
      </c>
      <c r="AI30" s="89">
        <f>'①入力シート（宿泊人数）【棟】'!AI30</f>
        <v>0</v>
      </c>
      <c r="AJ30" s="89">
        <f>'①入力シート（宿泊人数）【棟】'!AJ30</f>
        <v>0</v>
      </c>
      <c r="AK30" s="89">
        <f>'①入力シート（宿泊人数）【棟】'!AK30</f>
        <v>0</v>
      </c>
      <c r="AL30" s="89">
        <f>'①入力シート（宿泊人数）【棟】'!AL30</f>
        <v>0</v>
      </c>
      <c r="AM30" s="89">
        <f>'①入力シート（宿泊人数）【棟】'!AM30</f>
        <v>0</v>
      </c>
      <c r="AN30" s="89">
        <f>'①入力シート（宿泊人数）【棟】'!AN30</f>
        <v>0</v>
      </c>
      <c r="AO30" s="89">
        <f>'①入力シート（宿泊人数）【棟】'!AO30</f>
        <v>0</v>
      </c>
      <c r="AP30" s="89">
        <f>'①入力シート（宿泊人数）【棟】'!AP30</f>
        <v>0</v>
      </c>
      <c r="AQ30" s="89">
        <f>'①入力シート（宿泊人数）【棟】'!AQ30</f>
        <v>0</v>
      </c>
      <c r="AR30" s="89">
        <f>'①入力シート（宿泊人数）【棟】'!AR30</f>
        <v>0</v>
      </c>
      <c r="AS30" s="89">
        <f>'①入力シート（宿泊人数）【棟】'!AS30</f>
        <v>0</v>
      </c>
      <c r="AT30" s="89">
        <f>'①入力シート（宿泊人数）【棟】'!AT30</f>
        <v>0</v>
      </c>
      <c r="AU30" s="89">
        <f>'①入力シート（宿泊人数）【棟】'!AU30</f>
        <v>0</v>
      </c>
      <c r="AV30" s="89">
        <f>'①入力シート（宿泊人数）【棟】'!AV30</f>
        <v>0</v>
      </c>
      <c r="AW30" s="89">
        <f>'①入力シート（宿泊人数）【棟】'!AW30</f>
        <v>0</v>
      </c>
      <c r="AX30" s="89">
        <f>'①入力シート（宿泊人数）【棟】'!AX30</f>
        <v>0</v>
      </c>
      <c r="AY30" s="89">
        <f>'①入力シート（宿泊人数）【棟】'!AY30</f>
        <v>0</v>
      </c>
      <c r="AZ30" s="89">
        <f>'①入力シート（宿泊人数）【棟】'!AZ30</f>
        <v>0</v>
      </c>
      <c r="BA30" s="89">
        <f>'①入力シート（宿泊人数）【棟】'!BA30</f>
        <v>0</v>
      </c>
      <c r="BB30" s="89">
        <f>'①入力シート（宿泊人数）【棟】'!BB30</f>
        <v>0</v>
      </c>
      <c r="BC30" s="89">
        <f>'①入力シート（宿泊人数）【棟】'!BC30</f>
        <v>0</v>
      </c>
      <c r="BD30" s="89">
        <f>'①入力シート（宿泊人数）【棟】'!BD30</f>
        <v>0</v>
      </c>
      <c r="BE30" s="89">
        <f>'①入力シート（宿泊人数）【棟】'!BE30</f>
        <v>0</v>
      </c>
      <c r="BF30" s="89">
        <f>'①入力シート（宿泊人数）【棟】'!BF30</f>
        <v>0</v>
      </c>
      <c r="BG30" s="89">
        <f>'①入力シート（宿泊人数）【棟】'!BG30</f>
        <v>0</v>
      </c>
      <c r="BH30" s="89">
        <f>'①入力シート（宿泊人数）【棟】'!BH30</f>
        <v>0</v>
      </c>
      <c r="BI30" s="89">
        <f>'①入力シート（宿泊人数）【棟】'!BI30</f>
        <v>0</v>
      </c>
      <c r="BJ30" s="89">
        <f>'①入力シート（宿泊人数）【棟】'!BJ30</f>
        <v>0</v>
      </c>
      <c r="BK30" s="89">
        <f>'①入力シート（宿泊人数）【棟】'!BK30</f>
        <v>0</v>
      </c>
      <c r="BL30" s="89">
        <f>'①入力シート（宿泊人数）【棟】'!BL30</f>
        <v>0</v>
      </c>
      <c r="BM30" s="89">
        <f>'①入力シート（宿泊人数）【棟】'!BM30</f>
        <v>0</v>
      </c>
      <c r="BN30" s="89">
        <f>'①入力シート（宿泊人数）【棟】'!BN30</f>
        <v>0</v>
      </c>
      <c r="BO30" s="89">
        <f>'①入力シート（宿泊人数）【棟】'!BO30</f>
        <v>0</v>
      </c>
      <c r="BP30" s="89">
        <f>'①入力シート（宿泊人数）【棟】'!BP30</f>
        <v>0</v>
      </c>
      <c r="BQ30" s="89">
        <f>'①入力シート（宿泊人数）【棟】'!BQ30</f>
        <v>0</v>
      </c>
      <c r="BR30" s="89">
        <f>'①入力シート（宿泊人数）【棟】'!BR30</f>
        <v>0</v>
      </c>
      <c r="BS30" s="89">
        <f>'①入力シート（宿泊人数）【棟】'!BS30</f>
        <v>0</v>
      </c>
      <c r="BT30" s="89">
        <f>'①入力シート（宿泊人数）【棟】'!BT30</f>
        <v>0</v>
      </c>
      <c r="BU30" s="89">
        <f>'①入力シート（宿泊人数）【棟】'!BU30</f>
        <v>0</v>
      </c>
      <c r="BV30" s="89">
        <f>'①入力シート（宿泊人数）【棟】'!BV30</f>
        <v>0</v>
      </c>
      <c r="BW30" s="89">
        <f>'①入力シート（宿泊人数）【棟】'!BW30</f>
        <v>0</v>
      </c>
      <c r="BX30" s="89">
        <f>'①入力シート（宿泊人数）【棟】'!BX30</f>
        <v>0</v>
      </c>
      <c r="BY30" s="89">
        <f>'①入力シート（宿泊人数）【棟】'!BY30</f>
        <v>0</v>
      </c>
      <c r="BZ30" s="89">
        <f>'①入力シート（宿泊人数）【棟】'!BZ30</f>
        <v>0</v>
      </c>
      <c r="CA30" s="89">
        <f>'①入力シート（宿泊人数）【棟】'!CA30</f>
        <v>0</v>
      </c>
      <c r="CB30" s="89">
        <f>'①入力シート（宿泊人数）【棟】'!CB30</f>
        <v>0</v>
      </c>
      <c r="CC30" s="89">
        <f>'①入力シート（宿泊人数）【棟】'!CC30</f>
        <v>0</v>
      </c>
      <c r="CD30" s="89">
        <f>'①入力シート（宿泊人数）【棟】'!CD30</f>
        <v>0</v>
      </c>
      <c r="CE30" s="89">
        <f>'①入力シート（宿泊人数）【棟】'!CE30</f>
        <v>0</v>
      </c>
      <c r="CF30" s="89">
        <f>'①入力シート（宿泊人数）【棟】'!CF30</f>
        <v>0</v>
      </c>
      <c r="CG30" s="89">
        <f>'①入力シート（宿泊人数）【棟】'!CG30</f>
        <v>0</v>
      </c>
      <c r="CH30" s="89">
        <f>'①入力シート（宿泊人数）【棟】'!CH30</f>
        <v>0</v>
      </c>
      <c r="CI30" s="89">
        <f>'①入力シート（宿泊人数）【棟】'!CI30</f>
        <v>0</v>
      </c>
      <c r="CJ30" s="89">
        <f>'①入力シート（宿泊人数）【棟】'!CJ30</f>
        <v>0</v>
      </c>
      <c r="CK30" s="89">
        <f>'①入力シート（宿泊人数）【棟】'!CK30</f>
        <v>0</v>
      </c>
      <c r="CL30" s="89">
        <f>'①入力シート（宿泊人数）【棟】'!CL30</f>
        <v>0</v>
      </c>
      <c r="CM30" s="89">
        <f>'①入力シート（宿泊人数）【棟】'!CM30</f>
        <v>0</v>
      </c>
      <c r="CN30" s="89">
        <f>'①入力シート（宿泊人数）【棟】'!CN30</f>
        <v>0</v>
      </c>
      <c r="CO30" s="89">
        <f>'①入力シート（宿泊人数）【棟】'!CO30</f>
        <v>0</v>
      </c>
      <c r="CP30" s="89">
        <f>'①入力シート（宿泊人数）【棟】'!CP30</f>
        <v>0</v>
      </c>
      <c r="CQ30" s="89">
        <f>'①入力シート（宿泊人数）【棟】'!CQ30</f>
        <v>0</v>
      </c>
      <c r="CR30" s="89">
        <f>'①入力シート（宿泊人数）【棟】'!CR30</f>
        <v>0</v>
      </c>
      <c r="CS30" s="89">
        <f>'①入力シート（宿泊人数）【棟】'!CS30</f>
        <v>0</v>
      </c>
      <c r="CT30" s="89">
        <f>'①入力シート（宿泊人数）【棟】'!CT30</f>
        <v>0</v>
      </c>
      <c r="CU30" s="89">
        <f>'①入力シート（宿泊人数）【棟】'!CU30</f>
        <v>0</v>
      </c>
      <c r="CV30" s="89">
        <f>'①入力シート（宿泊人数）【棟】'!CV30</f>
        <v>0</v>
      </c>
      <c r="CW30" s="89">
        <f>'①入力シート（宿泊人数）【棟】'!CW30</f>
        <v>0</v>
      </c>
      <c r="CX30" s="89">
        <f>'①入力シート（宿泊人数）【棟】'!CX30</f>
        <v>0</v>
      </c>
      <c r="CY30" s="122">
        <f t="shared" si="7"/>
        <v>0</v>
      </c>
      <c r="CZ30" s="12"/>
      <c r="DA30" s="5">
        <f t="shared" si="8"/>
        <v>0</v>
      </c>
      <c r="DB30" s="5" cm="1">
        <f t="array" ref="DB30">SUMPRODUCT((C30:CX30&gt;0) * (C$7:CX$7 &lt; 20000 * C30:CX30) * C30:CX30)</f>
        <v>0</v>
      </c>
      <c r="DC30" s="5" cm="1">
        <f t="array" ref="DC30">SUMPRODUCT((C30:CX30&gt;0) * (C$7:CX$7 &gt;= 20000 * C30:CX30) * (C$7:CX$7 &lt; 50000 * C30:CX30) * C30:CX30)</f>
        <v>0</v>
      </c>
      <c r="DD30" s="5" cm="1">
        <f t="array" ref="DD30">SUMPRODUCT((C30:CX30&gt;0) * (C$7:CX$7 &gt;= 50000 * C30:CX30) * C30:CX30)</f>
        <v>0</v>
      </c>
      <c r="DE30" s="5">
        <f>'①入力シート（宿泊人数）【棟】'!DA30</f>
        <v>0</v>
      </c>
      <c r="DF30" s="5">
        <f t="shared" si="9"/>
        <v>0</v>
      </c>
      <c r="DG30" s="5">
        <f t="shared" si="10"/>
        <v>0</v>
      </c>
    </row>
    <row r="31" spans="1:111">
      <c r="A31" s="143"/>
      <c r="B31" s="44">
        <v>23</v>
      </c>
      <c r="C31" s="10">
        <f>'①入力シート（宿泊人数）【棟】'!C31</f>
        <v>0</v>
      </c>
      <c r="D31" s="10">
        <f>'①入力シート（宿泊人数）【棟】'!D31</f>
        <v>0</v>
      </c>
      <c r="E31" s="10">
        <f>'①入力シート（宿泊人数）【棟】'!E31</f>
        <v>0</v>
      </c>
      <c r="F31" s="10">
        <f>'①入力シート（宿泊人数）【棟】'!F31</f>
        <v>0</v>
      </c>
      <c r="G31" s="10">
        <f>'①入力シート（宿泊人数）【棟】'!G31</f>
        <v>0</v>
      </c>
      <c r="H31" s="10">
        <f>'①入力シート（宿泊人数）【棟】'!H31</f>
        <v>0</v>
      </c>
      <c r="I31" s="10">
        <f>'①入力シート（宿泊人数）【棟】'!I31</f>
        <v>0</v>
      </c>
      <c r="J31" s="10">
        <f>'①入力シート（宿泊人数）【棟】'!J31</f>
        <v>0</v>
      </c>
      <c r="K31" s="10">
        <f>'①入力シート（宿泊人数）【棟】'!K31</f>
        <v>0</v>
      </c>
      <c r="L31" s="10">
        <f>'①入力シート（宿泊人数）【棟】'!L31</f>
        <v>0</v>
      </c>
      <c r="M31" s="10">
        <f>'①入力シート（宿泊人数）【棟】'!M31</f>
        <v>0</v>
      </c>
      <c r="N31" s="89">
        <f>'①入力シート（宿泊人数）【棟】'!N31</f>
        <v>0</v>
      </c>
      <c r="O31" s="89">
        <f>'①入力シート（宿泊人数）【棟】'!O31</f>
        <v>0</v>
      </c>
      <c r="P31" s="89">
        <f>'①入力シート（宿泊人数）【棟】'!P31</f>
        <v>0</v>
      </c>
      <c r="Q31" s="89">
        <f>'①入力シート（宿泊人数）【棟】'!Q31</f>
        <v>0</v>
      </c>
      <c r="R31" s="89">
        <f>'①入力シート（宿泊人数）【棟】'!R31</f>
        <v>0</v>
      </c>
      <c r="S31" s="89">
        <f>'①入力シート（宿泊人数）【棟】'!S31</f>
        <v>0</v>
      </c>
      <c r="T31" s="89">
        <f>'①入力シート（宿泊人数）【棟】'!T31</f>
        <v>0</v>
      </c>
      <c r="U31" s="89">
        <f>'①入力シート（宿泊人数）【棟】'!U31</f>
        <v>0</v>
      </c>
      <c r="V31" s="89">
        <f>'①入力シート（宿泊人数）【棟】'!V31</f>
        <v>0</v>
      </c>
      <c r="W31" s="89">
        <f>'①入力シート（宿泊人数）【棟】'!W31</f>
        <v>0</v>
      </c>
      <c r="X31" s="89">
        <f>'①入力シート（宿泊人数）【棟】'!X31</f>
        <v>0</v>
      </c>
      <c r="Y31" s="89">
        <f>'①入力シート（宿泊人数）【棟】'!Y31</f>
        <v>0</v>
      </c>
      <c r="Z31" s="89">
        <f>'①入力シート（宿泊人数）【棟】'!Z31</f>
        <v>0</v>
      </c>
      <c r="AA31" s="89">
        <f>'①入力シート（宿泊人数）【棟】'!AA31</f>
        <v>0</v>
      </c>
      <c r="AB31" s="89">
        <f>'①入力シート（宿泊人数）【棟】'!AB31</f>
        <v>0</v>
      </c>
      <c r="AC31" s="89">
        <f>'①入力シート（宿泊人数）【棟】'!AC31</f>
        <v>0</v>
      </c>
      <c r="AD31" s="89">
        <f>'①入力シート（宿泊人数）【棟】'!AD31</f>
        <v>0</v>
      </c>
      <c r="AE31" s="89">
        <f>'①入力シート（宿泊人数）【棟】'!AE31</f>
        <v>0</v>
      </c>
      <c r="AF31" s="89">
        <f>'①入力シート（宿泊人数）【棟】'!AF31</f>
        <v>0</v>
      </c>
      <c r="AG31" s="89">
        <f>'①入力シート（宿泊人数）【棟】'!AG31</f>
        <v>0</v>
      </c>
      <c r="AH31" s="89">
        <f>'①入力シート（宿泊人数）【棟】'!AH31</f>
        <v>0</v>
      </c>
      <c r="AI31" s="89">
        <f>'①入力シート（宿泊人数）【棟】'!AI31</f>
        <v>0</v>
      </c>
      <c r="AJ31" s="89">
        <f>'①入力シート（宿泊人数）【棟】'!AJ31</f>
        <v>0</v>
      </c>
      <c r="AK31" s="89">
        <f>'①入力シート（宿泊人数）【棟】'!AK31</f>
        <v>0</v>
      </c>
      <c r="AL31" s="89">
        <f>'①入力シート（宿泊人数）【棟】'!AL31</f>
        <v>0</v>
      </c>
      <c r="AM31" s="89">
        <f>'①入力シート（宿泊人数）【棟】'!AM31</f>
        <v>0</v>
      </c>
      <c r="AN31" s="89">
        <f>'①入力シート（宿泊人数）【棟】'!AN31</f>
        <v>0</v>
      </c>
      <c r="AO31" s="89">
        <f>'①入力シート（宿泊人数）【棟】'!AO31</f>
        <v>0</v>
      </c>
      <c r="AP31" s="89">
        <f>'①入力シート（宿泊人数）【棟】'!AP31</f>
        <v>0</v>
      </c>
      <c r="AQ31" s="89">
        <f>'①入力シート（宿泊人数）【棟】'!AQ31</f>
        <v>0</v>
      </c>
      <c r="AR31" s="89">
        <f>'①入力シート（宿泊人数）【棟】'!AR31</f>
        <v>0</v>
      </c>
      <c r="AS31" s="89">
        <f>'①入力シート（宿泊人数）【棟】'!AS31</f>
        <v>0</v>
      </c>
      <c r="AT31" s="89">
        <f>'①入力シート（宿泊人数）【棟】'!AT31</f>
        <v>0</v>
      </c>
      <c r="AU31" s="89">
        <f>'①入力シート（宿泊人数）【棟】'!AU31</f>
        <v>0</v>
      </c>
      <c r="AV31" s="89">
        <f>'①入力シート（宿泊人数）【棟】'!AV31</f>
        <v>0</v>
      </c>
      <c r="AW31" s="89">
        <f>'①入力シート（宿泊人数）【棟】'!AW31</f>
        <v>0</v>
      </c>
      <c r="AX31" s="89">
        <f>'①入力シート（宿泊人数）【棟】'!AX31</f>
        <v>0</v>
      </c>
      <c r="AY31" s="89">
        <f>'①入力シート（宿泊人数）【棟】'!AY31</f>
        <v>0</v>
      </c>
      <c r="AZ31" s="89">
        <f>'①入力シート（宿泊人数）【棟】'!AZ31</f>
        <v>0</v>
      </c>
      <c r="BA31" s="89">
        <f>'①入力シート（宿泊人数）【棟】'!BA31</f>
        <v>0</v>
      </c>
      <c r="BB31" s="89">
        <f>'①入力シート（宿泊人数）【棟】'!BB31</f>
        <v>0</v>
      </c>
      <c r="BC31" s="89">
        <f>'①入力シート（宿泊人数）【棟】'!BC31</f>
        <v>0</v>
      </c>
      <c r="BD31" s="89">
        <f>'①入力シート（宿泊人数）【棟】'!BD31</f>
        <v>0</v>
      </c>
      <c r="BE31" s="89">
        <f>'①入力シート（宿泊人数）【棟】'!BE31</f>
        <v>0</v>
      </c>
      <c r="BF31" s="89">
        <f>'①入力シート（宿泊人数）【棟】'!BF31</f>
        <v>0</v>
      </c>
      <c r="BG31" s="89">
        <f>'①入力シート（宿泊人数）【棟】'!BG31</f>
        <v>0</v>
      </c>
      <c r="BH31" s="89">
        <f>'①入力シート（宿泊人数）【棟】'!BH31</f>
        <v>0</v>
      </c>
      <c r="BI31" s="89">
        <f>'①入力シート（宿泊人数）【棟】'!BI31</f>
        <v>0</v>
      </c>
      <c r="BJ31" s="89">
        <f>'①入力シート（宿泊人数）【棟】'!BJ31</f>
        <v>0</v>
      </c>
      <c r="BK31" s="89">
        <f>'①入力シート（宿泊人数）【棟】'!BK31</f>
        <v>0</v>
      </c>
      <c r="BL31" s="89">
        <f>'①入力シート（宿泊人数）【棟】'!BL31</f>
        <v>0</v>
      </c>
      <c r="BM31" s="89">
        <f>'①入力シート（宿泊人数）【棟】'!BM31</f>
        <v>0</v>
      </c>
      <c r="BN31" s="89">
        <f>'①入力シート（宿泊人数）【棟】'!BN31</f>
        <v>0</v>
      </c>
      <c r="BO31" s="89">
        <f>'①入力シート（宿泊人数）【棟】'!BO31</f>
        <v>0</v>
      </c>
      <c r="BP31" s="89">
        <f>'①入力シート（宿泊人数）【棟】'!BP31</f>
        <v>0</v>
      </c>
      <c r="BQ31" s="89">
        <f>'①入力シート（宿泊人数）【棟】'!BQ31</f>
        <v>0</v>
      </c>
      <c r="BR31" s="89">
        <f>'①入力シート（宿泊人数）【棟】'!BR31</f>
        <v>0</v>
      </c>
      <c r="BS31" s="89">
        <f>'①入力シート（宿泊人数）【棟】'!BS31</f>
        <v>0</v>
      </c>
      <c r="BT31" s="89">
        <f>'①入力シート（宿泊人数）【棟】'!BT31</f>
        <v>0</v>
      </c>
      <c r="BU31" s="89">
        <f>'①入力シート（宿泊人数）【棟】'!BU31</f>
        <v>0</v>
      </c>
      <c r="BV31" s="89">
        <f>'①入力シート（宿泊人数）【棟】'!BV31</f>
        <v>0</v>
      </c>
      <c r="BW31" s="89">
        <f>'①入力シート（宿泊人数）【棟】'!BW31</f>
        <v>0</v>
      </c>
      <c r="BX31" s="89">
        <f>'①入力シート（宿泊人数）【棟】'!BX31</f>
        <v>0</v>
      </c>
      <c r="BY31" s="89">
        <f>'①入力シート（宿泊人数）【棟】'!BY31</f>
        <v>0</v>
      </c>
      <c r="BZ31" s="89">
        <f>'①入力シート（宿泊人数）【棟】'!BZ31</f>
        <v>0</v>
      </c>
      <c r="CA31" s="89">
        <f>'①入力シート（宿泊人数）【棟】'!CA31</f>
        <v>0</v>
      </c>
      <c r="CB31" s="89">
        <f>'①入力シート（宿泊人数）【棟】'!CB31</f>
        <v>0</v>
      </c>
      <c r="CC31" s="89">
        <f>'①入力シート（宿泊人数）【棟】'!CC31</f>
        <v>0</v>
      </c>
      <c r="CD31" s="89">
        <f>'①入力シート（宿泊人数）【棟】'!CD31</f>
        <v>0</v>
      </c>
      <c r="CE31" s="89">
        <f>'①入力シート（宿泊人数）【棟】'!CE31</f>
        <v>0</v>
      </c>
      <c r="CF31" s="89">
        <f>'①入力シート（宿泊人数）【棟】'!CF31</f>
        <v>0</v>
      </c>
      <c r="CG31" s="89">
        <f>'①入力シート（宿泊人数）【棟】'!CG31</f>
        <v>0</v>
      </c>
      <c r="CH31" s="89">
        <f>'①入力シート（宿泊人数）【棟】'!CH31</f>
        <v>0</v>
      </c>
      <c r="CI31" s="89">
        <f>'①入力シート（宿泊人数）【棟】'!CI31</f>
        <v>0</v>
      </c>
      <c r="CJ31" s="89">
        <f>'①入力シート（宿泊人数）【棟】'!CJ31</f>
        <v>0</v>
      </c>
      <c r="CK31" s="89">
        <f>'①入力シート（宿泊人数）【棟】'!CK31</f>
        <v>0</v>
      </c>
      <c r="CL31" s="89">
        <f>'①入力シート（宿泊人数）【棟】'!CL31</f>
        <v>0</v>
      </c>
      <c r="CM31" s="89">
        <f>'①入力シート（宿泊人数）【棟】'!CM31</f>
        <v>0</v>
      </c>
      <c r="CN31" s="89">
        <f>'①入力シート（宿泊人数）【棟】'!CN31</f>
        <v>0</v>
      </c>
      <c r="CO31" s="89">
        <f>'①入力シート（宿泊人数）【棟】'!CO31</f>
        <v>0</v>
      </c>
      <c r="CP31" s="89">
        <f>'①入力シート（宿泊人数）【棟】'!CP31</f>
        <v>0</v>
      </c>
      <c r="CQ31" s="89">
        <f>'①入力シート（宿泊人数）【棟】'!CQ31</f>
        <v>0</v>
      </c>
      <c r="CR31" s="89">
        <f>'①入力シート（宿泊人数）【棟】'!CR31</f>
        <v>0</v>
      </c>
      <c r="CS31" s="89">
        <f>'①入力シート（宿泊人数）【棟】'!CS31</f>
        <v>0</v>
      </c>
      <c r="CT31" s="89">
        <f>'①入力シート（宿泊人数）【棟】'!CT31</f>
        <v>0</v>
      </c>
      <c r="CU31" s="89">
        <f>'①入力シート（宿泊人数）【棟】'!CU31</f>
        <v>0</v>
      </c>
      <c r="CV31" s="89">
        <f>'①入力シート（宿泊人数）【棟】'!CV31</f>
        <v>0</v>
      </c>
      <c r="CW31" s="89">
        <f>'①入力シート（宿泊人数）【棟】'!CW31</f>
        <v>0</v>
      </c>
      <c r="CX31" s="89">
        <f>'①入力シート（宿泊人数）【棟】'!CX31</f>
        <v>0</v>
      </c>
      <c r="CY31" s="122">
        <f t="shared" si="7"/>
        <v>0</v>
      </c>
      <c r="CZ31" s="12"/>
      <c r="DA31" s="5">
        <f t="shared" si="8"/>
        <v>0</v>
      </c>
      <c r="DB31" s="5" cm="1">
        <f t="array" ref="DB31">SUMPRODUCT((C31:CX31&gt;0) * (C$7:CX$7 &lt; 20000 * C31:CX31) * C31:CX31)</f>
        <v>0</v>
      </c>
      <c r="DC31" s="5" cm="1">
        <f t="array" ref="DC31">SUMPRODUCT((C31:CX31&gt;0) * (C$7:CX$7 &gt;= 20000 * C31:CX31) * (C$7:CX$7 &lt; 50000 * C31:CX31) * C31:CX31)</f>
        <v>0</v>
      </c>
      <c r="DD31" s="5" cm="1">
        <f t="array" ref="DD31">SUMPRODUCT((C31:CX31&gt;0) * (C$7:CX$7 &gt;= 50000 * C31:CX31) * C31:CX31)</f>
        <v>0</v>
      </c>
      <c r="DE31" s="5">
        <f>'①入力シート（宿泊人数）【棟】'!DA31</f>
        <v>0</v>
      </c>
      <c r="DF31" s="5">
        <f t="shared" si="9"/>
        <v>0</v>
      </c>
      <c r="DG31" s="5">
        <f t="shared" si="10"/>
        <v>0</v>
      </c>
    </row>
    <row r="32" spans="1:111">
      <c r="A32" s="143"/>
      <c r="B32" s="44">
        <v>24</v>
      </c>
      <c r="C32" s="10">
        <f>'①入力シート（宿泊人数）【棟】'!C32</f>
        <v>0</v>
      </c>
      <c r="D32" s="10">
        <f>'①入力シート（宿泊人数）【棟】'!D32</f>
        <v>0</v>
      </c>
      <c r="E32" s="10">
        <f>'①入力シート（宿泊人数）【棟】'!E32</f>
        <v>0</v>
      </c>
      <c r="F32" s="10">
        <f>'①入力シート（宿泊人数）【棟】'!F32</f>
        <v>0</v>
      </c>
      <c r="G32" s="10">
        <f>'①入力シート（宿泊人数）【棟】'!G32</f>
        <v>0</v>
      </c>
      <c r="H32" s="10">
        <f>'①入力シート（宿泊人数）【棟】'!H32</f>
        <v>0</v>
      </c>
      <c r="I32" s="10">
        <f>'①入力シート（宿泊人数）【棟】'!I32</f>
        <v>0</v>
      </c>
      <c r="J32" s="10">
        <f>'①入力シート（宿泊人数）【棟】'!J32</f>
        <v>0</v>
      </c>
      <c r="K32" s="10">
        <f>'①入力シート（宿泊人数）【棟】'!K32</f>
        <v>0</v>
      </c>
      <c r="L32" s="10">
        <f>'①入力シート（宿泊人数）【棟】'!L32</f>
        <v>0</v>
      </c>
      <c r="M32" s="10">
        <f>'①入力シート（宿泊人数）【棟】'!M32</f>
        <v>0</v>
      </c>
      <c r="N32" s="89">
        <f>'①入力シート（宿泊人数）【棟】'!N32</f>
        <v>0</v>
      </c>
      <c r="O32" s="89">
        <f>'①入力シート（宿泊人数）【棟】'!O32</f>
        <v>0</v>
      </c>
      <c r="P32" s="89">
        <f>'①入力シート（宿泊人数）【棟】'!P32</f>
        <v>0</v>
      </c>
      <c r="Q32" s="89">
        <f>'①入力シート（宿泊人数）【棟】'!Q32</f>
        <v>0</v>
      </c>
      <c r="R32" s="89">
        <f>'①入力シート（宿泊人数）【棟】'!R32</f>
        <v>0</v>
      </c>
      <c r="S32" s="89">
        <f>'①入力シート（宿泊人数）【棟】'!S32</f>
        <v>0</v>
      </c>
      <c r="T32" s="89">
        <f>'①入力シート（宿泊人数）【棟】'!T32</f>
        <v>0</v>
      </c>
      <c r="U32" s="89">
        <f>'①入力シート（宿泊人数）【棟】'!U32</f>
        <v>0</v>
      </c>
      <c r="V32" s="89">
        <f>'①入力シート（宿泊人数）【棟】'!V32</f>
        <v>0</v>
      </c>
      <c r="W32" s="89">
        <f>'①入力シート（宿泊人数）【棟】'!W32</f>
        <v>0</v>
      </c>
      <c r="X32" s="89">
        <f>'①入力シート（宿泊人数）【棟】'!X32</f>
        <v>0</v>
      </c>
      <c r="Y32" s="89">
        <f>'①入力シート（宿泊人数）【棟】'!Y32</f>
        <v>0</v>
      </c>
      <c r="Z32" s="89">
        <f>'①入力シート（宿泊人数）【棟】'!Z32</f>
        <v>0</v>
      </c>
      <c r="AA32" s="89">
        <f>'①入力シート（宿泊人数）【棟】'!AA32</f>
        <v>0</v>
      </c>
      <c r="AB32" s="89">
        <f>'①入力シート（宿泊人数）【棟】'!AB32</f>
        <v>0</v>
      </c>
      <c r="AC32" s="89">
        <f>'①入力シート（宿泊人数）【棟】'!AC32</f>
        <v>0</v>
      </c>
      <c r="AD32" s="89">
        <f>'①入力シート（宿泊人数）【棟】'!AD32</f>
        <v>0</v>
      </c>
      <c r="AE32" s="89">
        <f>'①入力シート（宿泊人数）【棟】'!AE32</f>
        <v>0</v>
      </c>
      <c r="AF32" s="89">
        <f>'①入力シート（宿泊人数）【棟】'!AF32</f>
        <v>0</v>
      </c>
      <c r="AG32" s="89">
        <f>'①入力シート（宿泊人数）【棟】'!AG32</f>
        <v>0</v>
      </c>
      <c r="AH32" s="89">
        <f>'①入力シート（宿泊人数）【棟】'!AH32</f>
        <v>0</v>
      </c>
      <c r="AI32" s="89">
        <f>'①入力シート（宿泊人数）【棟】'!AI32</f>
        <v>0</v>
      </c>
      <c r="AJ32" s="89">
        <f>'①入力シート（宿泊人数）【棟】'!AJ32</f>
        <v>0</v>
      </c>
      <c r="AK32" s="89">
        <f>'①入力シート（宿泊人数）【棟】'!AK32</f>
        <v>0</v>
      </c>
      <c r="AL32" s="89">
        <f>'①入力シート（宿泊人数）【棟】'!AL32</f>
        <v>0</v>
      </c>
      <c r="AM32" s="89">
        <f>'①入力シート（宿泊人数）【棟】'!AM32</f>
        <v>0</v>
      </c>
      <c r="AN32" s="89">
        <f>'①入力シート（宿泊人数）【棟】'!AN32</f>
        <v>0</v>
      </c>
      <c r="AO32" s="89">
        <f>'①入力シート（宿泊人数）【棟】'!AO32</f>
        <v>0</v>
      </c>
      <c r="AP32" s="89">
        <f>'①入力シート（宿泊人数）【棟】'!AP32</f>
        <v>0</v>
      </c>
      <c r="AQ32" s="89">
        <f>'①入力シート（宿泊人数）【棟】'!AQ32</f>
        <v>0</v>
      </c>
      <c r="AR32" s="89">
        <f>'①入力シート（宿泊人数）【棟】'!AR32</f>
        <v>0</v>
      </c>
      <c r="AS32" s="89">
        <f>'①入力シート（宿泊人数）【棟】'!AS32</f>
        <v>0</v>
      </c>
      <c r="AT32" s="89">
        <f>'①入力シート（宿泊人数）【棟】'!AT32</f>
        <v>0</v>
      </c>
      <c r="AU32" s="89">
        <f>'①入力シート（宿泊人数）【棟】'!AU32</f>
        <v>0</v>
      </c>
      <c r="AV32" s="89">
        <f>'①入力シート（宿泊人数）【棟】'!AV32</f>
        <v>0</v>
      </c>
      <c r="AW32" s="89">
        <f>'①入力シート（宿泊人数）【棟】'!AW32</f>
        <v>0</v>
      </c>
      <c r="AX32" s="89">
        <f>'①入力シート（宿泊人数）【棟】'!AX32</f>
        <v>0</v>
      </c>
      <c r="AY32" s="89">
        <f>'①入力シート（宿泊人数）【棟】'!AY32</f>
        <v>0</v>
      </c>
      <c r="AZ32" s="89">
        <f>'①入力シート（宿泊人数）【棟】'!AZ32</f>
        <v>0</v>
      </c>
      <c r="BA32" s="89">
        <f>'①入力シート（宿泊人数）【棟】'!BA32</f>
        <v>0</v>
      </c>
      <c r="BB32" s="89">
        <f>'①入力シート（宿泊人数）【棟】'!BB32</f>
        <v>0</v>
      </c>
      <c r="BC32" s="89">
        <f>'①入力シート（宿泊人数）【棟】'!BC32</f>
        <v>0</v>
      </c>
      <c r="BD32" s="89">
        <f>'①入力シート（宿泊人数）【棟】'!BD32</f>
        <v>0</v>
      </c>
      <c r="BE32" s="89">
        <f>'①入力シート（宿泊人数）【棟】'!BE32</f>
        <v>0</v>
      </c>
      <c r="BF32" s="89">
        <f>'①入力シート（宿泊人数）【棟】'!BF32</f>
        <v>0</v>
      </c>
      <c r="BG32" s="89">
        <f>'①入力シート（宿泊人数）【棟】'!BG32</f>
        <v>0</v>
      </c>
      <c r="BH32" s="89">
        <f>'①入力シート（宿泊人数）【棟】'!BH32</f>
        <v>0</v>
      </c>
      <c r="BI32" s="89">
        <f>'①入力シート（宿泊人数）【棟】'!BI32</f>
        <v>0</v>
      </c>
      <c r="BJ32" s="89">
        <f>'①入力シート（宿泊人数）【棟】'!BJ32</f>
        <v>0</v>
      </c>
      <c r="BK32" s="89">
        <f>'①入力シート（宿泊人数）【棟】'!BK32</f>
        <v>0</v>
      </c>
      <c r="BL32" s="89">
        <f>'①入力シート（宿泊人数）【棟】'!BL32</f>
        <v>0</v>
      </c>
      <c r="BM32" s="89">
        <f>'①入力シート（宿泊人数）【棟】'!BM32</f>
        <v>0</v>
      </c>
      <c r="BN32" s="89">
        <f>'①入力シート（宿泊人数）【棟】'!BN32</f>
        <v>0</v>
      </c>
      <c r="BO32" s="89">
        <f>'①入力シート（宿泊人数）【棟】'!BO32</f>
        <v>0</v>
      </c>
      <c r="BP32" s="89">
        <f>'①入力シート（宿泊人数）【棟】'!BP32</f>
        <v>0</v>
      </c>
      <c r="BQ32" s="89">
        <f>'①入力シート（宿泊人数）【棟】'!BQ32</f>
        <v>0</v>
      </c>
      <c r="BR32" s="89">
        <f>'①入力シート（宿泊人数）【棟】'!BR32</f>
        <v>0</v>
      </c>
      <c r="BS32" s="89">
        <f>'①入力シート（宿泊人数）【棟】'!BS32</f>
        <v>0</v>
      </c>
      <c r="BT32" s="89">
        <f>'①入力シート（宿泊人数）【棟】'!BT32</f>
        <v>0</v>
      </c>
      <c r="BU32" s="89">
        <f>'①入力シート（宿泊人数）【棟】'!BU32</f>
        <v>0</v>
      </c>
      <c r="BV32" s="89">
        <f>'①入力シート（宿泊人数）【棟】'!BV32</f>
        <v>0</v>
      </c>
      <c r="BW32" s="89">
        <f>'①入力シート（宿泊人数）【棟】'!BW32</f>
        <v>0</v>
      </c>
      <c r="BX32" s="89">
        <f>'①入力シート（宿泊人数）【棟】'!BX32</f>
        <v>0</v>
      </c>
      <c r="BY32" s="89">
        <f>'①入力シート（宿泊人数）【棟】'!BY32</f>
        <v>0</v>
      </c>
      <c r="BZ32" s="89">
        <f>'①入力シート（宿泊人数）【棟】'!BZ32</f>
        <v>0</v>
      </c>
      <c r="CA32" s="89">
        <f>'①入力シート（宿泊人数）【棟】'!CA32</f>
        <v>0</v>
      </c>
      <c r="CB32" s="89">
        <f>'①入力シート（宿泊人数）【棟】'!CB32</f>
        <v>0</v>
      </c>
      <c r="CC32" s="89">
        <f>'①入力シート（宿泊人数）【棟】'!CC32</f>
        <v>0</v>
      </c>
      <c r="CD32" s="89">
        <f>'①入力シート（宿泊人数）【棟】'!CD32</f>
        <v>0</v>
      </c>
      <c r="CE32" s="89">
        <f>'①入力シート（宿泊人数）【棟】'!CE32</f>
        <v>0</v>
      </c>
      <c r="CF32" s="89">
        <f>'①入力シート（宿泊人数）【棟】'!CF32</f>
        <v>0</v>
      </c>
      <c r="CG32" s="89">
        <f>'①入力シート（宿泊人数）【棟】'!CG32</f>
        <v>0</v>
      </c>
      <c r="CH32" s="89">
        <f>'①入力シート（宿泊人数）【棟】'!CH32</f>
        <v>0</v>
      </c>
      <c r="CI32" s="89">
        <f>'①入力シート（宿泊人数）【棟】'!CI32</f>
        <v>0</v>
      </c>
      <c r="CJ32" s="89">
        <f>'①入力シート（宿泊人数）【棟】'!CJ32</f>
        <v>0</v>
      </c>
      <c r="CK32" s="89">
        <f>'①入力シート（宿泊人数）【棟】'!CK32</f>
        <v>0</v>
      </c>
      <c r="CL32" s="89">
        <f>'①入力シート（宿泊人数）【棟】'!CL32</f>
        <v>0</v>
      </c>
      <c r="CM32" s="89">
        <f>'①入力シート（宿泊人数）【棟】'!CM32</f>
        <v>0</v>
      </c>
      <c r="CN32" s="89">
        <f>'①入力シート（宿泊人数）【棟】'!CN32</f>
        <v>0</v>
      </c>
      <c r="CO32" s="89">
        <f>'①入力シート（宿泊人数）【棟】'!CO32</f>
        <v>0</v>
      </c>
      <c r="CP32" s="89">
        <f>'①入力シート（宿泊人数）【棟】'!CP32</f>
        <v>0</v>
      </c>
      <c r="CQ32" s="89">
        <f>'①入力シート（宿泊人数）【棟】'!CQ32</f>
        <v>0</v>
      </c>
      <c r="CR32" s="89">
        <f>'①入力シート（宿泊人数）【棟】'!CR32</f>
        <v>0</v>
      </c>
      <c r="CS32" s="89">
        <f>'①入力シート（宿泊人数）【棟】'!CS32</f>
        <v>0</v>
      </c>
      <c r="CT32" s="89">
        <f>'①入力シート（宿泊人数）【棟】'!CT32</f>
        <v>0</v>
      </c>
      <c r="CU32" s="89">
        <f>'①入力シート（宿泊人数）【棟】'!CU32</f>
        <v>0</v>
      </c>
      <c r="CV32" s="89">
        <f>'①入力シート（宿泊人数）【棟】'!CV32</f>
        <v>0</v>
      </c>
      <c r="CW32" s="89">
        <f>'①入力シート（宿泊人数）【棟】'!CW32</f>
        <v>0</v>
      </c>
      <c r="CX32" s="89">
        <f>'①入力シート（宿泊人数）【棟】'!CX32</f>
        <v>0</v>
      </c>
      <c r="CY32" s="122">
        <f t="shared" si="7"/>
        <v>0</v>
      </c>
      <c r="CZ32" s="12"/>
      <c r="DA32" s="5">
        <f t="shared" si="8"/>
        <v>0</v>
      </c>
      <c r="DB32" s="5" cm="1">
        <f t="array" ref="DB32">SUMPRODUCT((C32:CX32&gt;0) * (C$7:CX$7 &lt; 20000 * C32:CX32) * C32:CX32)</f>
        <v>0</v>
      </c>
      <c r="DC32" s="5" cm="1">
        <f t="array" ref="DC32">SUMPRODUCT((C32:CX32&gt;0) * (C$7:CX$7 &gt;= 20000 * C32:CX32) * (C$7:CX$7 &lt; 50000 * C32:CX32) * C32:CX32)</f>
        <v>0</v>
      </c>
      <c r="DD32" s="5" cm="1">
        <f t="array" ref="DD32">SUMPRODUCT((C32:CX32&gt;0) * (C$7:CX$7 &gt;= 50000 * C32:CX32) * C32:CX32)</f>
        <v>0</v>
      </c>
      <c r="DE32" s="5">
        <f>'①入力シート（宿泊人数）【棟】'!DA32</f>
        <v>0</v>
      </c>
      <c r="DF32" s="5">
        <f t="shared" si="9"/>
        <v>0</v>
      </c>
      <c r="DG32" s="5">
        <f t="shared" si="10"/>
        <v>0</v>
      </c>
    </row>
    <row r="33" spans="1:111">
      <c r="A33" s="143"/>
      <c r="B33" s="44">
        <v>25</v>
      </c>
      <c r="C33" s="10">
        <f>'①入力シート（宿泊人数）【棟】'!C33</f>
        <v>0</v>
      </c>
      <c r="D33" s="10">
        <f>'①入力シート（宿泊人数）【棟】'!D33</f>
        <v>0</v>
      </c>
      <c r="E33" s="10">
        <f>'①入力シート（宿泊人数）【棟】'!E33</f>
        <v>0</v>
      </c>
      <c r="F33" s="10">
        <f>'①入力シート（宿泊人数）【棟】'!F33</f>
        <v>0</v>
      </c>
      <c r="G33" s="10">
        <f>'①入力シート（宿泊人数）【棟】'!G33</f>
        <v>0</v>
      </c>
      <c r="H33" s="10">
        <f>'①入力シート（宿泊人数）【棟】'!H33</f>
        <v>0</v>
      </c>
      <c r="I33" s="10">
        <f>'①入力シート（宿泊人数）【棟】'!I33</f>
        <v>0</v>
      </c>
      <c r="J33" s="10">
        <f>'①入力シート（宿泊人数）【棟】'!J33</f>
        <v>0</v>
      </c>
      <c r="K33" s="10">
        <f>'①入力シート（宿泊人数）【棟】'!K33</f>
        <v>0</v>
      </c>
      <c r="L33" s="10">
        <f>'①入力シート（宿泊人数）【棟】'!L33</f>
        <v>0</v>
      </c>
      <c r="M33" s="10">
        <f>'①入力シート（宿泊人数）【棟】'!M33</f>
        <v>0</v>
      </c>
      <c r="N33" s="89">
        <f>'①入力シート（宿泊人数）【棟】'!N33</f>
        <v>0</v>
      </c>
      <c r="O33" s="89">
        <f>'①入力シート（宿泊人数）【棟】'!O33</f>
        <v>0</v>
      </c>
      <c r="P33" s="89">
        <f>'①入力シート（宿泊人数）【棟】'!P33</f>
        <v>0</v>
      </c>
      <c r="Q33" s="89">
        <f>'①入力シート（宿泊人数）【棟】'!Q33</f>
        <v>0</v>
      </c>
      <c r="R33" s="89">
        <f>'①入力シート（宿泊人数）【棟】'!R33</f>
        <v>0</v>
      </c>
      <c r="S33" s="89">
        <f>'①入力シート（宿泊人数）【棟】'!S33</f>
        <v>0</v>
      </c>
      <c r="T33" s="89">
        <f>'①入力シート（宿泊人数）【棟】'!T33</f>
        <v>0</v>
      </c>
      <c r="U33" s="89">
        <f>'①入力シート（宿泊人数）【棟】'!U33</f>
        <v>0</v>
      </c>
      <c r="V33" s="89">
        <f>'①入力シート（宿泊人数）【棟】'!V33</f>
        <v>0</v>
      </c>
      <c r="W33" s="89">
        <f>'①入力シート（宿泊人数）【棟】'!W33</f>
        <v>0</v>
      </c>
      <c r="X33" s="89">
        <f>'①入力シート（宿泊人数）【棟】'!X33</f>
        <v>0</v>
      </c>
      <c r="Y33" s="89">
        <f>'①入力シート（宿泊人数）【棟】'!Y33</f>
        <v>0</v>
      </c>
      <c r="Z33" s="89">
        <f>'①入力シート（宿泊人数）【棟】'!Z33</f>
        <v>0</v>
      </c>
      <c r="AA33" s="89">
        <f>'①入力シート（宿泊人数）【棟】'!AA33</f>
        <v>0</v>
      </c>
      <c r="AB33" s="89">
        <f>'①入力シート（宿泊人数）【棟】'!AB33</f>
        <v>0</v>
      </c>
      <c r="AC33" s="89">
        <f>'①入力シート（宿泊人数）【棟】'!AC33</f>
        <v>0</v>
      </c>
      <c r="AD33" s="89">
        <f>'①入力シート（宿泊人数）【棟】'!AD33</f>
        <v>0</v>
      </c>
      <c r="AE33" s="89">
        <f>'①入力シート（宿泊人数）【棟】'!AE33</f>
        <v>0</v>
      </c>
      <c r="AF33" s="89">
        <f>'①入力シート（宿泊人数）【棟】'!AF33</f>
        <v>0</v>
      </c>
      <c r="AG33" s="89">
        <f>'①入力シート（宿泊人数）【棟】'!AG33</f>
        <v>0</v>
      </c>
      <c r="AH33" s="89">
        <f>'①入力シート（宿泊人数）【棟】'!AH33</f>
        <v>0</v>
      </c>
      <c r="AI33" s="89">
        <f>'①入力シート（宿泊人数）【棟】'!AI33</f>
        <v>0</v>
      </c>
      <c r="AJ33" s="89">
        <f>'①入力シート（宿泊人数）【棟】'!AJ33</f>
        <v>0</v>
      </c>
      <c r="AK33" s="89">
        <f>'①入力シート（宿泊人数）【棟】'!AK33</f>
        <v>0</v>
      </c>
      <c r="AL33" s="89">
        <f>'①入力シート（宿泊人数）【棟】'!AL33</f>
        <v>0</v>
      </c>
      <c r="AM33" s="89">
        <f>'①入力シート（宿泊人数）【棟】'!AM33</f>
        <v>0</v>
      </c>
      <c r="AN33" s="89">
        <f>'①入力シート（宿泊人数）【棟】'!AN33</f>
        <v>0</v>
      </c>
      <c r="AO33" s="89">
        <f>'①入力シート（宿泊人数）【棟】'!AO33</f>
        <v>0</v>
      </c>
      <c r="AP33" s="89">
        <f>'①入力シート（宿泊人数）【棟】'!AP33</f>
        <v>0</v>
      </c>
      <c r="AQ33" s="89">
        <f>'①入力シート（宿泊人数）【棟】'!AQ33</f>
        <v>0</v>
      </c>
      <c r="AR33" s="89">
        <f>'①入力シート（宿泊人数）【棟】'!AR33</f>
        <v>0</v>
      </c>
      <c r="AS33" s="89">
        <f>'①入力シート（宿泊人数）【棟】'!AS33</f>
        <v>0</v>
      </c>
      <c r="AT33" s="89">
        <f>'①入力シート（宿泊人数）【棟】'!AT33</f>
        <v>0</v>
      </c>
      <c r="AU33" s="89">
        <f>'①入力シート（宿泊人数）【棟】'!AU33</f>
        <v>0</v>
      </c>
      <c r="AV33" s="89">
        <f>'①入力シート（宿泊人数）【棟】'!AV33</f>
        <v>0</v>
      </c>
      <c r="AW33" s="89">
        <f>'①入力シート（宿泊人数）【棟】'!AW33</f>
        <v>0</v>
      </c>
      <c r="AX33" s="89">
        <f>'①入力シート（宿泊人数）【棟】'!AX33</f>
        <v>0</v>
      </c>
      <c r="AY33" s="89">
        <f>'①入力シート（宿泊人数）【棟】'!AY33</f>
        <v>0</v>
      </c>
      <c r="AZ33" s="89">
        <f>'①入力シート（宿泊人数）【棟】'!AZ33</f>
        <v>0</v>
      </c>
      <c r="BA33" s="89">
        <f>'①入力シート（宿泊人数）【棟】'!BA33</f>
        <v>0</v>
      </c>
      <c r="BB33" s="89">
        <f>'①入力シート（宿泊人数）【棟】'!BB33</f>
        <v>0</v>
      </c>
      <c r="BC33" s="89">
        <f>'①入力シート（宿泊人数）【棟】'!BC33</f>
        <v>0</v>
      </c>
      <c r="BD33" s="89">
        <f>'①入力シート（宿泊人数）【棟】'!BD33</f>
        <v>0</v>
      </c>
      <c r="BE33" s="89">
        <f>'①入力シート（宿泊人数）【棟】'!BE33</f>
        <v>0</v>
      </c>
      <c r="BF33" s="89">
        <f>'①入力シート（宿泊人数）【棟】'!BF33</f>
        <v>0</v>
      </c>
      <c r="BG33" s="89">
        <f>'①入力シート（宿泊人数）【棟】'!BG33</f>
        <v>0</v>
      </c>
      <c r="BH33" s="89">
        <f>'①入力シート（宿泊人数）【棟】'!BH33</f>
        <v>0</v>
      </c>
      <c r="BI33" s="89">
        <f>'①入力シート（宿泊人数）【棟】'!BI33</f>
        <v>0</v>
      </c>
      <c r="BJ33" s="89">
        <f>'①入力シート（宿泊人数）【棟】'!BJ33</f>
        <v>0</v>
      </c>
      <c r="BK33" s="89">
        <f>'①入力シート（宿泊人数）【棟】'!BK33</f>
        <v>0</v>
      </c>
      <c r="BL33" s="89">
        <f>'①入力シート（宿泊人数）【棟】'!BL33</f>
        <v>0</v>
      </c>
      <c r="BM33" s="89">
        <f>'①入力シート（宿泊人数）【棟】'!BM33</f>
        <v>0</v>
      </c>
      <c r="BN33" s="89">
        <f>'①入力シート（宿泊人数）【棟】'!BN33</f>
        <v>0</v>
      </c>
      <c r="BO33" s="89">
        <f>'①入力シート（宿泊人数）【棟】'!BO33</f>
        <v>0</v>
      </c>
      <c r="BP33" s="89">
        <f>'①入力シート（宿泊人数）【棟】'!BP33</f>
        <v>0</v>
      </c>
      <c r="BQ33" s="89">
        <f>'①入力シート（宿泊人数）【棟】'!BQ33</f>
        <v>0</v>
      </c>
      <c r="BR33" s="89">
        <f>'①入力シート（宿泊人数）【棟】'!BR33</f>
        <v>0</v>
      </c>
      <c r="BS33" s="89">
        <f>'①入力シート（宿泊人数）【棟】'!BS33</f>
        <v>0</v>
      </c>
      <c r="BT33" s="89">
        <f>'①入力シート（宿泊人数）【棟】'!BT33</f>
        <v>0</v>
      </c>
      <c r="BU33" s="89">
        <f>'①入力シート（宿泊人数）【棟】'!BU33</f>
        <v>0</v>
      </c>
      <c r="BV33" s="89">
        <f>'①入力シート（宿泊人数）【棟】'!BV33</f>
        <v>0</v>
      </c>
      <c r="BW33" s="89">
        <f>'①入力シート（宿泊人数）【棟】'!BW33</f>
        <v>0</v>
      </c>
      <c r="BX33" s="89">
        <f>'①入力シート（宿泊人数）【棟】'!BX33</f>
        <v>0</v>
      </c>
      <c r="BY33" s="89">
        <f>'①入力シート（宿泊人数）【棟】'!BY33</f>
        <v>0</v>
      </c>
      <c r="BZ33" s="89">
        <f>'①入力シート（宿泊人数）【棟】'!BZ33</f>
        <v>0</v>
      </c>
      <c r="CA33" s="89">
        <f>'①入力シート（宿泊人数）【棟】'!CA33</f>
        <v>0</v>
      </c>
      <c r="CB33" s="89">
        <f>'①入力シート（宿泊人数）【棟】'!CB33</f>
        <v>0</v>
      </c>
      <c r="CC33" s="89">
        <f>'①入力シート（宿泊人数）【棟】'!CC33</f>
        <v>0</v>
      </c>
      <c r="CD33" s="89">
        <f>'①入力シート（宿泊人数）【棟】'!CD33</f>
        <v>0</v>
      </c>
      <c r="CE33" s="89">
        <f>'①入力シート（宿泊人数）【棟】'!CE33</f>
        <v>0</v>
      </c>
      <c r="CF33" s="89">
        <f>'①入力シート（宿泊人数）【棟】'!CF33</f>
        <v>0</v>
      </c>
      <c r="CG33" s="89">
        <f>'①入力シート（宿泊人数）【棟】'!CG33</f>
        <v>0</v>
      </c>
      <c r="CH33" s="89">
        <f>'①入力シート（宿泊人数）【棟】'!CH33</f>
        <v>0</v>
      </c>
      <c r="CI33" s="89">
        <f>'①入力シート（宿泊人数）【棟】'!CI33</f>
        <v>0</v>
      </c>
      <c r="CJ33" s="89">
        <f>'①入力シート（宿泊人数）【棟】'!CJ33</f>
        <v>0</v>
      </c>
      <c r="CK33" s="89">
        <f>'①入力シート（宿泊人数）【棟】'!CK33</f>
        <v>0</v>
      </c>
      <c r="CL33" s="89">
        <f>'①入力シート（宿泊人数）【棟】'!CL33</f>
        <v>0</v>
      </c>
      <c r="CM33" s="89">
        <f>'①入力シート（宿泊人数）【棟】'!CM33</f>
        <v>0</v>
      </c>
      <c r="CN33" s="89">
        <f>'①入力シート（宿泊人数）【棟】'!CN33</f>
        <v>0</v>
      </c>
      <c r="CO33" s="89">
        <f>'①入力シート（宿泊人数）【棟】'!CO33</f>
        <v>0</v>
      </c>
      <c r="CP33" s="89">
        <f>'①入力シート（宿泊人数）【棟】'!CP33</f>
        <v>0</v>
      </c>
      <c r="CQ33" s="89">
        <f>'①入力シート（宿泊人数）【棟】'!CQ33</f>
        <v>0</v>
      </c>
      <c r="CR33" s="89">
        <f>'①入力シート（宿泊人数）【棟】'!CR33</f>
        <v>0</v>
      </c>
      <c r="CS33" s="89">
        <f>'①入力シート（宿泊人数）【棟】'!CS33</f>
        <v>0</v>
      </c>
      <c r="CT33" s="89">
        <f>'①入力シート（宿泊人数）【棟】'!CT33</f>
        <v>0</v>
      </c>
      <c r="CU33" s="89">
        <f>'①入力シート（宿泊人数）【棟】'!CU33</f>
        <v>0</v>
      </c>
      <c r="CV33" s="89">
        <f>'①入力シート（宿泊人数）【棟】'!CV33</f>
        <v>0</v>
      </c>
      <c r="CW33" s="89">
        <f>'①入力シート（宿泊人数）【棟】'!CW33</f>
        <v>0</v>
      </c>
      <c r="CX33" s="89">
        <f>'①入力シート（宿泊人数）【棟】'!CX33</f>
        <v>0</v>
      </c>
      <c r="CY33" s="122">
        <f t="shared" si="7"/>
        <v>0</v>
      </c>
      <c r="CZ33" s="12"/>
      <c r="DA33" s="5">
        <f t="shared" si="8"/>
        <v>0</v>
      </c>
      <c r="DB33" s="5" cm="1">
        <f t="array" ref="DB33">SUMPRODUCT((C33:CX33&gt;0) * (C$7:CX$7 &lt; 20000 * C33:CX33) * C33:CX33)</f>
        <v>0</v>
      </c>
      <c r="DC33" s="5" cm="1">
        <f t="array" ref="DC33">SUMPRODUCT((C33:CX33&gt;0) * (C$7:CX$7 &gt;= 20000 * C33:CX33) * (C$7:CX$7 &lt; 50000 * C33:CX33) * C33:CX33)</f>
        <v>0</v>
      </c>
      <c r="DD33" s="5" cm="1">
        <f t="array" ref="DD33">SUMPRODUCT((C33:CX33&gt;0) * (C$7:CX$7 &gt;= 50000 * C33:CX33) * C33:CX33)</f>
        <v>0</v>
      </c>
      <c r="DE33" s="5">
        <f>'①入力シート（宿泊人数）【棟】'!DA33</f>
        <v>0</v>
      </c>
      <c r="DF33" s="5">
        <f t="shared" si="9"/>
        <v>0</v>
      </c>
      <c r="DG33" s="5">
        <f t="shared" si="10"/>
        <v>0</v>
      </c>
    </row>
    <row r="34" spans="1:111">
      <c r="A34" s="143"/>
      <c r="B34" s="44">
        <v>26</v>
      </c>
      <c r="C34" s="10">
        <f>'①入力シート（宿泊人数）【棟】'!C34</f>
        <v>0</v>
      </c>
      <c r="D34" s="10">
        <f>'①入力シート（宿泊人数）【棟】'!D34</f>
        <v>0</v>
      </c>
      <c r="E34" s="10">
        <f>'①入力シート（宿泊人数）【棟】'!E34</f>
        <v>0</v>
      </c>
      <c r="F34" s="10">
        <f>'①入力シート（宿泊人数）【棟】'!F34</f>
        <v>0</v>
      </c>
      <c r="G34" s="10">
        <f>'①入力シート（宿泊人数）【棟】'!G34</f>
        <v>0</v>
      </c>
      <c r="H34" s="10">
        <f>'①入力シート（宿泊人数）【棟】'!H34</f>
        <v>0</v>
      </c>
      <c r="I34" s="10">
        <f>'①入力シート（宿泊人数）【棟】'!I34</f>
        <v>0</v>
      </c>
      <c r="J34" s="10">
        <f>'①入力シート（宿泊人数）【棟】'!J34</f>
        <v>0</v>
      </c>
      <c r="K34" s="10">
        <f>'①入力シート（宿泊人数）【棟】'!K34</f>
        <v>0</v>
      </c>
      <c r="L34" s="10">
        <f>'①入力シート（宿泊人数）【棟】'!L34</f>
        <v>0</v>
      </c>
      <c r="M34" s="10">
        <f>'①入力シート（宿泊人数）【棟】'!M34</f>
        <v>0</v>
      </c>
      <c r="N34" s="89">
        <f>'①入力シート（宿泊人数）【棟】'!N34</f>
        <v>0</v>
      </c>
      <c r="O34" s="89">
        <f>'①入力シート（宿泊人数）【棟】'!O34</f>
        <v>0</v>
      </c>
      <c r="P34" s="89">
        <f>'①入力シート（宿泊人数）【棟】'!P34</f>
        <v>0</v>
      </c>
      <c r="Q34" s="89">
        <f>'①入力シート（宿泊人数）【棟】'!Q34</f>
        <v>0</v>
      </c>
      <c r="R34" s="89">
        <f>'①入力シート（宿泊人数）【棟】'!R34</f>
        <v>0</v>
      </c>
      <c r="S34" s="89">
        <f>'①入力シート（宿泊人数）【棟】'!S34</f>
        <v>0</v>
      </c>
      <c r="T34" s="89">
        <f>'①入力シート（宿泊人数）【棟】'!T34</f>
        <v>0</v>
      </c>
      <c r="U34" s="89">
        <f>'①入力シート（宿泊人数）【棟】'!U34</f>
        <v>0</v>
      </c>
      <c r="V34" s="89">
        <f>'①入力シート（宿泊人数）【棟】'!V34</f>
        <v>0</v>
      </c>
      <c r="W34" s="89">
        <f>'①入力シート（宿泊人数）【棟】'!W34</f>
        <v>0</v>
      </c>
      <c r="X34" s="89">
        <f>'①入力シート（宿泊人数）【棟】'!X34</f>
        <v>0</v>
      </c>
      <c r="Y34" s="89">
        <f>'①入力シート（宿泊人数）【棟】'!Y34</f>
        <v>0</v>
      </c>
      <c r="Z34" s="89">
        <f>'①入力シート（宿泊人数）【棟】'!Z34</f>
        <v>0</v>
      </c>
      <c r="AA34" s="89">
        <f>'①入力シート（宿泊人数）【棟】'!AA34</f>
        <v>0</v>
      </c>
      <c r="AB34" s="89">
        <f>'①入力シート（宿泊人数）【棟】'!AB34</f>
        <v>0</v>
      </c>
      <c r="AC34" s="89">
        <f>'①入力シート（宿泊人数）【棟】'!AC34</f>
        <v>0</v>
      </c>
      <c r="AD34" s="89">
        <f>'①入力シート（宿泊人数）【棟】'!AD34</f>
        <v>0</v>
      </c>
      <c r="AE34" s="89">
        <f>'①入力シート（宿泊人数）【棟】'!AE34</f>
        <v>0</v>
      </c>
      <c r="AF34" s="89">
        <f>'①入力シート（宿泊人数）【棟】'!AF34</f>
        <v>0</v>
      </c>
      <c r="AG34" s="89">
        <f>'①入力シート（宿泊人数）【棟】'!AG34</f>
        <v>0</v>
      </c>
      <c r="AH34" s="89">
        <f>'①入力シート（宿泊人数）【棟】'!AH34</f>
        <v>0</v>
      </c>
      <c r="AI34" s="89">
        <f>'①入力シート（宿泊人数）【棟】'!AI34</f>
        <v>0</v>
      </c>
      <c r="AJ34" s="89">
        <f>'①入力シート（宿泊人数）【棟】'!AJ34</f>
        <v>0</v>
      </c>
      <c r="AK34" s="89">
        <f>'①入力シート（宿泊人数）【棟】'!AK34</f>
        <v>0</v>
      </c>
      <c r="AL34" s="89">
        <f>'①入力シート（宿泊人数）【棟】'!AL34</f>
        <v>0</v>
      </c>
      <c r="AM34" s="89">
        <f>'①入力シート（宿泊人数）【棟】'!AM34</f>
        <v>0</v>
      </c>
      <c r="AN34" s="89">
        <f>'①入力シート（宿泊人数）【棟】'!AN34</f>
        <v>0</v>
      </c>
      <c r="AO34" s="89">
        <f>'①入力シート（宿泊人数）【棟】'!AO34</f>
        <v>0</v>
      </c>
      <c r="AP34" s="89">
        <f>'①入力シート（宿泊人数）【棟】'!AP34</f>
        <v>0</v>
      </c>
      <c r="AQ34" s="89">
        <f>'①入力シート（宿泊人数）【棟】'!AQ34</f>
        <v>0</v>
      </c>
      <c r="AR34" s="89">
        <f>'①入力シート（宿泊人数）【棟】'!AR34</f>
        <v>0</v>
      </c>
      <c r="AS34" s="89">
        <f>'①入力シート（宿泊人数）【棟】'!AS34</f>
        <v>0</v>
      </c>
      <c r="AT34" s="89">
        <f>'①入力シート（宿泊人数）【棟】'!AT34</f>
        <v>0</v>
      </c>
      <c r="AU34" s="89">
        <f>'①入力シート（宿泊人数）【棟】'!AU34</f>
        <v>0</v>
      </c>
      <c r="AV34" s="89">
        <f>'①入力シート（宿泊人数）【棟】'!AV34</f>
        <v>0</v>
      </c>
      <c r="AW34" s="89">
        <f>'①入力シート（宿泊人数）【棟】'!AW34</f>
        <v>0</v>
      </c>
      <c r="AX34" s="89">
        <f>'①入力シート（宿泊人数）【棟】'!AX34</f>
        <v>0</v>
      </c>
      <c r="AY34" s="89">
        <f>'①入力シート（宿泊人数）【棟】'!AY34</f>
        <v>0</v>
      </c>
      <c r="AZ34" s="89">
        <f>'①入力シート（宿泊人数）【棟】'!AZ34</f>
        <v>0</v>
      </c>
      <c r="BA34" s="89">
        <f>'①入力シート（宿泊人数）【棟】'!BA34</f>
        <v>0</v>
      </c>
      <c r="BB34" s="89">
        <f>'①入力シート（宿泊人数）【棟】'!BB34</f>
        <v>0</v>
      </c>
      <c r="BC34" s="89">
        <f>'①入力シート（宿泊人数）【棟】'!BC34</f>
        <v>0</v>
      </c>
      <c r="BD34" s="89">
        <f>'①入力シート（宿泊人数）【棟】'!BD34</f>
        <v>0</v>
      </c>
      <c r="BE34" s="89">
        <f>'①入力シート（宿泊人数）【棟】'!BE34</f>
        <v>0</v>
      </c>
      <c r="BF34" s="89">
        <f>'①入力シート（宿泊人数）【棟】'!BF34</f>
        <v>0</v>
      </c>
      <c r="BG34" s="89">
        <f>'①入力シート（宿泊人数）【棟】'!BG34</f>
        <v>0</v>
      </c>
      <c r="BH34" s="89">
        <f>'①入力シート（宿泊人数）【棟】'!BH34</f>
        <v>0</v>
      </c>
      <c r="BI34" s="89">
        <f>'①入力シート（宿泊人数）【棟】'!BI34</f>
        <v>0</v>
      </c>
      <c r="BJ34" s="89">
        <f>'①入力シート（宿泊人数）【棟】'!BJ34</f>
        <v>0</v>
      </c>
      <c r="BK34" s="89">
        <f>'①入力シート（宿泊人数）【棟】'!BK34</f>
        <v>0</v>
      </c>
      <c r="BL34" s="89">
        <f>'①入力シート（宿泊人数）【棟】'!BL34</f>
        <v>0</v>
      </c>
      <c r="BM34" s="89">
        <f>'①入力シート（宿泊人数）【棟】'!BM34</f>
        <v>0</v>
      </c>
      <c r="BN34" s="89">
        <f>'①入力シート（宿泊人数）【棟】'!BN34</f>
        <v>0</v>
      </c>
      <c r="BO34" s="89">
        <f>'①入力シート（宿泊人数）【棟】'!BO34</f>
        <v>0</v>
      </c>
      <c r="BP34" s="89">
        <f>'①入力シート（宿泊人数）【棟】'!BP34</f>
        <v>0</v>
      </c>
      <c r="BQ34" s="89">
        <f>'①入力シート（宿泊人数）【棟】'!BQ34</f>
        <v>0</v>
      </c>
      <c r="BR34" s="89">
        <f>'①入力シート（宿泊人数）【棟】'!BR34</f>
        <v>0</v>
      </c>
      <c r="BS34" s="89">
        <f>'①入力シート（宿泊人数）【棟】'!BS34</f>
        <v>0</v>
      </c>
      <c r="BT34" s="89">
        <f>'①入力シート（宿泊人数）【棟】'!BT34</f>
        <v>0</v>
      </c>
      <c r="BU34" s="89">
        <f>'①入力シート（宿泊人数）【棟】'!BU34</f>
        <v>0</v>
      </c>
      <c r="BV34" s="89">
        <f>'①入力シート（宿泊人数）【棟】'!BV34</f>
        <v>0</v>
      </c>
      <c r="BW34" s="89">
        <f>'①入力シート（宿泊人数）【棟】'!BW34</f>
        <v>0</v>
      </c>
      <c r="BX34" s="89">
        <f>'①入力シート（宿泊人数）【棟】'!BX34</f>
        <v>0</v>
      </c>
      <c r="BY34" s="89">
        <f>'①入力シート（宿泊人数）【棟】'!BY34</f>
        <v>0</v>
      </c>
      <c r="BZ34" s="89">
        <f>'①入力シート（宿泊人数）【棟】'!BZ34</f>
        <v>0</v>
      </c>
      <c r="CA34" s="89">
        <f>'①入力シート（宿泊人数）【棟】'!CA34</f>
        <v>0</v>
      </c>
      <c r="CB34" s="89">
        <f>'①入力シート（宿泊人数）【棟】'!CB34</f>
        <v>0</v>
      </c>
      <c r="CC34" s="89">
        <f>'①入力シート（宿泊人数）【棟】'!CC34</f>
        <v>0</v>
      </c>
      <c r="CD34" s="89">
        <f>'①入力シート（宿泊人数）【棟】'!CD34</f>
        <v>0</v>
      </c>
      <c r="CE34" s="89">
        <f>'①入力シート（宿泊人数）【棟】'!CE34</f>
        <v>0</v>
      </c>
      <c r="CF34" s="89">
        <f>'①入力シート（宿泊人数）【棟】'!CF34</f>
        <v>0</v>
      </c>
      <c r="CG34" s="89">
        <f>'①入力シート（宿泊人数）【棟】'!CG34</f>
        <v>0</v>
      </c>
      <c r="CH34" s="89">
        <f>'①入力シート（宿泊人数）【棟】'!CH34</f>
        <v>0</v>
      </c>
      <c r="CI34" s="89">
        <f>'①入力シート（宿泊人数）【棟】'!CI34</f>
        <v>0</v>
      </c>
      <c r="CJ34" s="89">
        <f>'①入力シート（宿泊人数）【棟】'!CJ34</f>
        <v>0</v>
      </c>
      <c r="CK34" s="89">
        <f>'①入力シート（宿泊人数）【棟】'!CK34</f>
        <v>0</v>
      </c>
      <c r="CL34" s="89">
        <f>'①入力シート（宿泊人数）【棟】'!CL34</f>
        <v>0</v>
      </c>
      <c r="CM34" s="89">
        <f>'①入力シート（宿泊人数）【棟】'!CM34</f>
        <v>0</v>
      </c>
      <c r="CN34" s="89">
        <f>'①入力シート（宿泊人数）【棟】'!CN34</f>
        <v>0</v>
      </c>
      <c r="CO34" s="89">
        <f>'①入力シート（宿泊人数）【棟】'!CO34</f>
        <v>0</v>
      </c>
      <c r="CP34" s="89">
        <f>'①入力シート（宿泊人数）【棟】'!CP34</f>
        <v>0</v>
      </c>
      <c r="CQ34" s="89">
        <f>'①入力シート（宿泊人数）【棟】'!CQ34</f>
        <v>0</v>
      </c>
      <c r="CR34" s="89">
        <f>'①入力シート（宿泊人数）【棟】'!CR34</f>
        <v>0</v>
      </c>
      <c r="CS34" s="89">
        <f>'①入力シート（宿泊人数）【棟】'!CS34</f>
        <v>0</v>
      </c>
      <c r="CT34" s="89">
        <f>'①入力シート（宿泊人数）【棟】'!CT34</f>
        <v>0</v>
      </c>
      <c r="CU34" s="89">
        <f>'①入力シート（宿泊人数）【棟】'!CU34</f>
        <v>0</v>
      </c>
      <c r="CV34" s="89">
        <f>'①入力シート（宿泊人数）【棟】'!CV34</f>
        <v>0</v>
      </c>
      <c r="CW34" s="89">
        <f>'①入力シート（宿泊人数）【棟】'!CW34</f>
        <v>0</v>
      </c>
      <c r="CX34" s="89">
        <f>'①入力シート（宿泊人数）【棟】'!CX34</f>
        <v>0</v>
      </c>
      <c r="CY34" s="122">
        <f t="shared" si="7"/>
        <v>0</v>
      </c>
      <c r="CZ34" s="12"/>
      <c r="DA34" s="5">
        <f t="shared" si="8"/>
        <v>0</v>
      </c>
      <c r="DB34" s="5" cm="1">
        <f t="array" ref="DB34">SUMPRODUCT((C34:CX34&gt;0) * (C$7:CX$7 &lt; 20000 * C34:CX34) * C34:CX34)</f>
        <v>0</v>
      </c>
      <c r="DC34" s="5" cm="1">
        <f t="array" ref="DC34">SUMPRODUCT((C34:CX34&gt;0) * (C$7:CX$7 &gt;= 20000 * C34:CX34) * (C$7:CX$7 &lt; 50000 * C34:CX34) * C34:CX34)</f>
        <v>0</v>
      </c>
      <c r="DD34" s="5" cm="1">
        <f t="array" ref="DD34">SUMPRODUCT((C34:CX34&gt;0) * (C$7:CX$7 &gt;= 50000 * C34:CX34) * C34:CX34)</f>
        <v>0</v>
      </c>
      <c r="DE34" s="5">
        <f>'①入力シート（宿泊人数）【棟】'!DA34</f>
        <v>0</v>
      </c>
      <c r="DF34" s="5">
        <f t="shared" si="9"/>
        <v>0</v>
      </c>
      <c r="DG34" s="5">
        <f t="shared" si="10"/>
        <v>0</v>
      </c>
    </row>
    <row r="35" spans="1:111">
      <c r="A35" s="143"/>
      <c r="B35" s="44">
        <v>27</v>
      </c>
      <c r="C35" s="10">
        <f>'①入力シート（宿泊人数）【棟】'!C35</f>
        <v>0</v>
      </c>
      <c r="D35" s="10">
        <f>'①入力シート（宿泊人数）【棟】'!D35</f>
        <v>0</v>
      </c>
      <c r="E35" s="10">
        <f>'①入力シート（宿泊人数）【棟】'!E35</f>
        <v>0</v>
      </c>
      <c r="F35" s="10">
        <f>'①入力シート（宿泊人数）【棟】'!F35</f>
        <v>0</v>
      </c>
      <c r="G35" s="10">
        <f>'①入力シート（宿泊人数）【棟】'!G35</f>
        <v>0</v>
      </c>
      <c r="H35" s="10">
        <f>'①入力シート（宿泊人数）【棟】'!H35</f>
        <v>0</v>
      </c>
      <c r="I35" s="10">
        <f>'①入力シート（宿泊人数）【棟】'!I35</f>
        <v>0</v>
      </c>
      <c r="J35" s="10">
        <f>'①入力シート（宿泊人数）【棟】'!J35</f>
        <v>0</v>
      </c>
      <c r="K35" s="10">
        <f>'①入力シート（宿泊人数）【棟】'!K35</f>
        <v>0</v>
      </c>
      <c r="L35" s="10">
        <f>'①入力シート（宿泊人数）【棟】'!L35</f>
        <v>0</v>
      </c>
      <c r="M35" s="10">
        <f>'①入力シート（宿泊人数）【棟】'!M35</f>
        <v>0</v>
      </c>
      <c r="N35" s="89">
        <f>'①入力シート（宿泊人数）【棟】'!N35</f>
        <v>0</v>
      </c>
      <c r="O35" s="89">
        <f>'①入力シート（宿泊人数）【棟】'!O35</f>
        <v>0</v>
      </c>
      <c r="P35" s="89">
        <f>'①入力シート（宿泊人数）【棟】'!P35</f>
        <v>0</v>
      </c>
      <c r="Q35" s="89">
        <f>'①入力シート（宿泊人数）【棟】'!Q35</f>
        <v>0</v>
      </c>
      <c r="R35" s="89">
        <f>'①入力シート（宿泊人数）【棟】'!R35</f>
        <v>0</v>
      </c>
      <c r="S35" s="89">
        <f>'①入力シート（宿泊人数）【棟】'!S35</f>
        <v>0</v>
      </c>
      <c r="T35" s="89">
        <f>'①入力シート（宿泊人数）【棟】'!T35</f>
        <v>0</v>
      </c>
      <c r="U35" s="89">
        <f>'①入力シート（宿泊人数）【棟】'!U35</f>
        <v>0</v>
      </c>
      <c r="V35" s="89">
        <f>'①入力シート（宿泊人数）【棟】'!V35</f>
        <v>0</v>
      </c>
      <c r="W35" s="89">
        <f>'①入力シート（宿泊人数）【棟】'!W35</f>
        <v>0</v>
      </c>
      <c r="X35" s="89">
        <f>'①入力シート（宿泊人数）【棟】'!X35</f>
        <v>0</v>
      </c>
      <c r="Y35" s="89">
        <f>'①入力シート（宿泊人数）【棟】'!Y35</f>
        <v>0</v>
      </c>
      <c r="Z35" s="89">
        <f>'①入力シート（宿泊人数）【棟】'!Z35</f>
        <v>0</v>
      </c>
      <c r="AA35" s="89">
        <f>'①入力シート（宿泊人数）【棟】'!AA35</f>
        <v>0</v>
      </c>
      <c r="AB35" s="89">
        <f>'①入力シート（宿泊人数）【棟】'!AB35</f>
        <v>0</v>
      </c>
      <c r="AC35" s="89">
        <f>'①入力シート（宿泊人数）【棟】'!AC35</f>
        <v>0</v>
      </c>
      <c r="AD35" s="89">
        <f>'①入力シート（宿泊人数）【棟】'!AD35</f>
        <v>0</v>
      </c>
      <c r="AE35" s="89">
        <f>'①入力シート（宿泊人数）【棟】'!AE35</f>
        <v>0</v>
      </c>
      <c r="AF35" s="89">
        <f>'①入力シート（宿泊人数）【棟】'!AF35</f>
        <v>0</v>
      </c>
      <c r="AG35" s="89">
        <f>'①入力シート（宿泊人数）【棟】'!AG35</f>
        <v>0</v>
      </c>
      <c r="AH35" s="89">
        <f>'①入力シート（宿泊人数）【棟】'!AH35</f>
        <v>0</v>
      </c>
      <c r="AI35" s="89">
        <f>'①入力シート（宿泊人数）【棟】'!AI35</f>
        <v>0</v>
      </c>
      <c r="AJ35" s="89">
        <f>'①入力シート（宿泊人数）【棟】'!AJ35</f>
        <v>0</v>
      </c>
      <c r="AK35" s="89">
        <f>'①入力シート（宿泊人数）【棟】'!AK35</f>
        <v>0</v>
      </c>
      <c r="AL35" s="89">
        <f>'①入力シート（宿泊人数）【棟】'!AL35</f>
        <v>0</v>
      </c>
      <c r="AM35" s="89">
        <f>'①入力シート（宿泊人数）【棟】'!AM35</f>
        <v>0</v>
      </c>
      <c r="AN35" s="89">
        <f>'①入力シート（宿泊人数）【棟】'!AN35</f>
        <v>0</v>
      </c>
      <c r="AO35" s="89">
        <f>'①入力シート（宿泊人数）【棟】'!AO35</f>
        <v>0</v>
      </c>
      <c r="AP35" s="89">
        <f>'①入力シート（宿泊人数）【棟】'!AP35</f>
        <v>0</v>
      </c>
      <c r="AQ35" s="89">
        <f>'①入力シート（宿泊人数）【棟】'!AQ35</f>
        <v>0</v>
      </c>
      <c r="AR35" s="89">
        <f>'①入力シート（宿泊人数）【棟】'!AR35</f>
        <v>0</v>
      </c>
      <c r="AS35" s="89">
        <f>'①入力シート（宿泊人数）【棟】'!AS35</f>
        <v>0</v>
      </c>
      <c r="AT35" s="89">
        <f>'①入力シート（宿泊人数）【棟】'!AT35</f>
        <v>0</v>
      </c>
      <c r="AU35" s="89">
        <f>'①入力シート（宿泊人数）【棟】'!AU35</f>
        <v>0</v>
      </c>
      <c r="AV35" s="89">
        <f>'①入力シート（宿泊人数）【棟】'!AV35</f>
        <v>0</v>
      </c>
      <c r="AW35" s="89">
        <f>'①入力シート（宿泊人数）【棟】'!AW35</f>
        <v>0</v>
      </c>
      <c r="AX35" s="89">
        <f>'①入力シート（宿泊人数）【棟】'!AX35</f>
        <v>0</v>
      </c>
      <c r="AY35" s="89">
        <f>'①入力シート（宿泊人数）【棟】'!AY35</f>
        <v>0</v>
      </c>
      <c r="AZ35" s="89">
        <f>'①入力シート（宿泊人数）【棟】'!AZ35</f>
        <v>0</v>
      </c>
      <c r="BA35" s="89">
        <f>'①入力シート（宿泊人数）【棟】'!BA35</f>
        <v>0</v>
      </c>
      <c r="BB35" s="89">
        <f>'①入力シート（宿泊人数）【棟】'!BB35</f>
        <v>0</v>
      </c>
      <c r="BC35" s="89">
        <f>'①入力シート（宿泊人数）【棟】'!BC35</f>
        <v>0</v>
      </c>
      <c r="BD35" s="89">
        <f>'①入力シート（宿泊人数）【棟】'!BD35</f>
        <v>0</v>
      </c>
      <c r="BE35" s="89">
        <f>'①入力シート（宿泊人数）【棟】'!BE35</f>
        <v>0</v>
      </c>
      <c r="BF35" s="89">
        <f>'①入力シート（宿泊人数）【棟】'!BF35</f>
        <v>0</v>
      </c>
      <c r="BG35" s="89">
        <f>'①入力シート（宿泊人数）【棟】'!BG35</f>
        <v>0</v>
      </c>
      <c r="BH35" s="89">
        <f>'①入力シート（宿泊人数）【棟】'!BH35</f>
        <v>0</v>
      </c>
      <c r="BI35" s="89">
        <f>'①入力シート（宿泊人数）【棟】'!BI35</f>
        <v>0</v>
      </c>
      <c r="BJ35" s="89">
        <f>'①入力シート（宿泊人数）【棟】'!BJ35</f>
        <v>0</v>
      </c>
      <c r="BK35" s="89">
        <f>'①入力シート（宿泊人数）【棟】'!BK35</f>
        <v>0</v>
      </c>
      <c r="BL35" s="89">
        <f>'①入力シート（宿泊人数）【棟】'!BL35</f>
        <v>0</v>
      </c>
      <c r="BM35" s="89">
        <f>'①入力シート（宿泊人数）【棟】'!BM35</f>
        <v>0</v>
      </c>
      <c r="BN35" s="89">
        <f>'①入力シート（宿泊人数）【棟】'!BN35</f>
        <v>0</v>
      </c>
      <c r="BO35" s="89">
        <f>'①入力シート（宿泊人数）【棟】'!BO35</f>
        <v>0</v>
      </c>
      <c r="BP35" s="89">
        <f>'①入力シート（宿泊人数）【棟】'!BP35</f>
        <v>0</v>
      </c>
      <c r="BQ35" s="89">
        <f>'①入力シート（宿泊人数）【棟】'!BQ35</f>
        <v>0</v>
      </c>
      <c r="BR35" s="89">
        <f>'①入力シート（宿泊人数）【棟】'!BR35</f>
        <v>0</v>
      </c>
      <c r="BS35" s="89">
        <f>'①入力シート（宿泊人数）【棟】'!BS35</f>
        <v>0</v>
      </c>
      <c r="BT35" s="89">
        <f>'①入力シート（宿泊人数）【棟】'!BT35</f>
        <v>0</v>
      </c>
      <c r="BU35" s="89">
        <f>'①入力シート（宿泊人数）【棟】'!BU35</f>
        <v>0</v>
      </c>
      <c r="BV35" s="89">
        <f>'①入力シート（宿泊人数）【棟】'!BV35</f>
        <v>0</v>
      </c>
      <c r="BW35" s="89">
        <f>'①入力シート（宿泊人数）【棟】'!BW35</f>
        <v>0</v>
      </c>
      <c r="BX35" s="89">
        <f>'①入力シート（宿泊人数）【棟】'!BX35</f>
        <v>0</v>
      </c>
      <c r="BY35" s="89">
        <f>'①入力シート（宿泊人数）【棟】'!BY35</f>
        <v>0</v>
      </c>
      <c r="BZ35" s="89">
        <f>'①入力シート（宿泊人数）【棟】'!BZ35</f>
        <v>0</v>
      </c>
      <c r="CA35" s="89">
        <f>'①入力シート（宿泊人数）【棟】'!CA35</f>
        <v>0</v>
      </c>
      <c r="CB35" s="89">
        <f>'①入力シート（宿泊人数）【棟】'!CB35</f>
        <v>0</v>
      </c>
      <c r="CC35" s="89">
        <f>'①入力シート（宿泊人数）【棟】'!CC35</f>
        <v>0</v>
      </c>
      <c r="CD35" s="89">
        <f>'①入力シート（宿泊人数）【棟】'!CD35</f>
        <v>0</v>
      </c>
      <c r="CE35" s="89">
        <f>'①入力シート（宿泊人数）【棟】'!CE35</f>
        <v>0</v>
      </c>
      <c r="CF35" s="89">
        <f>'①入力シート（宿泊人数）【棟】'!CF35</f>
        <v>0</v>
      </c>
      <c r="CG35" s="89">
        <f>'①入力シート（宿泊人数）【棟】'!CG35</f>
        <v>0</v>
      </c>
      <c r="CH35" s="89">
        <f>'①入力シート（宿泊人数）【棟】'!CH35</f>
        <v>0</v>
      </c>
      <c r="CI35" s="89">
        <f>'①入力シート（宿泊人数）【棟】'!CI35</f>
        <v>0</v>
      </c>
      <c r="CJ35" s="89">
        <f>'①入力シート（宿泊人数）【棟】'!CJ35</f>
        <v>0</v>
      </c>
      <c r="CK35" s="89">
        <f>'①入力シート（宿泊人数）【棟】'!CK35</f>
        <v>0</v>
      </c>
      <c r="CL35" s="89">
        <f>'①入力シート（宿泊人数）【棟】'!CL35</f>
        <v>0</v>
      </c>
      <c r="CM35" s="89">
        <f>'①入力シート（宿泊人数）【棟】'!CM35</f>
        <v>0</v>
      </c>
      <c r="CN35" s="89">
        <f>'①入力シート（宿泊人数）【棟】'!CN35</f>
        <v>0</v>
      </c>
      <c r="CO35" s="89">
        <f>'①入力シート（宿泊人数）【棟】'!CO35</f>
        <v>0</v>
      </c>
      <c r="CP35" s="89">
        <f>'①入力シート（宿泊人数）【棟】'!CP35</f>
        <v>0</v>
      </c>
      <c r="CQ35" s="89">
        <f>'①入力シート（宿泊人数）【棟】'!CQ35</f>
        <v>0</v>
      </c>
      <c r="CR35" s="89">
        <f>'①入力シート（宿泊人数）【棟】'!CR35</f>
        <v>0</v>
      </c>
      <c r="CS35" s="89">
        <f>'①入力シート（宿泊人数）【棟】'!CS35</f>
        <v>0</v>
      </c>
      <c r="CT35" s="89">
        <f>'①入力シート（宿泊人数）【棟】'!CT35</f>
        <v>0</v>
      </c>
      <c r="CU35" s="89">
        <f>'①入力シート（宿泊人数）【棟】'!CU35</f>
        <v>0</v>
      </c>
      <c r="CV35" s="89">
        <f>'①入力シート（宿泊人数）【棟】'!CV35</f>
        <v>0</v>
      </c>
      <c r="CW35" s="89">
        <f>'①入力シート（宿泊人数）【棟】'!CW35</f>
        <v>0</v>
      </c>
      <c r="CX35" s="89">
        <f>'①入力シート（宿泊人数）【棟】'!CX35</f>
        <v>0</v>
      </c>
      <c r="CY35" s="122">
        <f t="shared" si="7"/>
        <v>0</v>
      </c>
      <c r="CZ35" s="12"/>
      <c r="DA35" s="5">
        <f t="shared" si="8"/>
        <v>0</v>
      </c>
      <c r="DB35" s="5" cm="1">
        <f t="array" ref="DB35">SUMPRODUCT((C35:CX35&gt;0) * (C$7:CX$7 &lt; 20000 * C35:CX35) * C35:CX35)</f>
        <v>0</v>
      </c>
      <c r="DC35" s="5" cm="1">
        <f t="array" ref="DC35">SUMPRODUCT((C35:CX35&gt;0) * (C$7:CX$7 &gt;= 20000 * C35:CX35) * (C$7:CX$7 &lt; 50000 * C35:CX35) * C35:CX35)</f>
        <v>0</v>
      </c>
      <c r="DD35" s="5" cm="1">
        <f t="array" ref="DD35">SUMPRODUCT((C35:CX35&gt;0) * (C$7:CX$7 &gt;= 50000 * C35:CX35) * C35:CX35)</f>
        <v>0</v>
      </c>
      <c r="DE35" s="5">
        <f>'①入力シート（宿泊人数）【棟】'!DA35</f>
        <v>0</v>
      </c>
      <c r="DF35" s="5">
        <f t="shared" si="9"/>
        <v>0</v>
      </c>
      <c r="DG35" s="5">
        <f t="shared" si="10"/>
        <v>0</v>
      </c>
    </row>
    <row r="36" spans="1:111">
      <c r="A36" s="143"/>
      <c r="B36" s="44">
        <v>28</v>
      </c>
      <c r="C36" s="10">
        <f>'①入力シート（宿泊人数）【棟】'!C36</f>
        <v>0</v>
      </c>
      <c r="D36" s="10">
        <f>'①入力シート（宿泊人数）【棟】'!D36</f>
        <v>0</v>
      </c>
      <c r="E36" s="10">
        <f>'①入力シート（宿泊人数）【棟】'!E36</f>
        <v>0</v>
      </c>
      <c r="F36" s="10">
        <f>'①入力シート（宿泊人数）【棟】'!F36</f>
        <v>0</v>
      </c>
      <c r="G36" s="10">
        <f>'①入力シート（宿泊人数）【棟】'!G36</f>
        <v>0</v>
      </c>
      <c r="H36" s="10">
        <f>'①入力シート（宿泊人数）【棟】'!H36</f>
        <v>0</v>
      </c>
      <c r="I36" s="10">
        <f>'①入力シート（宿泊人数）【棟】'!I36</f>
        <v>0</v>
      </c>
      <c r="J36" s="10">
        <f>'①入力シート（宿泊人数）【棟】'!J36</f>
        <v>0</v>
      </c>
      <c r="K36" s="10">
        <f>'①入力シート（宿泊人数）【棟】'!K36</f>
        <v>0</v>
      </c>
      <c r="L36" s="10">
        <f>'①入力シート（宿泊人数）【棟】'!L36</f>
        <v>0</v>
      </c>
      <c r="M36" s="10">
        <f>'①入力シート（宿泊人数）【棟】'!M36</f>
        <v>0</v>
      </c>
      <c r="N36" s="89">
        <f>'①入力シート（宿泊人数）【棟】'!N36</f>
        <v>0</v>
      </c>
      <c r="O36" s="89">
        <f>'①入力シート（宿泊人数）【棟】'!O36</f>
        <v>0</v>
      </c>
      <c r="P36" s="89">
        <f>'①入力シート（宿泊人数）【棟】'!P36</f>
        <v>0</v>
      </c>
      <c r="Q36" s="89">
        <f>'①入力シート（宿泊人数）【棟】'!Q36</f>
        <v>0</v>
      </c>
      <c r="R36" s="89">
        <f>'①入力シート（宿泊人数）【棟】'!R36</f>
        <v>0</v>
      </c>
      <c r="S36" s="89">
        <f>'①入力シート（宿泊人数）【棟】'!S36</f>
        <v>0</v>
      </c>
      <c r="T36" s="89">
        <f>'①入力シート（宿泊人数）【棟】'!T36</f>
        <v>0</v>
      </c>
      <c r="U36" s="89">
        <f>'①入力シート（宿泊人数）【棟】'!U36</f>
        <v>0</v>
      </c>
      <c r="V36" s="89">
        <f>'①入力シート（宿泊人数）【棟】'!V36</f>
        <v>0</v>
      </c>
      <c r="W36" s="89">
        <f>'①入力シート（宿泊人数）【棟】'!W36</f>
        <v>0</v>
      </c>
      <c r="X36" s="89">
        <f>'①入力シート（宿泊人数）【棟】'!X36</f>
        <v>0</v>
      </c>
      <c r="Y36" s="89">
        <f>'①入力シート（宿泊人数）【棟】'!Y36</f>
        <v>0</v>
      </c>
      <c r="Z36" s="89">
        <f>'①入力シート（宿泊人数）【棟】'!Z36</f>
        <v>0</v>
      </c>
      <c r="AA36" s="89">
        <f>'①入力シート（宿泊人数）【棟】'!AA36</f>
        <v>0</v>
      </c>
      <c r="AB36" s="89">
        <f>'①入力シート（宿泊人数）【棟】'!AB36</f>
        <v>0</v>
      </c>
      <c r="AC36" s="89">
        <f>'①入力シート（宿泊人数）【棟】'!AC36</f>
        <v>0</v>
      </c>
      <c r="AD36" s="89">
        <f>'①入力シート（宿泊人数）【棟】'!AD36</f>
        <v>0</v>
      </c>
      <c r="AE36" s="89">
        <f>'①入力シート（宿泊人数）【棟】'!AE36</f>
        <v>0</v>
      </c>
      <c r="AF36" s="89">
        <f>'①入力シート（宿泊人数）【棟】'!AF36</f>
        <v>0</v>
      </c>
      <c r="AG36" s="89">
        <f>'①入力シート（宿泊人数）【棟】'!AG36</f>
        <v>0</v>
      </c>
      <c r="AH36" s="89">
        <f>'①入力シート（宿泊人数）【棟】'!AH36</f>
        <v>0</v>
      </c>
      <c r="AI36" s="89">
        <f>'①入力シート（宿泊人数）【棟】'!AI36</f>
        <v>0</v>
      </c>
      <c r="AJ36" s="89">
        <f>'①入力シート（宿泊人数）【棟】'!AJ36</f>
        <v>0</v>
      </c>
      <c r="AK36" s="89">
        <f>'①入力シート（宿泊人数）【棟】'!AK36</f>
        <v>0</v>
      </c>
      <c r="AL36" s="89">
        <f>'①入力シート（宿泊人数）【棟】'!AL36</f>
        <v>0</v>
      </c>
      <c r="AM36" s="89">
        <f>'①入力シート（宿泊人数）【棟】'!AM36</f>
        <v>0</v>
      </c>
      <c r="AN36" s="89">
        <f>'①入力シート（宿泊人数）【棟】'!AN36</f>
        <v>0</v>
      </c>
      <c r="AO36" s="89">
        <f>'①入力シート（宿泊人数）【棟】'!AO36</f>
        <v>0</v>
      </c>
      <c r="AP36" s="89">
        <f>'①入力シート（宿泊人数）【棟】'!AP36</f>
        <v>0</v>
      </c>
      <c r="AQ36" s="89">
        <f>'①入力シート（宿泊人数）【棟】'!AQ36</f>
        <v>0</v>
      </c>
      <c r="AR36" s="89">
        <f>'①入力シート（宿泊人数）【棟】'!AR36</f>
        <v>0</v>
      </c>
      <c r="AS36" s="89">
        <f>'①入力シート（宿泊人数）【棟】'!AS36</f>
        <v>0</v>
      </c>
      <c r="AT36" s="89">
        <f>'①入力シート（宿泊人数）【棟】'!AT36</f>
        <v>0</v>
      </c>
      <c r="AU36" s="89">
        <f>'①入力シート（宿泊人数）【棟】'!AU36</f>
        <v>0</v>
      </c>
      <c r="AV36" s="89">
        <f>'①入力シート（宿泊人数）【棟】'!AV36</f>
        <v>0</v>
      </c>
      <c r="AW36" s="89">
        <f>'①入力シート（宿泊人数）【棟】'!AW36</f>
        <v>0</v>
      </c>
      <c r="AX36" s="89">
        <f>'①入力シート（宿泊人数）【棟】'!AX36</f>
        <v>0</v>
      </c>
      <c r="AY36" s="89">
        <f>'①入力シート（宿泊人数）【棟】'!AY36</f>
        <v>0</v>
      </c>
      <c r="AZ36" s="89">
        <f>'①入力シート（宿泊人数）【棟】'!AZ36</f>
        <v>0</v>
      </c>
      <c r="BA36" s="89">
        <f>'①入力シート（宿泊人数）【棟】'!BA36</f>
        <v>0</v>
      </c>
      <c r="BB36" s="89">
        <f>'①入力シート（宿泊人数）【棟】'!BB36</f>
        <v>0</v>
      </c>
      <c r="BC36" s="89">
        <f>'①入力シート（宿泊人数）【棟】'!BC36</f>
        <v>0</v>
      </c>
      <c r="BD36" s="89">
        <f>'①入力シート（宿泊人数）【棟】'!BD36</f>
        <v>0</v>
      </c>
      <c r="BE36" s="89">
        <f>'①入力シート（宿泊人数）【棟】'!BE36</f>
        <v>0</v>
      </c>
      <c r="BF36" s="89">
        <f>'①入力シート（宿泊人数）【棟】'!BF36</f>
        <v>0</v>
      </c>
      <c r="BG36" s="89">
        <f>'①入力シート（宿泊人数）【棟】'!BG36</f>
        <v>0</v>
      </c>
      <c r="BH36" s="89">
        <f>'①入力シート（宿泊人数）【棟】'!BH36</f>
        <v>0</v>
      </c>
      <c r="BI36" s="89">
        <f>'①入力シート（宿泊人数）【棟】'!BI36</f>
        <v>0</v>
      </c>
      <c r="BJ36" s="89">
        <f>'①入力シート（宿泊人数）【棟】'!BJ36</f>
        <v>0</v>
      </c>
      <c r="BK36" s="89">
        <f>'①入力シート（宿泊人数）【棟】'!BK36</f>
        <v>0</v>
      </c>
      <c r="BL36" s="89">
        <f>'①入力シート（宿泊人数）【棟】'!BL36</f>
        <v>0</v>
      </c>
      <c r="BM36" s="89">
        <f>'①入力シート（宿泊人数）【棟】'!BM36</f>
        <v>0</v>
      </c>
      <c r="BN36" s="89">
        <f>'①入力シート（宿泊人数）【棟】'!BN36</f>
        <v>0</v>
      </c>
      <c r="BO36" s="89">
        <f>'①入力シート（宿泊人数）【棟】'!BO36</f>
        <v>0</v>
      </c>
      <c r="BP36" s="89">
        <f>'①入力シート（宿泊人数）【棟】'!BP36</f>
        <v>0</v>
      </c>
      <c r="BQ36" s="89">
        <f>'①入力シート（宿泊人数）【棟】'!BQ36</f>
        <v>0</v>
      </c>
      <c r="BR36" s="89">
        <f>'①入力シート（宿泊人数）【棟】'!BR36</f>
        <v>0</v>
      </c>
      <c r="BS36" s="89">
        <f>'①入力シート（宿泊人数）【棟】'!BS36</f>
        <v>0</v>
      </c>
      <c r="BT36" s="89">
        <f>'①入力シート（宿泊人数）【棟】'!BT36</f>
        <v>0</v>
      </c>
      <c r="BU36" s="89">
        <f>'①入力シート（宿泊人数）【棟】'!BU36</f>
        <v>0</v>
      </c>
      <c r="BV36" s="89">
        <f>'①入力シート（宿泊人数）【棟】'!BV36</f>
        <v>0</v>
      </c>
      <c r="BW36" s="89">
        <f>'①入力シート（宿泊人数）【棟】'!BW36</f>
        <v>0</v>
      </c>
      <c r="BX36" s="89">
        <f>'①入力シート（宿泊人数）【棟】'!BX36</f>
        <v>0</v>
      </c>
      <c r="BY36" s="89">
        <f>'①入力シート（宿泊人数）【棟】'!BY36</f>
        <v>0</v>
      </c>
      <c r="BZ36" s="89">
        <f>'①入力シート（宿泊人数）【棟】'!BZ36</f>
        <v>0</v>
      </c>
      <c r="CA36" s="89">
        <f>'①入力シート（宿泊人数）【棟】'!CA36</f>
        <v>0</v>
      </c>
      <c r="CB36" s="89">
        <f>'①入力シート（宿泊人数）【棟】'!CB36</f>
        <v>0</v>
      </c>
      <c r="CC36" s="89">
        <f>'①入力シート（宿泊人数）【棟】'!CC36</f>
        <v>0</v>
      </c>
      <c r="CD36" s="89">
        <f>'①入力シート（宿泊人数）【棟】'!CD36</f>
        <v>0</v>
      </c>
      <c r="CE36" s="89">
        <f>'①入力シート（宿泊人数）【棟】'!CE36</f>
        <v>0</v>
      </c>
      <c r="CF36" s="89">
        <f>'①入力シート（宿泊人数）【棟】'!CF36</f>
        <v>0</v>
      </c>
      <c r="CG36" s="89">
        <f>'①入力シート（宿泊人数）【棟】'!CG36</f>
        <v>0</v>
      </c>
      <c r="CH36" s="89">
        <f>'①入力シート（宿泊人数）【棟】'!CH36</f>
        <v>0</v>
      </c>
      <c r="CI36" s="89">
        <f>'①入力シート（宿泊人数）【棟】'!CI36</f>
        <v>0</v>
      </c>
      <c r="CJ36" s="89">
        <f>'①入力シート（宿泊人数）【棟】'!CJ36</f>
        <v>0</v>
      </c>
      <c r="CK36" s="89">
        <f>'①入力シート（宿泊人数）【棟】'!CK36</f>
        <v>0</v>
      </c>
      <c r="CL36" s="89">
        <f>'①入力シート（宿泊人数）【棟】'!CL36</f>
        <v>0</v>
      </c>
      <c r="CM36" s="89">
        <f>'①入力シート（宿泊人数）【棟】'!CM36</f>
        <v>0</v>
      </c>
      <c r="CN36" s="89">
        <f>'①入力シート（宿泊人数）【棟】'!CN36</f>
        <v>0</v>
      </c>
      <c r="CO36" s="89">
        <f>'①入力シート（宿泊人数）【棟】'!CO36</f>
        <v>0</v>
      </c>
      <c r="CP36" s="89">
        <f>'①入力シート（宿泊人数）【棟】'!CP36</f>
        <v>0</v>
      </c>
      <c r="CQ36" s="89">
        <f>'①入力シート（宿泊人数）【棟】'!CQ36</f>
        <v>0</v>
      </c>
      <c r="CR36" s="89">
        <f>'①入力シート（宿泊人数）【棟】'!CR36</f>
        <v>0</v>
      </c>
      <c r="CS36" s="89">
        <f>'①入力シート（宿泊人数）【棟】'!CS36</f>
        <v>0</v>
      </c>
      <c r="CT36" s="89">
        <f>'①入力シート（宿泊人数）【棟】'!CT36</f>
        <v>0</v>
      </c>
      <c r="CU36" s="89">
        <f>'①入力シート（宿泊人数）【棟】'!CU36</f>
        <v>0</v>
      </c>
      <c r="CV36" s="89">
        <f>'①入力シート（宿泊人数）【棟】'!CV36</f>
        <v>0</v>
      </c>
      <c r="CW36" s="89">
        <f>'①入力シート（宿泊人数）【棟】'!CW36</f>
        <v>0</v>
      </c>
      <c r="CX36" s="89">
        <f>'①入力シート（宿泊人数）【棟】'!CX36</f>
        <v>0</v>
      </c>
      <c r="CY36" s="122">
        <f t="shared" si="7"/>
        <v>0</v>
      </c>
      <c r="CZ36" s="12"/>
      <c r="DA36" s="5">
        <f t="shared" si="8"/>
        <v>0</v>
      </c>
      <c r="DB36" s="5" cm="1">
        <f t="array" ref="DB36">SUMPRODUCT((C36:CX36&gt;0) * (C$7:CX$7 &lt; 20000 * C36:CX36) * C36:CX36)</f>
        <v>0</v>
      </c>
      <c r="DC36" s="5" cm="1">
        <f t="array" ref="DC36">SUMPRODUCT((C36:CX36&gt;0) * (C$7:CX$7 &gt;= 20000 * C36:CX36) * (C$7:CX$7 &lt; 50000 * C36:CX36) * C36:CX36)</f>
        <v>0</v>
      </c>
      <c r="DD36" s="5" cm="1">
        <f t="array" ref="DD36">SUMPRODUCT((C36:CX36&gt;0) * (C$7:CX$7 &gt;= 50000 * C36:CX36) * C36:CX36)</f>
        <v>0</v>
      </c>
      <c r="DE36" s="5">
        <f>'①入力シート（宿泊人数）【棟】'!DA36</f>
        <v>0</v>
      </c>
      <c r="DF36" s="5">
        <f t="shared" si="9"/>
        <v>0</v>
      </c>
      <c r="DG36" s="5">
        <f t="shared" si="10"/>
        <v>0</v>
      </c>
    </row>
    <row r="37" spans="1:111">
      <c r="A37" s="143"/>
      <c r="B37" s="44">
        <v>29</v>
      </c>
      <c r="C37" s="10">
        <f>'①入力シート（宿泊人数）【棟】'!C37</f>
        <v>0</v>
      </c>
      <c r="D37" s="10">
        <f>'①入力シート（宿泊人数）【棟】'!D37</f>
        <v>0</v>
      </c>
      <c r="E37" s="10">
        <f>'①入力シート（宿泊人数）【棟】'!E37</f>
        <v>0</v>
      </c>
      <c r="F37" s="10">
        <f>'①入力シート（宿泊人数）【棟】'!F37</f>
        <v>0</v>
      </c>
      <c r="G37" s="10">
        <f>'①入力シート（宿泊人数）【棟】'!G37</f>
        <v>0</v>
      </c>
      <c r="H37" s="10">
        <f>'①入力シート（宿泊人数）【棟】'!H37</f>
        <v>0</v>
      </c>
      <c r="I37" s="10">
        <f>'①入力シート（宿泊人数）【棟】'!I37</f>
        <v>0</v>
      </c>
      <c r="J37" s="10">
        <f>'①入力シート（宿泊人数）【棟】'!J37</f>
        <v>0</v>
      </c>
      <c r="K37" s="10">
        <f>'①入力シート（宿泊人数）【棟】'!K37</f>
        <v>0</v>
      </c>
      <c r="L37" s="10">
        <f>'①入力シート（宿泊人数）【棟】'!L37</f>
        <v>0</v>
      </c>
      <c r="M37" s="10">
        <f>'①入力シート（宿泊人数）【棟】'!M37</f>
        <v>0</v>
      </c>
      <c r="N37" s="89">
        <f>'①入力シート（宿泊人数）【棟】'!N37</f>
        <v>0</v>
      </c>
      <c r="O37" s="89">
        <f>'①入力シート（宿泊人数）【棟】'!O37</f>
        <v>0</v>
      </c>
      <c r="P37" s="89">
        <f>'①入力シート（宿泊人数）【棟】'!P37</f>
        <v>0</v>
      </c>
      <c r="Q37" s="89">
        <f>'①入力シート（宿泊人数）【棟】'!Q37</f>
        <v>0</v>
      </c>
      <c r="R37" s="89">
        <f>'①入力シート（宿泊人数）【棟】'!R37</f>
        <v>0</v>
      </c>
      <c r="S37" s="89">
        <f>'①入力シート（宿泊人数）【棟】'!S37</f>
        <v>0</v>
      </c>
      <c r="T37" s="89">
        <f>'①入力シート（宿泊人数）【棟】'!T37</f>
        <v>0</v>
      </c>
      <c r="U37" s="89">
        <f>'①入力シート（宿泊人数）【棟】'!U37</f>
        <v>0</v>
      </c>
      <c r="V37" s="89">
        <f>'①入力シート（宿泊人数）【棟】'!V37</f>
        <v>0</v>
      </c>
      <c r="W37" s="89">
        <f>'①入力シート（宿泊人数）【棟】'!W37</f>
        <v>0</v>
      </c>
      <c r="X37" s="89">
        <f>'①入力シート（宿泊人数）【棟】'!X37</f>
        <v>0</v>
      </c>
      <c r="Y37" s="89">
        <f>'①入力シート（宿泊人数）【棟】'!Y37</f>
        <v>0</v>
      </c>
      <c r="Z37" s="89">
        <f>'①入力シート（宿泊人数）【棟】'!Z37</f>
        <v>0</v>
      </c>
      <c r="AA37" s="89">
        <f>'①入力シート（宿泊人数）【棟】'!AA37</f>
        <v>0</v>
      </c>
      <c r="AB37" s="89">
        <f>'①入力シート（宿泊人数）【棟】'!AB37</f>
        <v>0</v>
      </c>
      <c r="AC37" s="89">
        <f>'①入力シート（宿泊人数）【棟】'!AC37</f>
        <v>0</v>
      </c>
      <c r="AD37" s="89">
        <f>'①入力シート（宿泊人数）【棟】'!AD37</f>
        <v>0</v>
      </c>
      <c r="AE37" s="89">
        <f>'①入力シート（宿泊人数）【棟】'!AE37</f>
        <v>0</v>
      </c>
      <c r="AF37" s="89">
        <f>'①入力シート（宿泊人数）【棟】'!AF37</f>
        <v>0</v>
      </c>
      <c r="AG37" s="89">
        <f>'①入力シート（宿泊人数）【棟】'!AG37</f>
        <v>0</v>
      </c>
      <c r="AH37" s="89">
        <f>'①入力シート（宿泊人数）【棟】'!AH37</f>
        <v>0</v>
      </c>
      <c r="AI37" s="89">
        <f>'①入力シート（宿泊人数）【棟】'!AI37</f>
        <v>0</v>
      </c>
      <c r="AJ37" s="89">
        <f>'①入力シート（宿泊人数）【棟】'!AJ37</f>
        <v>0</v>
      </c>
      <c r="AK37" s="89">
        <f>'①入力シート（宿泊人数）【棟】'!AK37</f>
        <v>0</v>
      </c>
      <c r="AL37" s="89">
        <f>'①入力シート（宿泊人数）【棟】'!AL37</f>
        <v>0</v>
      </c>
      <c r="AM37" s="89">
        <f>'①入力シート（宿泊人数）【棟】'!AM37</f>
        <v>0</v>
      </c>
      <c r="AN37" s="89">
        <f>'①入力シート（宿泊人数）【棟】'!AN37</f>
        <v>0</v>
      </c>
      <c r="AO37" s="89">
        <f>'①入力シート（宿泊人数）【棟】'!AO37</f>
        <v>0</v>
      </c>
      <c r="AP37" s="89">
        <f>'①入力シート（宿泊人数）【棟】'!AP37</f>
        <v>0</v>
      </c>
      <c r="AQ37" s="89">
        <f>'①入力シート（宿泊人数）【棟】'!AQ37</f>
        <v>0</v>
      </c>
      <c r="AR37" s="89">
        <f>'①入力シート（宿泊人数）【棟】'!AR37</f>
        <v>0</v>
      </c>
      <c r="AS37" s="89">
        <f>'①入力シート（宿泊人数）【棟】'!AS37</f>
        <v>0</v>
      </c>
      <c r="AT37" s="89">
        <f>'①入力シート（宿泊人数）【棟】'!AT37</f>
        <v>0</v>
      </c>
      <c r="AU37" s="89">
        <f>'①入力シート（宿泊人数）【棟】'!AU37</f>
        <v>0</v>
      </c>
      <c r="AV37" s="89">
        <f>'①入力シート（宿泊人数）【棟】'!AV37</f>
        <v>0</v>
      </c>
      <c r="AW37" s="89">
        <f>'①入力シート（宿泊人数）【棟】'!AW37</f>
        <v>0</v>
      </c>
      <c r="AX37" s="89">
        <f>'①入力シート（宿泊人数）【棟】'!AX37</f>
        <v>0</v>
      </c>
      <c r="AY37" s="89">
        <f>'①入力シート（宿泊人数）【棟】'!AY37</f>
        <v>0</v>
      </c>
      <c r="AZ37" s="89">
        <f>'①入力シート（宿泊人数）【棟】'!AZ37</f>
        <v>0</v>
      </c>
      <c r="BA37" s="89">
        <f>'①入力シート（宿泊人数）【棟】'!BA37</f>
        <v>0</v>
      </c>
      <c r="BB37" s="89">
        <f>'①入力シート（宿泊人数）【棟】'!BB37</f>
        <v>0</v>
      </c>
      <c r="BC37" s="89">
        <f>'①入力シート（宿泊人数）【棟】'!BC37</f>
        <v>0</v>
      </c>
      <c r="BD37" s="89">
        <f>'①入力シート（宿泊人数）【棟】'!BD37</f>
        <v>0</v>
      </c>
      <c r="BE37" s="89">
        <f>'①入力シート（宿泊人数）【棟】'!BE37</f>
        <v>0</v>
      </c>
      <c r="BF37" s="89">
        <f>'①入力シート（宿泊人数）【棟】'!BF37</f>
        <v>0</v>
      </c>
      <c r="BG37" s="89">
        <f>'①入力シート（宿泊人数）【棟】'!BG37</f>
        <v>0</v>
      </c>
      <c r="BH37" s="89">
        <f>'①入力シート（宿泊人数）【棟】'!BH37</f>
        <v>0</v>
      </c>
      <c r="BI37" s="89">
        <f>'①入力シート（宿泊人数）【棟】'!BI37</f>
        <v>0</v>
      </c>
      <c r="BJ37" s="89">
        <f>'①入力シート（宿泊人数）【棟】'!BJ37</f>
        <v>0</v>
      </c>
      <c r="BK37" s="89">
        <f>'①入力シート（宿泊人数）【棟】'!BK37</f>
        <v>0</v>
      </c>
      <c r="BL37" s="89">
        <f>'①入力シート（宿泊人数）【棟】'!BL37</f>
        <v>0</v>
      </c>
      <c r="BM37" s="89">
        <f>'①入力シート（宿泊人数）【棟】'!BM37</f>
        <v>0</v>
      </c>
      <c r="BN37" s="89">
        <f>'①入力シート（宿泊人数）【棟】'!BN37</f>
        <v>0</v>
      </c>
      <c r="BO37" s="89">
        <f>'①入力シート（宿泊人数）【棟】'!BO37</f>
        <v>0</v>
      </c>
      <c r="BP37" s="89">
        <f>'①入力シート（宿泊人数）【棟】'!BP37</f>
        <v>0</v>
      </c>
      <c r="BQ37" s="89">
        <f>'①入力シート（宿泊人数）【棟】'!BQ37</f>
        <v>0</v>
      </c>
      <c r="BR37" s="89">
        <f>'①入力シート（宿泊人数）【棟】'!BR37</f>
        <v>0</v>
      </c>
      <c r="BS37" s="89">
        <f>'①入力シート（宿泊人数）【棟】'!BS37</f>
        <v>0</v>
      </c>
      <c r="BT37" s="89">
        <f>'①入力シート（宿泊人数）【棟】'!BT37</f>
        <v>0</v>
      </c>
      <c r="BU37" s="89">
        <f>'①入力シート（宿泊人数）【棟】'!BU37</f>
        <v>0</v>
      </c>
      <c r="BV37" s="89">
        <f>'①入力シート（宿泊人数）【棟】'!BV37</f>
        <v>0</v>
      </c>
      <c r="BW37" s="89">
        <f>'①入力シート（宿泊人数）【棟】'!BW37</f>
        <v>0</v>
      </c>
      <c r="BX37" s="89">
        <f>'①入力シート（宿泊人数）【棟】'!BX37</f>
        <v>0</v>
      </c>
      <c r="BY37" s="89">
        <f>'①入力シート（宿泊人数）【棟】'!BY37</f>
        <v>0</v>
      </c>
      <c r="BZ37" s="89">
        <f>'①入力シート（宿泊人数）【棟】'!BZ37</f>
        <v>0</v>
      </c>
      <c r="CA37" s="89">
        <f>'①入力シート（宿泊人数）【棟】'!CA37</f>
        <v>0</v>
      </c>
      <c r="CB37" s="89">
        <f>'①入力シート（宿泊人数）【棟】'!CB37</f>
        <v>0</v>
      </c>
      <c r="CC37" s="89">
        <f>'①入力シート（宿泊人数）【棟】'!CC37</f>
        <v>0</v>
      </c>
      <c r="CD37" s="89">
        <f>'①入力シート（宿泊人数）【棟】'!CD37</f>
        <v>0</v>
      </c>
      <c r="CE37" s="89">
        <f>'①入力シート（宿泊人数）【棟】'!CE37</f>
        <v>0</v>
      </c>
      <c r="CF37" s="89">
        <f>'①入力シート（宿泊人数）【棟】'!CF37</f>
        <v>0</v>
      </c>
      <c r="CG37" s="89">
        <f>'①入力シート（宿泊人数）【棟】'!CG37</f>
        <v>0</v>
      </c>
      <c r="CH37" s="89">
        <f>'①入力シート（宿泊人数）【棟】'!CH37</f>
        <v>0</v>
      </c>
      <c r="CI37" s="89">
        <f>'①入力シート（宿泊人数）【棟】'!CI37</f>
        <v>0</v>
      </c>
      <c r="CJ37" s="89">
        <f>'①入力シート（宿泊人数）【棟】'!CJ37</f>
        <v>0</v>
      </c>
      <c r="CK37" s="89">
        <f>'①入力シート（宿泊人数）【棟】'!CK37</f>
        <v>0</v>
      </c>
      <c r="CL37" s="89">
        <f>'①入力シート（宿泊人数）【棟】'!CL37</f>
        <v>0</v>
      </c>
      <c r="CM37" s="89">
        <f>'①入力シート（宿泊人数）【棟】'!CM37</f>
        <v>0</v>
      </c>
      <c r="CN37" s="89">
        <f>'①入力シート（宿泊人数）【棟】'!CN37</f>
        <v>0</v>
      </c>
      <c r="CO37" s="89">
        <f>'①入力シート（宿泊人数）【棟】'!CO37</f>
        <v>0</v>
      </c>
      <c r="CP37" s="89">
        <f>'①入力シート（宿泊人数）【棟】'!CP37</f>
        <v>0</v>
      </c>
      <c r="CQ37" s="89">
        <f>'①入力シート（宿泊人数）【棟】'!CQ37</f>
        <v>0</v>
      </c>
      <c r="CR37" s="89">
        <f>'①入力シート（宿泊人数）【棟】'!CR37</f>
        <v>0</v>
      </c>
      <c r="CS37" s="89">
        <f>'①入力シート（宿泊人数）【棟】'!CS37</f>
        <v>0</v>
      </c>
      <c r="CT37" s="89">
        <f>'①入力シート（宿泊人数）【棟】'!CT37</f>
        <v>0</v>
      </c>
      <c r="CU37" s="89">
        <f>'①入力シート（宿泊人数）【棟】'!CU37</f>
        <v>0</v>
      </c>
      <c r="CV37" s="89">
        <f>'①入力シート（宿泊人数）【棟】'!CV37</f>
        <v>0</v>
      </c>
      <c r="CW37" s="89">
        <f>'①入力シート（宿泊人数）【棟】'!CW37</f>
        <v>0</v>
      </c>
      <c r="CX37" s="89">
        <f>'①入力シート（宿泊人数）【棟】'!CX37</f>
        <v>0</v>
      </c>
      <c r="CY37" s="122">
        <f t="shared" si="7"/>
        <v>0</v>
      </c>
      <c r="CZ37" s="12"/>
      <c r="DA37" s="5">
        <f t="shared" si="8"/>
        <v>0</v>
      </c>
      <c r="DB37" s="5" cm="1">
        <f t="array" ref="DB37">SUMPRODUCT((C37:CX37&gt;0) * (C$7:CX$7 &lt; 20000 * C37:CX37) * C37:CX37)</f>
        <v>0</v>
      </c>
      <c r="DC37" s="5" cm="1">
        <f t="array" ref="DC37">SUMPRODUCT((C37:CX37&gt;0) * (C$7:CX$7 &gt;= 20000 * C37:CX37) * (C$7:CX$7 &lt; 50000 * C37:CX37) * C37:CX37)</f>
        <v>0</v>
      </c>
      <c r="DD37" s="5" cm="1">
        <f t="array" ref="DD37">SUMPRODUCT((C37:CX37&gt;0) * (C$7:CX$7 &gt;= 50000 * C37:CX37) * C37:CX37)</f>
        <v>0</v>
      </c>
      <c r="DE37" s="5">
        <f>'①入力シート（宿泊人数）【棟】'!DA37</f>
        <v>0</v>
      </c>
      <c r="DF37" s="5">
        <f t="shared" si="9"/>
        <v>0</v>
      </c>
      <c r="DG37" s="5">
        <f t="shared" si="10"/>
        <v>0</v>
      </c>
    </row>
    <row r="38" spans="1:111">
      <c r="A38" s="143"/>
      <c r="B38" s="44">
        <v>30</v>
      </c>
      <c r="C38" s="10">
        <f>'①入力シート（宿泊人数）【棟】'!C38</f>
        <v>0</v>
      </c>
      <c r="D38" s="10">
        <f>'①入力シート（宿泊人数）【棟】'!D38</f>
        <v>0</v>
      </c>
      <c r="E38" s="10">
        <f>'①入力シート（宿泊人数）【棟】'!E38</f>
        <v>0</v>
      </c>
      <c r="F38" s="10">
        <f>'①入力シート（宿泊人数）【棟】'!F38</f>
        <v>0</v>
      </c>
      <c r="G38" s="10">
        <f>'①入力シート（宿泊人数）【棟】'!G38</f>
        <v>0</v>
      </c>
      <c r="H38" s="10">
        <f>'①入力シート（宿泊人数）【棟】'!H38</f>
        <v>0</v>
      </c>
      <c r="I38" s="10">
        <f>'①入力シート（宿泊人数）【棟】'!I38</f>
        <v>0</v>
      </c>
      <c r="J38" s="10">
        <f>'①入力シート（宿泊人数）【棟】'!J38</f>
        <v>0</v>
      </c>
      <c r="K38" s="10">
        <f>'①入力シート（宿泊人数）【棟】'!K38</f>
        <v>0</v>
      </c>
      <c r="L38" s="10">
        <f>'①入力シート（宿泊人数）【棟】'!L38</f>
        <v>0</v>
      </c>
      <c r="M38" s="10">
        <f>'①入力シート（宿泊人数）【棟】'!M38</f>
        <v>0</v>
      </c>
      <c r="N38" s="89">
        <f>'①入力シート（宿泊人数）【棟】'!N38</f>
        <v>0</v>
      </c>
      <c r="O38" s="89">
        <f>'①入力シート（宿泊人数）【棟】'!O38</f>
        <v>0</v>
      </c>
      <c r="P38" s="89">
        <f>'①入力シート（宿泊人数）【棟】'!P38</f>
        <v>0</v>
      </c>
      <c r="Q38" s="89">
        <f>'①入力シート（宿泊人数）【棟】'!Q38</f>
        <v>0</v>
      </c>
      <c r="R38" s="89">
        <f>'①入力シート（宿泊人数）【棟】'!R38</f>
        <v>0</v>
      </c>
      <c r="S38" s="89">
        <f>'①入力シート（宿泊人数）【棟】'!S38</f>
        <v>0</v>
      </c>
      <c r="T38" s="89">
        <f>'①入力シート（宿泊人数）【棟】'!T38</f>
        <v>0</v>
      </c>
      <c r="U38" s="89">
        <f>'①入力シート（宿泊人数）【棟】'!U38</f>
        <v>0</v>
      </c>
      <c r="V38" s="89">
        <f>'①入力シート（宿泊人数）【棟】'!V38</f>
        <v>0</v>
      </c>
      <c r="W38" s="89">
        <f>'①入力シート（宿泊人数）【棟】'!W38</f>
        <v>0</v>
      </c>
      <c r="X38" s="89">
        <f>'①入力シート（宿泊人数）【棟】'!X38</f>
        <v>0</v>
      </c>
      <c r="Y38" s="89">
        <f>'①入力シート（宿泊人数）【棟】'!Y38</f>
        <v>0</v>
      </c>
      <c r="Z38" s="89">
        <f>'①入力シート（宿泊人数）【棟】'!Z38</f>
        <v>0</v>
      </c>
      <c r="AA38" s="89">
        <f>'①入力シート（宿泊人数）【棟】'!AA38</f>
        <v>0</v>
      </c>
      <c r="AB38" s="89">
        <f>'①入力シート（宿泊人数）【棟】'!AB38</f>
        <v>0</v>
      </c>
      <c r="AC38" s="89">
        <f>'①入力シート（宿泊人数）【棟】'!AC38</f>
        <v>0</v>
      </c>
      <c r="AD38" s="89">
        <f>'①入力シート（宿泊人数）【棟】'!AD38</f>
        <v>0</v>
      </c>
      <c r="AE38" s="89">
        <f>'①入力シート（宿泊人数）【棟】'!AE38</f>
        <v>0</v>
      </c>
      <c r="AF38" s="89">
        <f>'①入力シート（宿泊人数）【棟】'!AF38</f>
        <v>0</v>
      </c>
      <c r="AG38" s="89">
        <f>'①入力シート（宿泊人数）【棟】'!AG38</f>
        <v>0</v>
      </c>
      <c r="AH38" s="89">
        <f>'①入力シート（宿泊人数）【棟】'!AH38</f>
        <v>0</v>
      </c>
      <c r="AI38" s="89">
        <f>'①入力シート（宿泊人数）【棟】'!AI38</f>
        <v>0</v>
      </c>
      <c r="AJ38" s="89">
        <f>'①入力シート（宿泊人数）【棟】'!AJ38</f>
        <v>0</v>
      </c>
      <c r="AK38" s="89">
        <f>'①入力シート（宿泊人数）【棟】'!AK38</f>
        <v>0</v>
      </c>
      <c r="AL38" s="89">
        <f>'①入力シート（宿泊人数）【棟】'!AL38</f>
        <v>0</v>
      </c>
      <c r="AM38" s="89">
        <f>'①入力シート（宿泊人数）【棟】'!AM38</f>
        <v>0</v>
      </c>
      <c r="AN38" s="89">
        <f>'①入力シート（宿泊人数）【棟】'!AN38</f>
        <v>0</v>
      </c>
      <c r="AO38" s="89">
        <f>'①入力シート（宿泊人数）【棟】'!AO38</f>
        <v>0</v>
      </c>
      <c r="AP38" s="89">
        <f>'①入力シート（宿泊人数）【棟】'!AP38</f>
        <v>0</v>
      </c>
      <c r="AQ38" s="89">
        <f>'①入力シート（宿泊人数）【棟】'!AQ38</f>
        <v>0</v>
      </c>
      <c r="AR38" s="89">
        <f>'①入力シート（宿泊人数）【棟】'!AR38</f>
        <v>0</v>
      </c>
      <c r="AS38" s="89">
        <f>'①入力シート（宿泊人数）【棟】'!AS38</f>
        <v>0</v>
      </c>
      <c r="AT38" s="89">
        <f>'①入力シート（宿泊人数）【棟】'!AT38</f>
        <v>0</v>
      </c>
      <c r="AU38" s="89">
        <f>'①入力シート（宿泊人数）【棟】'!AU38</f>
        <v>0</v>
      </c>
      <c r="AV38" s="89">
        <f>'①入力シート（宿泊人数）【棟】'!AV38</f>
        <v>0</v>
      </c>
      <c r="AW38" s="89">
        <f>'①入力シート（宿泊人数）【棟】'!AW38</f>
        <v>0</v>
      </c>
      <c r="AX38" s="89">
        <f>'①入力シート（宿泊人数）【棟】'!AX38</f>
        <v>0</v>
      </c>
      <c r="AY38" s="89">
        <f>'①入力シート（宿泊人数）【棟】'!AY38</f>
        <v>0</v>
      </c>
      <c r="AZ38" s="89">
        <f>'①入力シート（宿泊人数）【棟】'!AZ38</f>
        <v>0</v>
      </c>
      <c r="BA38" s="89">
        <f>'①入力シート（宿泊人数）【棟】'!BA38</f>
        <v>0</v>
      </c>
      <c r="BB38" s="89">
        <f>'①入力シート（宿泊人数）【棟】'!BB38</f>
        <v>0</v>
      </c>
      <c r="BC38" s="89">
        <f>'①入力シート（宿泊人数）【棟】'!BC38</f>
        <v>0</v>
      </c>
      <c r="BD38" s="89">
        <f>'①入力シート（宿泊人数）【棟】'!BD38</f>
        <v>0</v>
      </c>
      <c r="BE38" s="89">
        <f>'①入力シート（宿泊人数）【棟】'!BE38</f>
        <v>0</v>
      </c>
      <c r="BF38" s="89">
        <f>'①入力シート（宿泊人数）【棟】'!BF38</f>
        <v>0</v>
      </c>
      <c r="BG38" s="89">
        <f>'①入力シート（宿泊人数）【棟】'!BG38</f>
        <v>0</v>
      </c>
      <c r="BH38" s="89">
        <f>'①入力シート（宿泊人数）【棟】'!BH38</f>
        <v>0</v>
      </c>
      <c r="BI38" s="89">
        <f>'①入力シート（宿泊人数）【棟】'!BI38</f>
        <v>0</v>
      </c>
      <c r="BJ38" s="89">
        <f>'①入力シート（宿泊人数）【棟】'!BJ38</f>
        <v>0</v>
      </c>
      <c r="BK38" s="89">
        <f>'①入力シート（宿泊人数）【棟】'!BK38</f>
        <v>0</v>
      </c>
      <c r="BL38" s="89">
        <f>'①入力シート（宿泊人数）【棟】'!BL38</f>
        <v>0</v>
      </c>
      <c r="BM38" s="89">
        <f>'①入力シート（宿泊人数）【棟】'!BM38</f>
        <v>0</v>
      </c>
      <c r="BN38" s="89">
        <f>'①入力シート（宿泊人数）【棟】'!BN38</f>
        <v>0</v>
      </c>
      <c r="BO38" s="89">
        <f>'①入力シート（宿泊人数）【棟】'!BO38</f>
        <v>0</v>
      </c>
      <c r="BP38" s="89">
        <f>'①入力シート（宿泊人数）【棟】'!BP38</f>
        <v>0</v>
      </c>
      <c r="BQ38" s="89">
        <f>'①入力シート（宿泊人数）【棟】'!BQ38</f>
        <v>0</v>
      </c>
      <c r="BR38" s="89">
        <f>'①入力シート（宿泊人数）【棟】'!BR38</f>
        <v>0</v>
      </c>
      <c r="BS38" s="89">
        <f>'①入力シート（宿泊人数）【棟】'!BS38</f>
        <v>0</v>
      </c>
      <c r="BT38" s="89">
        <f>'①入力シート（宿泊人数）【棟】'!BT38</f>
        <v>0</v>
      </c>
      <c r="BU38" s="89">
        <f>'①入力シート（宿泊人数）【棟】'!BU38</f>
        <v>0</v>
      </c>
      <c r="BV38" s="89">
        <f>'①入力シート（宿泊人数）【棟】'!BV38</f>
        <v>0</v>
      </c>
      <c r="BW38" s="89">
        <f>'①入力シート（宿泊人数）【棟】'!BW38</f>
        <v>0</v>
      </c>
      <c r="BX38" s="89">
        <f>'①入力シート（宿泊人数）【棟】'!BX38</f>
        <v>0</v>
      </c>
      <c r="BY38" s="89">
        <f>'①入力シート（宿泊人数）【棟】'!BY38</f>
        <v>0</v>
      </c>
      <c r="BZ38" s="89">
        <f>'①入力シート（宿泊人数）【棟】'!BZ38</f>
        <v>0</v>
      </c>
      <c r="CA38" s="89">
        <f>'①入力シート（宿泊人数）【棟】'!CA38</f>
        <v>0</v>
      </c>
      <c r="CB38" s="89">
        <f>'①入力シート（宿泊人数）【棟】'!CB38</f>
        <v>0</v>
      </c>
      <c r="CC38" s="89">
        <f>'①入力シート（宿泊人数）【棟】'!CC38</f>
        <v>0</v>
      </c>
      <c r="CD38" s="89">
        <f>'①入力シート（宿泊人数）【棟】'!CD38</f>
        <v>0</v>
      </c>
      <c r="CE38" s="89">
        <f>'①入力シート（宿泊人数）【棟】'!CE38</f>
        <v>0</v>
      </c>
      <c r="CF38" s="89">
        <f>'①入力シート（宿泊人数）【棟】'!CF38</f>
        <v>0</v>
      </c>
      <c r="CG38" s="89">
        <f>'①入力シート（宿泊人数）【棟】'!CG38</f>
        <v>0</v>
      </c>
      <c r="CH38" s="89">
        <f>'①入力シート（宿泊人数）【棟】'!CH38</f>
        <v>0</v>
      </c>
      <c r="CI38" s="89">
        <f>'①入力シート（宿泊人数）【棟】'!CI38</f>
        <v>0</v>
      </c>
      <c r="CJ38" s="89">
        <f>'①入力シート（宿泊人数）【棟】'!CJ38</f>
        <v>0</v>
      </c>
      <c r="CK38" s="89">
        <f>'①入力シート（宿泊人数）【棟】'!CK38</f>
        <v>0</v>
      </c>
      <c r="CL38" s="89">
        <f>'①入力シート（宿泊人数）【棟】'!CL38</f>
        <v>0</v>
      </c>
      <c r="CM38" s="89">
        <f>'①入力シート（宿泊人数）【棟】'!CM38</f>
        <v>0</v>
      </c>
      <c r="CN38" s="89">
        <f>'①入力シート（宿泊人数）【棟】'!CN38</f>
        <v>0</v>
      </c>
      <c r="CO38" s="89">
        <f>'①入力シート（宿泊人数）【棟】'!CO38</f>
        <v>0</v>
      </c>
      <c r="CP38" s="89">
        <f>'①入力シート（宿泊人数）【棟】'!CP38</f>
        <v>0</v>
      </c>
      <c r="CQ38" s="89">
        <f>'①入力シート（宿泊人数）【棟】'!CQ38</f>
        <v>0</v>
      </c>
      <c r="CR38" s="89">
        <f>'①入力シート（宿泊人数）【棟】'!CR38</f>
        <v>0</v>
      </c>
      <c r="CS38" s="89">
        <f>'①入力シート（宿泊人数）【棟】'!CS38</f>
        <v>0</v>
      </c>
      <c r="CT38" s="89">
        <f>'①入力シート（宿泊人数）【棟】'!CT38</f>
        <v>0</v>
      </c>
      <c r="CU38" s="89">
        <f>'①入力シート（宿泊人数）【棟】'!CU38</f>
        <v>0</v>
      </c>
      <c r="CV38" s="89">
        <f>'①入力シート（宿泊人数）【棟】'!CV38</f>
        <v>0</v>
      </c>
      <c r="CW38" s="89">
        <f>'①入力シート（宿泊人数）【棟】'!CW38</f>
        <v>0</v>
      </c>
      <c r="CX38" s="89">
        <f>'①入力シート（宿泊人数）【棟】'!CX38</f>
        <v>0</v>
      </c>
      <c r="CY38" s="122">
        <f t="shared" si="7"/>
        <v>0</v>
      </c>
      <c r="CZ38" s="12"/>
      <c r="DA38" s="5">
        <f t="shared" si="8"/>
        <v>0</v>
      </c>
      <c r="DB38" s="5" cm="1">
        <f t="array" ref="DB38">SUMPRODUCT((C38:CX38&gt;0) * (C$7:CX$7 &lt; 20000 * C38:CX38) * C38:CX38)</f>
        <v>0</v>
      </c>
      <c r="DC38" s="5" cm="1">
        <f t="array" ref="DC38">SUMPRODUCT((C38:CX38&gt;0) * (C$7:CX$7 &gt;= 20000 * C38:CX38) * (C$7:CX$7 &lt; 50000 * C38:CX38) * C38:CX38)</f>
        <v>0</v>
      </c>
      <c r="DD38" s="5" cm="1">
        <f t="array" ref="DD38">SUMPRODUCT((C38:CX38&gt;0) * (C$7:CX$7 &gt;= 50000 * C38:CX38) * C38:CX38)</f>
        <v>0</v>
      </c>
      <c r="DE38" s="5">
        <f>'①入力シート（宿泊人数）【棟】'!DA38</f>
        <v>0</v>
      </c>
      <c r="DF38" s="5">
        <f t="shared" si="9"/>
        <v>0</v>
      </c>
      <c r="DG38" s="5">
        <f t="shared" si="10"/>
        <v>0</v>
      </c>
    </row>
    <row r="39" spans="1:111" ht="19.5" thickBot="1">
      <c r="A39" s="144"/>
      <c r="B39" s="42">
        <v>31</v>
      </c>
      <c r="C39" s="11">
        <f>'①入力シート（宿泊人数）【棟】'!C39</f>
        <v>0</v>
      </c>
      <c r="D39" s="11">
        <f>'①入力シート（宿泊人数）【棟】'!D39</f>
        <v>0</v>
      </c>
      <c r="E39" s="11">
        <f>'①入力シート（宿泊人数）【棟】'!E39</f>
        <v>0</v>
      </c>
      <c r="F39" s="11">
        <f>'①入力シート（宿泊人数）【棟】'!F39</f>
        <v>0</v>
      </c>
      <c r="G39" s="11">
        <f>'①入力シート（宿泊人数）【棟】'!G39</f>
        <v>0</v>
      </c>
      <c r="H39" s="11">
        <f>'①入力シート（宿泊人数）【棟】'!H39</f>
        <v>0</v>
      </c>
      <c r="I39" s="11">
        <f>'①入力シート（宿泊人数）【棟】'!I39</f>
        <v>0</v>
      </c>
      <c r="J39" s="11">
        <f>'①入力シート（宿泊人数）【棟】'!J39</f>
        <v>0</v>
      </c>
      <c r="K39" s="11">
        <f>'①入力シート（宿泊人数）【棟】'!K39</f>
        <v>0</v>
      </c>
      <c r="L39" s="11">
        <f>'①入力シート（宿泊人数）【棟】'!L39</f>
        <v>0</v>
      </c>
      <c r="M39" s="11">
        <f>'①入力シート（宿泊人数）【棟】'!M39</f>
        <v>0</v>
      </c>
      <c r="N39" s="96">
        <f>'①入力シート（宿泊人数）【棟】'!N39</f>
        <v>0</v>
      </c>
      <c r="O39" s="96">
        <f>'①入力シート（宿泊人数）【棟】'!O39</f>
        <v>0</v>
      </c>
      <c r="P39" s="96">
        <f>'①入力シート（宿泊人数）【棟】'!P39</f>
        <v>0</v>
      </c>
      <c r="Q39" s="96">
        <f>'①入力シート（宿泊人数）【棟】'!Q39</f>
        <v>0</v>
      </c>
      <c r="R39" s="96">
        <f>'①入力シート（宿泊人数）【棟】'!R39</f>
        <v>0</v>
      </c>
      <c r="S39" s="96">
        <f>'①入力シート（宿泊人数）【棟】'!S39</f>
        <v>0</v>
      </c>
      <c r="T39" s="96">
        <f>'①入力シート（宿泊人数）【棟】'!T39</f>
        <v>0</v>
      </c>
      <c r="U39" s="96">
        <f>'①入力シート（宿泊人数）【棟】'!U39</f>
        <v>0</v>
      </c>
      <c r="V39" s="96">
        <f>'①入力シート（宿泊人数）【棟】'!V39</f>
        <v>0</v>
      </c>
      <c r="W39" s="96">
        <f>'①入力シート（宿泊人数）【棟】'!W39</f>
        <v>0</v>
      </c>
      <c r="X39" s="96">
        <f>'①入力シート（宿泊人数）【棟】'!X39</f>
        <v>0</v>
      </c>
      <c r="Y39" s="96">
        <f>'①入力シート（宿泊人数）【棟】'!Y39</f>
        <v>0</v>
      </c>
      <c r="Z39" s="96">
        <f>'①入力シート（宿泊人数）【棟】'!Z39</f>
        <v>0</v>
      </c>
      <c r="AA39" s="96">
        <f>'①入力シート（宿泊人数）【棟】'!AA39</f>
        <v>0</v>
      </c>
      <c r="AB39" s="96">
        <f>'①入力シート（宿泊人数）【棟】'!AB39</f>
        <v>0</v>
      </c>
      <c r="AC39" s="96">
        <f>'①入力シート（宿泊人数）【棟】'!AC39</f>
        <v>0</v>
      </c>
      <c r="AD39" s="96">
        <f>'①入力シート（宿泊人数）【棟】'!AD39</f>
        <v>0</v>
      </c>
      <c r="AE39" s="96">
        <f>'①入力シート（宿泊人数）【棟】'!AE39</f>
        <v>0</v>
      </c>
      <c r="AF39" s="96">
        <f>'①入力シート（宿泊人数）【棟】'!AF39</f>
        <v>0</v>
      </c>
      <c r="AG39" s="96">
        <f>'①入力シート（宿泊人数）【棟】'!AG39</f>
        <v>0</v>
      </c>
      <c r="AH39" s="96">
        <f>'①入力シート（宿泊人数）【棟】'!AH39</f>
        <v>0</v>
      </c>
      <c r="AI39" s="96">
        <f>'①入力シート（宿泊人数）【棟】'!AI39</f>
        <v>0</v>
      </c>
      <c r="AJ39" s="96">
        <f>'①入力シート（宿泊人数）【棟】'!AJ39</f>
        <v>0</v>
      </c>
      <c r="AK39" s="96">
        <f>'①入力シート（宿泊人数）【棟】'!AK39</f>
        <v>0</v>
      </c>
      <c r="AL39" s="96">
        <f>'①入力シート（宿泊人数）【棟】'!AL39</f>
        <v>0</v>
      </c>
      <c r="AM39" s="96">
        <f>'①入力シート（宿泊人数）【棟】'!AM39</f>
        <v>0</v>
      </c>
      <c r="AN39" s="96">
        <f>'①入力シート（宿泊人数）【棟】'!AN39</f>
        <v>0</v>
      </c>
      <c r="AO39" s="96">
        <f>'①入力シート（宿泊人数）【棟】'!AO39</f>
        <v>0</v>
      </c>
      <c r="AP39" s="96">
        <f>'①入力シート（宿泊人数）【棟】'!AP39</f>
        <v>0</v>
      </c>
      <c r="AQ39" s="96">
        <f>'①入力シート（宿泊人数）【棟】'!AQ39</f>
        <v>0</v>
      </c>
      <c r="AR39" s="96">
        <f>'①入力シート（宿泊人数）【棟】'!AR39</f>
        <v>0</v>
      </c>
      <c r="AS39" s="96">
        <f>'①入力シート（宿泊人数）【棟】'!AS39</f>
        <v>0</v>
      </c>
      <c r="AT39" s="96">
        <f>'①入力シート（宿泊人数）【棟】'!AT39</f>
        <v>0</v>
      </c>
      <c r="AU39" s="96">
        <f>'①入力シート（宿泊人数）【棟】'!AU39</f>
        <v>0</v>
      </c>
      <c r="AV39" s="96">
        <f>'①入力シート（宿泊人数）【棟】'!AV39</f>
        <v>0</v>
      </c>
      <c r="AW39" s="96">
        <f>'①入力シート（宿泊人数）【棟】'!AW39</f>
        <v>0</v>
      </c>
      <c r="AX39" s="96">
        <f>'①入力シート（宿泊人数）【棟】'!AX39</f>
        <v>0</v>
      </c>
      <c r="AY39" s="96">
        <f>'①入力シート（宿泊人数）【棟】'!AY39</f>
        <v>0</v>
      </c>
      <c r="AZ39" s="96">
        <f>'①入力シート（宿泊人数）【棟】'!AZ39</f>
        <v>0</v>
      </c>
      <c r="BA39" s="96">
        <f>'①入力シート（宿泊人数）【棟】'!BA39</f>
        <v>0</v>
      </c>
      <c r="BB39" s="96">
        <f>'①入力シート（宿泊人数）【棟】'!BB39</f>
        <v>0</v>
      </c>
      <c r="BC39" s="96">
        <f>'①入力シート（宿泊人数）【棟】'!BC39</f>
        <v>0</v>
      </c>
      <c r="BD39" s="96">
        <f>'①入力シート（宿泊人数）【棟】'!BD39</f>
        <v>0</v>
      </c>
      <c r="BE39" s="96">
        <f>'①入力シート（宿泊人数）【棟】'!BE39</f>
        <v>0</v>
      </c>
      <c r="BF39" s="96">
        <f>'①入力シート（宿泊人数）【棟】'!BF39</f>
        <v>0</v>
      </c>
      <c r="BG39" s="96">
        <f>'①入力シート（宿泊人数）【棟】'!BG39</f>
        <v>0</v>
      </c>
      <c r="BH39" s="96">
        <f>'①入力シート（宿泊人数）【棟】'!BH39</f>
        <v>0</v>
      </c>
      <c r="BI39" s="96">
        <f>'①入力シート（宿泊人数）【棟】'!BI39</f>
        <v>0</v>
      </c>
      <c r="BJ39" s="96">
        <f>'①入力シート（宿泊人数）【棟】'!BJ39</f>
        <v>0</v>
      </c>
      <c r="BK39" s="96">
        <f>'①入力シート（宿泊人数）【棟】'!BK39</f>
        <v>0</v>
      </c>
      <c r="BL39" s="96">
        <f>'①入力シート（宿泊人数）【棟】'!BL39</f>
        <v>0</v>
      </c>
      <c r="BM39" s="96">
        <f>'①入力シート（宿泊人数）【棟】'!BM39</f>
        <v>0</v>
      </c>
      <c r="BN39" s="96">
        <f>'①入力シート（宿泊人数）【棟】'!BN39</f>
        <v>0</v>
      </c>
      <c r="BO39" s="96">
        <f>'①入力シート（宿泊人数）【棟】'!BO39</f>
        <v>0</v>
      </c>
      <c r="BP39" s="96">
        <f>'①入力シート（宿泊人数）【棟】'!BP39</f>
        <v>0</v>
      </c>
      <c r="BQ39" s="96">
        <f>'①入力シート（宿泊人数）【棟】'!BQ39</f>
        <v>0</v>
      </c>
      <c r="BR39" s="96">
        <f>'①入力シート（宿泊人数）【棟】'!BR39</f>
        <v>0</v>
      </c>
      <c r="BS39" s="96">
        <f>'①入力シート（宿泊人数）【棟】'!BS39</f>
        <v>0</v>
      </c>
      <c r="BT39" s="96">
        <f>'①入力シート（宿泊人数）【棟】'!BT39</f>
        <v>0</v>
      </c>
      <c r="BU39" s="96">
        <f>'①入力シート（宿泊人数）【棟】'!BU39</f>
        <v>0</v>
      </c>
      <c r="BV39" s="96">
        <f>'①入力シート（宿泊人数）【棟】'!BV39</f>
        <v>0</v>
      </c>
      <c r="BW39" s="96">
        <f>'①入力シート（宿泊人数）【棟】'!BW39</f>
        <v>0</v>
      </c>
      <c r="BX39" s="96">
        <f>'①入力シート（宿泊人数）【棟】'!BX39</f>
        <v>0</v>
      </c>
      <c r="BY39" s="96">
        <f>'①入力シート（宿泊人数）【棟】'!BY39</f>
        <v>0</v>
      </c>
      <c r="BZ39" s="96">
        <f>'①入力シート（宿泊人数）【棟】'!BZ39</f>
        <v>0</v>
      </c>
      <c r="CA39" s="96">
        <f>'①入力シート（宿泊人数）【棟】'!CA39</f>
        <v>0</v>
      </c>
      <c r="CB39" s="96">
        <f>'①入力シート（宿泊人数）【棟】'!CB39</f>
        <v>0</v>
      </c>
      <c r="CC39" s="96">
        <f>'①入力シート（宿泊人数）【棟】'!CC39</f>
        <v>0</v>
      </c>
      <c r="CD39" s="96">
        <f>'①入力シート（宿泊人数）【棟】'!CD39</f>
        <v>0</v>
      </c>
      <c r="CE39" s="96">
        <f>'①入力シート（宿泊人数）【棟】'!CE39</f>
        <v>0</v>
      </c>
      <c r="CF39" s="96">
        <f>'①入力シート（宿泊人数）【棟】'!CF39</f>
        <v>0</v>
      </c>
      <c r="CG39" s="96">
        <f>'①入力シート（宿泊人数）【棟】'!CG39</f>
        <v>0</v>
      </c>
      <c r="CH39" s="96">
        <f>'①入力シート（宿泊人数）【棟】'!CH39</f>
        <v>0</v>
      </c>
      <c r="CI39" s="96">
        <f>'①入力シート（宿泊人数）【棟】'!CI39</f>
        <v>0</v>
      </c>
      <c r="CJ39" s="96">
        <f>'①入力シート（宿泊人数）【棟】'!CJ39</f>
        <v>0</v>
      </c>
      <c r="CK39" s="96">
        <f>'①入力シート（宿泊人数）【棟】'!CK39</f>
        <v>0</v>
      </c>
      <c r="CL39" s="96">
        <f>'①入力シート（宿泊人数）【棟】'!CL39</f>
        <v>0</v>
      </c>
      <c r="CM39" s="96">
        <f>'①入力シート（宿泊人数）【棟】'!CM39</f>
        <v>0</v>
      </c>
      <c r="CN39" s="96">
        <f>'①入力シート（宿泊人数）【棟】'!CN39</f>
        <v>0</v>
      </c>
      <c r="CO39" s="96">
        <f>'①入力シート（宿泊人数）【棟】'!CO39</f>
        <v>0</v>
      </c>
      <c r="CP39" s="96">
        <f>'①入力シート（宿泊人数）【棟】'!CP39</f>
        <v>0</v>
      </c>
      <c r="CQ39" s="96">
        <f>'①入力シート（宿泊人数）【棟】'!CQ39</f>
        <v>0</v>
      </c>
      <c r="CR39" s="96">
        <f>'①入力シート（宿泊人数）【棟】'!CR39</f>
        <v>0</v>
      </c>
      <c r="CS39" s="96">
        <f>'①入力シート（宿泊人数）【棟】'!CS39</f>
        <v>0</v>
      </c>
      <c r="CT39" s="96">
        <f>'①入力シート（宿泊人数）【棟】'!CT39</f>
        <v>0</v>
      </c>
      <c r="CU39" s="96">
        <f>'①入力シート（宿泊人数）【棟】'!CU39</f>
        <v>0</v>
      </c>
      <c r="CV39" s="96">
        <f>'①入力シート（宿泊人数）【棟】'!CV39</f>
        <v>0</v>
      </c>
      <c r="CW39" s="96">
        <f>'①入力シート（宿泊人数）【棟】'!CW39</f>
        <v>0</v>
      </c>
      <c r="CX39" s="96">
        <f>'①入力シート（宿泊人数）【棟】'!CX39</f>
        <v>0</v>
      </c>
      <c r="CY39" s="123">
        <f t="shared" si="7"/>
        <v>0</v>
      </c>
      <c r="CZ39" s="12"/>
      <c r="DA39" s="22">
        <f t="shared" si="8"/>
        <v>0</v>
      </c>
      <c r="DB39" s="22" cm="1">
        <f t="array" ref="DB39">SUMPRODUCT((C39:CX39&gt;0) * (C$7:CX$7 &lt; 20000 * C39:CX39) * C39:CX39)</f>
        <v>0</v>
      </c>
      <c r="DC39" s="22" cm="1">
        <f t="array" ref="DC39">SUMPRODUCT((C39:CX39&gt;0) * (C$7:CX$7 &gt;= 20000 * C39:CX39) * (C$7:CX$7 &lt; 50000 * C39:CX39) * C39:CX39)</f>
        <v>0</v>
      </c>
      <c r="DD39" s="22" cm="1">
        <f t="array" ref="DD39">SUMPRODUCT((C39:CX39&gt;0) * (C$7:CX$7 &gt;= 50000 * C39:CX39) * C39:CX39)</f>
        <v>0</v>
      </c>
      <c r="DE39" s="22">
        <f>'①入力シート（宿泊人数）【棟】'!DA39</f>
        <v>0</v>
      </c>
      <c r="DF39" s="22">
        <f t="shared" si="9"/>
        <v>0</v>
      </c>
      <c r="DG39" s="7">
        <f t="shared" si="10"/>
        <v>0</v>
      </c>
    </row>
    <row r="40" spans="1:111" ht="20.25" thickTop="1" thickBot="1">
      <c r="A40" s="139" t="s">
        <v>1</v>
      </c>
      <c r="B40" s="139"/>
      <c r="C40" s="8">
        <f>'①入力シート（宿泊人数）【棟】'!C40</f>
        <v>0</v>
      </c>
      <c r="D40" s="8">
        <f>'①入力シート（宿泊人数）【棟】'!D40</f>
        <v>0</v>
      </c>
      <c r="E40" s="8">
        <f>'①入力シート（宿泊人数）【棟】'!E40</f>
        <v>0</v>
      </c>
      <c r="F40" s="8">
        <f>'①入力シート（宿泊人数）【棟】'!F40</f>
        <v>0</v>
      </c>
      <c r="G40" s="8">
        <f>'①入力シート（宿泊人数）【棟】'!G40</f>
        <v>0</v>
      </c>
      <c r="H40" s="8">
        <f>'①入力シート（宿泊人数）【棟】'!H40</f>
        <v>0</v>
      </c>
      <c r="I40" s="8">
        <f>'①入力シート（宿泊人数）【棟】'!I40</f>
        <v>0</v>
      </c>
      <c r="J40" s="8">
        <f>'①入力シート（宿泊人数）【棟】'!J40</f>
        <v>0</v>
      </c>
      <c r="K40" s="8">
        <f>'①入力シート（宿泊人数）【棟】'!K40</f>
        <v>0</v>
      </c>
      <c r="L40" s="8">
        <f>'①入力シート（宿泊人数）【棟】'!L40</f>
        <v>0</v>
      </c>
      <c r="M40" s="8">
        <f>'①入力シート（宿泊人数）【棟】'!M40</f>
        <v>0</v>
      </c>
      <c r="N40" s="8">
        <f>'①入力シート（宿泊人数）【棟】'!N40</f>
        <v>0</v>
      </c>
      <c r="O40" s="8">
        <f>'①入力シート（宿泊人数）【棟】'!O40</f>
        <v>0</v>
      </c>
      <c r="P40" s="8">
        <f>'①入力シート（宿泊人数）【棟】'!P40</f>
        <v>0</v>
      </c>
      <c r="Q40" s="8">
        <f>'①入力シート（宿泊人数）【棟】'!Q40</f>
        <v>0</v>
      </c>
      <c r="R40" s="8">
        <f>'①入力シート（宿泊人数）【棟】'!R40</f>
        <v>0</v>
      </c>
      <c r="S40" s="8">
        <f>'①入力シート（宿泊人数）【棟】'!S40</f>
        <v>0</v>
      </c>
      <c r="T40" s="8">
        <f>'①入力シート（宿泊人数）【棟】'!T40</f>
        <v>0</v>
      </c>
      <c r="U40" s="8">
        <f>'①入力シート（宿泊人数）【棟】'!U40</f>
        <v>0</v>
      </c>
      <c r="V40" s="8">
        <f>'①入力シート（宿泊人数）【棟】'!V40</f>
        <v>0</v>
      </c>
      <c r="W40" s="8">
        <f>'①入力シート（宿泊人数）【棟】'!W40</f>
        <v>0</v>
      </c>
      <c r="X40" s="8">
        <f>'①入力シート（宿泊人数）【棟】'!X40</f>
        <v>0</v>
      </c>
      <c r="Y40" s="8">
        <f>'①入力シート（宿泊人数）【棟】'!Y40</f>
        <v>0</v>
      </c>
      <c r="Z40" s="8">
        <f>'①入力シート（宿泊人数）【棟】'!Z40</f>
        <v>0</v>
      </c>
      <c r="AA40" s="8">
        <f>'①入力シート（宿泊人数）【棟】'!AA40</f>
        <v>0</v>
      </c>
      <c r="AB40" s="8">
        <f>'①入力シート（宿泊人数）【棟】'!AB40</f>
        <v>0</v>
      </c>
      <c r="AC40" s="8">
        <f>'①入力シート（宿泊人数）【棟】'!AC40</f>
        <v>0</v>
      </c>
      <c r="AD40" s="8">
        <f>'①入力シート（宿泊人数）【棟】'!AD40</f>
        <v>0</v>
      </c>
      <c r="AE40" s="8">
        <f>'①入力シート（宿泊人数）【棟】'!AE40</f>
        <v>0</v>
      </c>
      <c r="AF40" s="8">
        <f>'①入力シート（宿泊人数）【棟】'!AF40</f>
        <v>0</v>
      </c>
      <c r="AG40" s="8">
        <f>'①入力シート（宿泊人数）【棟】'!AG40</f>
        <v>0</v>
      </c>
      <c r="AH40" s="8">
        <f>'①入力シート（宿泊人数）【棟】'!AH40</f>
        <v>0</v>
      </c>
      <c r="AI40" s="8">
        <f>'①入力シート（宿泊人数）【棟】'!AI40</f>
        <v>0</v>
      </c>
      <c r="AJ40" s="8">
        <f>'①入力シート（宿泊人数）【棟】'!AJ40</f>
        <v>0</v>
      </c>
      <c r="AK40" s="8">
        <f>'①入力シート（宿泊人数）【棟】'!AK40</f>
        <v>0</v>
      </c>
      <c r="AL40" s="8">
        <f>'①入力シート（宿泊人数）【棟】'!AL40</f>
        <v>0</v>
      </c>
      <c r="AM40" s="8">
        <f>'①入力シート（宿泊人数）【棟】'!AM40</f>
        <v>0</v>
      </c>
      <c r="AN40" s="8">
        <f>'①入力シート（宿泊人数）【棟】'!AN40</f>
        <v>0</v>
      </c>
      <c r="AO40" s="8">
        <f>'①入力シート（宿泊人数）【棟】'!AO40</f>
        <v>0</v>
      </c>
      <c r="AP40" s="8">
        <f>'①入力シート（宿泊人数）【棟】'!AP40</f>
        <v>0</v>
      </c>
      <c r="AQ40" s="8">
        <f>'①入力シート（宿泊人数）【棟】'!AQ40</f>
        <v>0</v>
      </c>
      <c r="AR40" s="8">
        <f>'①入力シート（宿泊人数）【棟】'!AR40</f>
        <v>0</v>
      </c>
      <c r="AS40" s="8">
        <f>'①入力シート（宿泊人数）【棟】'!AS40</f>
        <v>0</v>
      </c>
      <c r="AT40" s="8">
        <f>'①入力シート（宿泊人数）【棟】'!AT40</f>
        <v>0</v>
      </c>
      <c r="AU40" s="8">
        <f>'①入力シート（宿泊人数）【棟】'!AU40</f>
        <v>0</v>
      </c>
      <c r="AV40" s="8">
        <f>'①入力シート（宿泊人数）【棟】'!AV40</f>
        <v>0</v>
      </c>
      <c r="AW40" s="8">
        <f>'①入力シート（宿泊人数）【棟】'!AW40</f>
        <v>0</v>
      </c>
      <c r="AX40" s="8">
        <f>'①入力シート（宿泊人数）【棟】'!AX40</f>
        <v>0</v>
      </c>
      <c r="AY40" s="8">
        <f>'①入力シート（宿泊人数）【棟】'!AY40</f>
        <v>0</v>
      </c>
      <c r="AZ40" s="8">
        <f>'①入力シート（宿泊人数）【棟】'!AZ40</f>
        <v>0</v>
      </c>
      <c r="BA40" s="8">
        <f>'①入力シート（宿泊人数）【棟】'!BA40</f>
        <v>0</v>
      </c>
      <c r="BB40" s="8">
        <f>'①入力シート（宿泊人数）【棟】'!BB40</f>
        <v>0</v>
      </c>
      <c r="BC40" s="8">
        <f>'①入力シート（宿泊人数）【棟】'!BC40</f>
        <v>0</v>
      </c>
      <c r="BD40" s="8">
        <f>'①入力シート（宿泊人数）【棟】'!BD40</f>
        <v>0</v>
      </c>
      <c r="BE40" s="8">
        <f>'①入力シート（宿泊人数）【棟】'!BE40</f>
        <v>0</v>
      </c>
      <c r="BF40" s="8">
        <f>'①入力シート（宿泊人数）【棟】'!BF40</f>
        <v>0</v>
      </c>
      <c r="BG40" s="8">
        <f>'①入力シート（宿泊人数）【棟】'!BG40</f>
        <v>0</v>
      </c>
      <c r="BH40" s="8">
        <f>'①入力シート（宿泊人数）【棟】'!BH40</f>
        <v>0</v>
      </c>
      <c r="BI40" s="8">
        <f>'①入力シート（宿泊人数）【棟】'!BI40</f>
        <v>0</v>
      </c>
      <c r="BJ40" s="8">
        <f>'①入力シート（宿泊人数）【棟】'!BJ40</f>
        <v>0</v>
      </c>
      <c r="BK40" s="8">
        <f>'①入力シート（宿泊人数）【棟】'!BK40</f>
        <v>0</v>
      </c>
      <c r="BL40" s="8">
        <f>'①入力シート（宿泊人数）【棟】'!BL40</f>
        <v>0</v>
      </c>
      <c r="BM40" s="8">
        <f>'①入力シート（宿泊人数）【棟】'!BM40</f>
        <v>0</v>
      </c>
      <c r="BN40" s="8">
        <f>'①入力シート（宿泊人数）【棟】'!BN40</f>
        <v>0</v>
      </c>
      <c r="BO40" s="8">
        <f>'①入力シート（宿泊人数）【棟】'!BO40</f>
        <v>0</v>
      </c>
      <c r="BP40" s="8">
        <f>'①入力シート（宿泊人数）【棟】'!BP40</f>
        <v>0</v>
      </c>
      <c r="BQ40" s="8">
        <f>'①入力シート（宿泊人数）【棟】'!BQ40</f>
        <v>0</v>
      </c>
      <c r="BR40" s="8">
        <f>'①入力シート（宿泊人数）【棟】'!BR40</f>
        <v>0</v>
      </c>
      <c r="BS40" s="8">
        <f>'①入力シート（宿泊人数）【棟】'!BS40</f>
        <v>0</v>
      </c>
      <c r="BT40" s="8">
        <f>'①入力シート（宿泊人数）【棟】'!BT40</f>
        <v>0</v>
      </c>
      <c r="BU40" s="8">
        <f>'①入力シート（宿泊人数）【棟】'!BU40</f>
        <v>0</v>
      </c>
      <c r="BV40" s="8">
        <f>'①入力シート（宿泊人数）【棟】'!BV40</f>
        <v>0</v>
      </c>
      <c r="BW40" s="8">
        <f>'①入力シート（宿泊人数）【棟】'!BW40</f>
        <v>0</v>
      </c>
      <c r="BX40" s="8">
        <f>'①入力シート（宿泊人数）【棟】'!BX40</f>
        <v>0</v>
      </c>
      <c r="BY40" s="8">
        <f>'①入力シート（宿泊人数）【棟】'!BY40</f>
        <v>0</v>
      </c>
      <c r="BZ40" s="8">
        <f>'①入力シート（宿泊人数）【棟】'!BZ40</f>
        <v>0</v>
      </c>
      <c r="CA40" s="8">
        <f>'①入力シート（宿泊人数）【棟】'!CA40</f>
        <v>0</v>
      </c>
      <c r="CB40" s="8">
        <f>'①入力シート（宿泊人数）【棟】'!CB40</f>
        <v>0</v>
      </c>
      <c r="CC40" s="8">
        <f>'①入力シート（宿泊人数）【棟】'!CC40</f>
        <v>0</v>
      </c>
      <c r="CD40" s="8">
        <f>'①入力シート（宿泊人数）【棟】'!CD40</f>
        <v>0</v>
      </c>
      <c r="CE40" s="8">
        <f>'①入力シート（宿泊人数）【棟】'!CE40</f>
        <v>0</v>
      </c>
      <c r="CF40" s="8">
        <f>'①入力シート（宿泊人数）【棟】'!CF40</f>
        <v>0</v>
      </c>
      <c r="CG40" s="8">
        <f>'①入力シート（宿泊人数）【棟】'!CG40</f>
        <v>0</v>
      </c>
      <c r="CH40" s="8">
        <f>'①入力シート（宿泊人数）【棟】'!CH40</f>
        <v>0</v>
      </c>
      <c r="CI40" s="8">
        <f>'①入力シート（宿泊人数）【棟】'!CI40</f>
        <v>0</v>
      </c>
      <c r="CJ40" s="8">
        <f>'①入力シート（宿泊人数）【棟】'!CJ40</f>
        <v>0</v>
      </c>
      <c r="CK40" s="8">
        <f>'①入力シート（宿泊人数）【棟】'!CK40</f>
        <v>0</v>
      </c>
      <c r="CL40" s="8">
        <f>'①入力シート（宿泊人数）【棟】'!CL40</f>
        <v>0</v>
      </c>
      <c r="CM40" s="8">
        <f>'①入力シート（宿泊人数）【棟】'!CM40</f>
        <v>0</v>
      </c>
      <c r="CN40" s="8">
        <f>'①入力シート（宿泊人数）【棟】'!CN40</f>
        <v>0</v>
      </c>
      <c r="CO40" s="8">
        <f>'①入力シート（宿泊人数）【棟】'!CO40</f>
        <v>0</v>
      </c>
      <c r="CP40" s="8">
        <f>'①入力シート（宿泊人数）【棟】'!CP40</f>
        <v>0</v>
      </c>
      <c r="CQ40" s="8">
        <f>'①入力シート（宿泊人数）【棟】'!CQ40</f>
        <v>0</v>
      </c>
      <c r="CR40" s="8">
        <f>'①入力シート（宿泊人数）【棟】'!CR40</f>
        <v>0</v>
      </c>
      <c r="CS40" s="8">
        <f>'①入力シート（宿泊人数）【棟】'!CS40</f>
        <v>0</v>
      </c>
      <c r="CT40" s="8">
        <f>'①入力シート（宿泊人数）【棟】'!CT40</f>
        <v>0</v>
      </c>
      <c r="CU40" s="8">
        <f>'①入力シート（宿泊人数）【棟】'!CU40</f>
        <v>0</v>
      </c>
      <c r="CV40" s="8">
        <f>'①入力シート（宿泊人数）【棟】'!CV40</f>
        <v>0</v>
      </c>
      <c r="CW40" s="8">
        <f>'①入力シート（宿泊人数）【棟】'!CW40</f>
        <v>0</v>
      </c>
      <c r="CX40" s="8">
        <f>'①入力シート（宿泊人数）【棟】'!CX40</f>
        <v>0</v>
      </c>
      <c r="CY40" s="121">
        <f t="shared" ref="CY40" si="11">SUM(CY9:CY39)</f>
        <v>0</v>
      </c>
      <c r="DA40" s="37">
        <f>SUM(DA9:DA39)</f>
        <v>0</v>
      </c>
      <c r="DB40" s="37">
        <f>SUM(DB9:DB39)</f>
        <v>0</v>
      </c>
      <c r="DC40" s="37">
        <f t="shared" ref="DC40:DD40" si="12">SUM(DC9:DC39)</f>
        <v>0</v>
      </c>
      <c r="DD40" s="37">
        <f t="shared" si="12"/>
        <v>0</v>
      </c>
      <c r="DE40" s="37">
        <f>SUM(DE9:DE39)</f>
        <v>0</v>
      </c>
      <c r="DF40" s="70">
        <f>DA40+DE40</f>
        <v>0</v>
      </c>
      <c r="DG40" s="53">
        <f t="shared" ref="DG40" si="13">SUM(DG9:DG39)</f>
        <v>0</v>
      </c>
    </row>
    <row r="41" spans="1:111">
      <c r="DA41" s="4">
        <f>SUM(DB41:DD41)</f>
        <v>0</v>
      </c>
      <c r="DB41" s="4">
        <f>DB40*DB8</f>
        <v>0</v>
      </c>
      <c r="DC41" s="4">
        <f>DC40*DC8</f>
        <v>0</v>
      </c>
      <c r="DD41" s="4">
        <f>DD40*DD8</f>
        <v>0</v>
      </c>
    </row>
  </sheetData>
  <sheetProtection sheet="1" objects="1" scenarios="1"/>
  <mergeCells count="16">
    <mergeCell ref="A2:B2"/>
    <mergeCell ref="A4:B4"/>
    <mergeCell ref="A5:B5"/>
    <mergeCell ref="A3:B3"/>
    <mergeCell ref="DE7:DE8"/>
    <mergeCell ref="CY3:CY8"/>
    <mergeCell ref="DF7:DF8"/>
    <mergeCell ref="DA7:DA8"/>
    <mergeCell ref="DA6:DG6"/>
    <mergeCell ref="DG7:DG8"/>
    <mergeCell ref="DB7:DD7"/>
    <mergeCell ref="A9:A39"/>
    <mergeCell ref="A7:B7"/>
    <mergeCell ref="A6:B6"/>
    <mergeCell ref="A40:B40"/>
    <mergeCell ref="A8:B8"/>
  </mergeCells>
  <phoneticPr fontId="2"/>
  <conditionalFormatting sqref="DA9:DG40 CY9:CY40">
    <cfRule type="containsErrors" dxfId="31" priority="12">
      <formula>ISERROR(CY9)</formula>
    </cfRule>
  </conditionalFormatting>
  <conditionalFormatting sqref="C9:N40">
    <cfRule type="containsErrors" dxfId="30" priority="9">
      <formula>ISERROR(C9)</formula>
    </cfRule>
  </conditionalFormatting>
  <conditionalFormatting sqref="O9:AD40">
    <cfRule type="containsErrors" dxfId="29" priority="2">
      <formula>ISERROR(O9)</formula>
    </cfRule>
  </conditionalFormatting>
  <conditionalFormatting sqref="AE9:CX40">
    <cfRule type="containsErrors" dxfId="28" priority="1">
      <formula>ISERROR(AE9)</formula>
    </cfRule>
  </conditionalFormatting>
  <pageMargins left="0.7" right="0.7" top="0.75" bottom="0.75" header="0.3" footer="0.3"/>
  <pageSetup paperSize="9" orientation="portrait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8" operator="containsText" id="{C8AF0703-E3BD-4B68-8BE9-8A1DF70FAC33}">
            <xm:f>NOT(ISERROR(SEARCH("入力エラー！",M9)))</xm:f>
            <xm:f>"入力エラー！"</xm:f>
            <x14:dxf>
              <fill>
                <patternFill>
                  <bgColor rgb="FFFF0000"/>
                </patternFill>
              </fill>
            </x14:dxf>
          </x14:cfRule>
          <xm:sqref>M9:M39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68320-CF90-49B6-AB44-AEEC8DDDC59A}">
  <dimension ref="A1:DA50"/>
  <sheetViews>
    <sheetView zoomScale="55" zoomScaleNormal="55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4" sqref="C4"/>
    </sheetView>
  </sheetViews>
  <sheetFormatPr defaultRowHeight="18.75"/>
  <cols>
    <col min="1" max="1" width="9" style="4"/>
    <col min="2" max="2" width="5" style="6" customWidth="1"/>
    <col min="3" max="8" width="9" style="4"/>
    <col min="9" max="9" width="9.25" style="4" bestFit="1" customWidth="1"/>
    <col min="10" max="15" width="9" style="4"/>
    <col min="16" max="16" width="12" style="4" customWidth="1"/>
    <col min="17" max="16384" width="9" style="4"/>
  </cols>
  <sheetData>
    <row r="1" spans="1:105" ht="24">
      <c r="A1" s="14">
        <f>'①入力シート（宿泊人数）【棟】'!A1</f>
        <v>0</v>
      </c>
      <c r="B1" s="23" t="s">
        <v>8</v>
      </c>
      <c r="C1" s="14">
        <f>'①入力シート（宿泊人数）【棟】'!C1</f>
        <v>0</v>
      </c>
      <c r="D1" s="12" t="s">
        <v>2</v>
      </c>
    </row>
    <row r="2" spans="1:105" ht="19.5" thickBot="1">
      <c r="A2" s="145"/>
      <c r="B2" s="145"/>
      <c r="C2" s="12">
        <v>1</v>
      </c>
      <c r="D2" s="12">
        <v>2</v>
      </c>
      <c r="E2" s="12">
        <v>3</v>
      </c>
      <c r="F2" s="12">
        <v>4</v>
      </c>
      <c r="G2" s="12">
        <v>5</v>
      </c>
      <c r="H2" s="12">
        <v>6</v>
      </c>
      <c r="I2" s="12">
        <v>7</v>
      </c>
      <c r="J2" s="12">
        <v>8</v>
      </c>
      <c r="K2" s="12">
        <v>9</v>
      </c>
      <c r="L2" s="12">
        <v>10</v>
      </c>
      <c r="M2" s="12">
        <v>11</v>
      </c>
      <c r="N2" s="12">
        <v>12</v>
      </c>
      <c r="O2" s="12">
        <v>13</v>
      </c>
      <c r="P2" s="12">
        <v>14</v>
      </c>
      <c r="Q2" s="12">
        <v>15</v>
      </c>
      <c r="R2" s="12">
        <v>16</v>
      </c>
      <c r="S2" s="12">
        <v>17</v>
      </c>
      <c r="T2" s="12">
        <v>18</v>
      </c>
      <c r="U2" s="12">
        <v>19</v>
      </c>
      <c r="V2" s="12">
        <v>20</v>
      </c>
      <c r="W2" s="12">
        <v>21</v>
      </c>
      <c r="X2" s="12">
        <v>22</v>
      </c>
      <c r="Y2" s="12">
        <v>23</v>
      </c>
      <c r="Z2" s="12">
        <v>24</v>
      </c>
      <c r="AA2" s="12">
        <v>25</v>
      </c>
      <c r="AB2" s="12">
        <v>26</v>
      </c>
      <c r="AC2" s="12">
        <v>27</v>
      </c>
      <c r="AD2" s="12">
        <v>28</v>
      </c>
      <c r="AE2" s="12">
        <v>29</v>
      </c>
      <c r="AF2" s="12">
        <v>30</v>
      </c>
      <c r="AG2" s="12">
        <v>31</v>
      </c>
      <c r="AH2" s="12">
        <v>32</v>
      </c>
      <c r="AI2" s="12">
        <v>33</v>
      </c>
      <c r="AJ2" s="12">
        <v>34</v>
      </c>
      <c r="AK2" s="12">
        <v>35</v>
      </c>
      <c r="AL2" s="12">
        <v>36</v>
      </c>
      <c r="AM2" s="12">
        <v>37</v>
      </c>
      <c r="AN2" s="12">
        <v>38</v>
      </c>
      <c r="AO2" s="12">
        <v>39</v>
      </c>
      <c r="AP2" s="12">
        <v>40</v>
      </c>
      <c r="AQ2" s="12">
        <v>41</v>
      </c>
      <c r="AR2" s="12">
        <v>42</v>
      </c>
      <c r="AS2" s="12">
        <v>43</v>
      </c>
      <c r="AT2" s="12">
        <v>44</v>
      </c>
      <c r="AU2" s="12">
        <v>45</v>
      </c>
      <c r="AV2" s="12">
        <v>46</v>
      </c>
      <c r="AW2" s="12">
        <v>47</v>
      </c>
      <c r="AX2" s="12">
        <v>48</v>
      </c>
      <c r="AY2" s="12">
        <v>49</v>
      </c>
      <c r="AZ2" s="12">
        <v>50</v>
      </c>
      <c r="BA2" s="12">
        <v>51</v>
      </c>
      <c r="BB2" s="12">
        <v>52</v>
      </c>
      <c r="BC2" s="12">
        <v>53</v>
      </c>
      <c r="BD2" s="12">
        <v>54</v>
      </c>
      <c r="BE2" s="12">
        <v>55</v>
      </c>
      <c r="BF2" s="12">
        <v>56</v>
      </c>
      <c r="BG2" s="12">
        <v>57</v>
      </c>
      <c r="BH2" s="12">
        <v>58</v>
      </c>
      <c r="BI2" s="12">
        <v>59</v>
      </c>
      <c r="BJ2" s="12">
        <v>60</v>
      </c>
      <c r="BK2" s="12">
        <v>61</v>
      </c>
      <c r="BL2" s="12">
        <v>62</v>
      </c>
      <c r="BM2" s="12">
        <v>63</v>
      </c>
      <c r="BN2" s="12">
        <v>64</v>
      </c>
      <c r="BO2" s="12">
        <v>65</v>
      </c>
      <c r="BP2" s="12">
        <v>66</v>
      </c>
      <c r="BQ2" s="12">
        <v>67</v>
      </c>
      <c r="BR2" s="12">
        <v>68</v>
      </c>
      <c r="BS2" s="12">
        <v>69</v>
      </c>
      <c r="BT2" s="12">
        <v>70</v>
      </c>
      <c r="BU2" s="12">
        <v>71</v>
      </c>
      <c r="BV2" s="12">
        <v>72</v>
      </c>
      <c r="BW2" s="12">
        <v>73</v>
      </c>
      <c r="BX2" s="12">
        <v>74</v>
      </c>
      <c r="BY2" s="12">
        <v>75</v>
      </c>
      <c r="BZ2" s="12">
        <v>76</v>
      </c>
      <c r="CA2" s="12">
        <v>77</v>
      </c>
      <c r="CB2" s="12">
        <v>78</v>
      </c>
      <c r="CC2" s="12">
        <v>79</v>
      </c>
      <c r="CD2" s="12">
        <v>80</v>
      </c>
      <c r="CE2" s="12">
        <v>81</v>
      </c>
      <c r="CF2" s="12">
        <v>82</v>
      </c>
      <c r="CG2" s="12">
        <v>83</v>
      </c>
      <c r="CH2" s="12">
        <v>84</v>
      </c>
      <c r="CI2" s="12">
        <v>85</v>
      </c>
      <c r="CJ2" s="12">
        <v>86</v>
      </c>
      <c r="CK2" s="12">
        <v>87</v>
      </c>
      <c r="CL2" s="12">
        <v>88</v>
      </c>
      <c r="CM2" s="12">
        <v>89</v>
      </c>
      <c r="CN2" s="12">
        <v>90</v>
      </c>
      <c r="CO2" s="12">
        <v>91</v>
      </c>
      <c r="CP2" s="12">
        <v>92</v>
      </c>
      <c r="CQ2" s="12">
        <v>93</v>
      </c>
      <c r="CR2" s="12">
        <v>94</v>
      </c>
      <c r="CS2" s="12">
        <v>95</v>
      </c>
      <c r="CT2" s="12">
        <v>96</v>
      </c>
      <c r="CU2" s="12">
        <v>97</v>
      </c>
      <c r="CV2" s="12">
        <v>98</v>
      </c>
      <c r="CW2" s="12">
        <v>99</v>
      </c>
      <c r="CX2" s="12">
        <v>100</v>
      </c>
    </row>
    <row r="3" spans="1:105">
      <c r="A3" s="223" t="s">
        <v>66</v>
      </c>
      <c r="B3" s="224"/>
      <c r="C3" s="112">
        <f>'①入力シート（宿泊人数）【棟】'!C3</f>
        <v>0</v>
      </c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  <c r="AH3" s="113"/>
      <c r="AI3" s="113"/>
      <c r="AJ3" s="113"/>
      <c r="AK3" s="113"/>
      <c r="AL3" s="113"/>
      <c r="AM3" s="113"/>
      <c r="AN3" s="113"/>
      <c r="AO3" s="113"/>
      <c r="AP3" s="113"/>
      <c r="AQ3" s="113"/>
      <c r="AR3" s="113"/>
      <c r="AS3" s="113"/>
      <c r="AT3" s="113"/>
      <c r="AU3" s="113"/>
      <c r="AV3" s="113"/>
      <c r="AW3" s="113"/>
      <c r="AX3" s="113"/>
      <c r="AY3" s="113"/>
      <c r="AZ3" s="113"/>
      <c r="BA3" s="113"/>
      <c r="BB3" s="113"/>
      <c r="BC3" s="113"/>
      <c r="BD3" s="113"/>
      <c r="BE3" s="113"/>
      <c r="BF3" s="113"/>
      <c r="BG3" s="113"/>
      <c r="BH3" s="113"/>
      <c r="BI3" s="113"/>
      <c r="BJ3" s="113"/>
      <c r="BK3" s="113"/>
      <c r="BL3" s="113"/>
      <c r="BM3" s="113"/>
      <c r="BN3" s="113"/>
      <c r="BO3" s="113"/>
      <c r="BP3" s="113"/>
      <c r="BQ3" s="113"/>
      <c r="BR3" s="113"/>
      <c r="BS3" s="113"/>
      <c r="BT3" s="113"/>
      <c r="BU3" s="113"/>
      <c r="BV3" s="113"/>
      <c r="BW3" s="113"/>
      <c r="BX3" s="113"/>
      <c r="BY3" s="113"/>
      <c r="BZ3" s="113"/>
      <c r="CA3" s="113"/>
      <c r="CB3" s="113"/>
      <c r="CC3" s="113"/>
      <c r="CD3" s="113"/>
      <c r="CE3" s="113"/>
      <c r="CF3" s="113"/>
      <c r="CG3" s="113"/>
      <c r="CH3" s="113"/>
      <c r="CI3" s="113"/>
      <c r="CJ3" s="113"/>
      <c r="CK3" s="113"/>
      <c r="CL3" s="113"/>
      <c r="CM3" s="113"/>
      <c r="CN3" s="113"/>
      <c r="CO3" s="113"/>
      <c r="CP3" s="113"/>
      <c r="CQ3" s="113"/>
      <c r="CR3" s="113"/>
      <c r="CS3" s="113"/>
      <c r="CT3" s="113"/>
      <c r="CU3" s="113"/>
      <c r="CV3" s="113"/>
      <c r="CW3" s="113"/>
      <c r="CX3" s="113"/>
      <c r="CY3" s="152" t="s">
        <v>83</v>
      </c>
      <c r="CZ3" s="12"/>
    </row>
    <row r="4" spans="1:105" ht="37.5" customHeight="1">
      <c r="A4" s="223" t="s">
        <v>74</v>
      </c>
      <c r="B4" s="224"/>
      <c r="C4" s="93">
        <f>'①入力シート（宿泊人数）【棟】'!C4</f>
        <v>0</v>
      </c>
      <c r="D4" s="93">
        <f>'①入力シート（宿泊人数）【棟】'!D4</f>
        <v>0</v>
      </c>
      <c r="E4" s="93">
        <f>'①入力シート（宿泊人数）【棟】'!E4</f>
        <v>0</v>
      </c>
      <c r="F4" s="93">
        <f>'①入力シート（宿泊人数）【棟】'!F4</f>
        <v>0</v>
      </c>
      <c r="G4" s="93">
        <f>'①入力シート（宿泊人数）【棟】'!G4</f>
        <v>0</v>
      </c>
      <c r="H4" s="93">
        <f>'①入力シート（宿泊人数）【棟】'!H4</f>
        <v>0</v>
      </c>
      <c r="I4" s="93">
        <f>'①入力シート（宿泊人数）【棟】'!I4</f>
        <v>0</v>
      </c>
      <c r="J4" s="93">
        <f>'①入力シート（宿泊人数）【棟】'!J4</f>
        <v>0</v>
      </c>
      <c r="K4" s="93">
        <f>'①入力シート（宿泊人数）【棟】'!K4</f>
        <v>0</v>
      </c>
      <c r="L4" s="93">
        <f>'①入力シート（宿泊人数）【棟】'!L4</f>
        <v>0</v>
      </c>
      <c r="M4" s="93">
        <f>'①入力シート（宿泊人数）【棟】'!M4</f>
        <v>0</v>
      </c>
      <c r="N4" s="93">
        <f>'①入力シート（宿泊人数）【棟】'!N4</f>
        <v>0</v>
      </c>
      <c r="O4" s="110">
        <f>'①入力シート（宿泊人数）【棟】'!O4</f>
        <v>0</v>
      </c>
      <c r="P4" s="110">
        <f>'①入力シート（宿泊人数）【棟】'!P4</f>
        <v>0</v>
      </c>
      <c r="Q4" s="110">
        <f>'①入力シート（宿泊人数）【棟】'!Q4</f>
        <v>0</v>
      </c>
      <c r="R4" s="110">
        <f>'①入力シート（宿泊人数）【棟】'!R4</f>
        <v>0</v>
      </c>
      <c r="S4" s="110">
        <f>'①入力シート（宿泊人数）【棟】'!S4</f>
        <v>0</v>
      </c>
      <c r="T4" s="110">
        <f>'①入力シート（宿泊人数）【棟】'!T4</f>
        <v>0</v>
      </c>
      <c r="U4" s="110">
        <f>'①入力シート（宿泊人数）【棟】'!U4</f>
        <v>0</v>
      </c>
      <c r="V4" s="110">
        <f>'①入力シート（宿泊人数）【棟】'!V4</f>
        <v>0</v>
      </c>
      <c r="W4" s="110">
        <f>'①入力シート（宿泊人数）【棟】'!W4</f>
        <v>0</v>
      </c>
      <c r="X4" s="110">
        <f>'①入力シート（宿泊人数）【棟】'!X4</f>
        <v>0</v>
      </c>
      <c r="Y4" s="110">
        <f>'①入力シート（宿泊人数）【棟】'!Y4</f>
        <v>0</v>
      </c>
      <c r="Z4" s="110">
        <f>'①入力シート（宿泊人数）【棟】'!Z4</f>
        <v>0</v>
      </c>
      <c r="AA4" s="110">
        <f>'①入力シート（宿泊人数）【棟】'!AA4</f>
        <v>0</v>
      </c>
      <c r="AB4" s="110">
        <f>'①入力シート（宿泊人数）【棟】'!AB4</f>
        <v>0</v>
      </c>
      <c r="AC4" s="110">
        <f>'①入力シート（宿泊人数）【棟】'!AC4</f>
        <v>0</v>
      </c>
      <c r="AD4" s="110">
        <f>'①入力シート（宿泊人数）【棟】'!AD4</f>
        <v>0</v>
      </c>
      <c r="AE4" s="110">
        <f>'①入力シート（宿泊人数）【棟】'!AE4</f>
        <v>0</v>
      </c>
      <c r="AF4" s="110">
        <f>'①入力シート（宿泊人数）【棟】'!AF4</f>
        <v>0</v>
      </c>
      <c r="AG4" s="110">
        <f>'①入力シート（宿泊人数）【棟】'!AG4</f>
        <v>0</v>
      </c>
      <c r="AH4" s="110">
        <f>'①入力シート（宿泊人数）【棟】'!AH4</f>
        <v>0</v>
      </c>
      <c r="AI4" s="110">
        <f>'①入力シート（宿泊人数）【棟】'!AI4</f>
        <v>0</v>
      </c>
      <c r="AJ4" s="110">
        <f>'①入力シート（宿泊人数）【棟】'!AJ4</f>
        <v>0</v>
      </c>
      <c r="AK4" s="110">
        <f>'①入力シート（宿泊人数）【棟】'!AK4</f>
        <v>0</v>
      </c>
      <c r="AL4" s="110">
        <f>'①入力シート（宿泊人数）【棟】'!AL4</f>
        <v>0</v>
      </c>
      <c r="AM4" s="110">
        <f>'①入力シート（宿泊人数）【棟】'!AM4</f>
        <v>0</v>
      </c>
      <c r="AN4" s="110">
        <f>'①入力シート（宿泊人数）【棟】'!AN4</f>
        <v>0</v>
      </c>
      <c r="AO4" s="110">
        <f>'①入力シート（宿泊人数）【棟】'!AO4</f>
        <v>0</v>
      </c>
      <c r="AP4" s="110">
        <f>'①入力シート（宿泊人数）【棟】'!AP4</f>
        <v>0</v>
      </c>
      <c r="AQ4" s="110">
        <f>'①入力シート（宿泊人数）【棟】'!AQ4</f>
        <v>0</v>
      </c>
      <c r="AR4" s="110">
        <f>'①入力シート（宿泊人数）【棟】'!AR4</f>
        <v>0</v>
      </c>
      <c r="AS4" s="110">
        <f>'①入力シート（宿泊人数）【棟】'!AS4</f>
        <v>0</v>
      </c>
      <c r="AT4" s="110">
        <f>'①入力シート（宿泊人数）【棟】'!AT4</f>
        <v>0</v>
      </c>
      <c r="AU4" s="110">
        <f>'①入力シート（宿泊人数）【棟】'!AU4</f>
        <v>0</v>
      </c>
      <c r="AV4" s="110">
        <f>'①入力シート（宿泊人数）【棟】'!AV4</f>
        <v>0</v>
      </c>
      <c r="AW4" s="110">
        <f>'①入力シート（宿泊人数）【棟】'!AW4</f>
        <v>0</v>
      </c>
      <c r="AX4" s="110">
        <f>'①入力シート（宿泊人数）【棟】'!AX4</f>
        <v>0</v>
      </c>
      <c r="AY4" s="110">
        <f>'①入力シート（宿泊人数）【棟】'!AY4</f>
        <v>0</v>
      </c>
      <c r="AZ4" s="110">
        <f>'①入力シート（宿泊人数）【棟】'!AZ4</f>
        <v>0</v>
      </c>
      <c r="BA4" s="110">
        <f>'①入力シート（宿泊人数）【棟】'!BA4</f>
        <v>0</v>
      </c>
      <c r="BB4" s="110">
        <f>'①入力シート（宿泊人数）【棟】'!BB4</f>
        <v>0</v>
      </c>
      <c r="BC4" s="110">
        <f>'①入力シート（宿泊人数）【棟】'!BC4</f>
        <v>0</v>
      </c>
      <c r="BD4" s="110">
        <f>'①入力シート（宿泊人数）【棟】'!BD4</f>
        <v>0</v>
      </c>
      <c r="BE4" s="110">
        <f>'①入力シート（宿泊人数）【棟】'!BE4</f>
        <v>0</v>
      </c>
      <c r="BF4" s="110">
        <f>'①入力シート（宿泊人数）【棟】'!BF4</f>
        <v>0</v>
      </c>
      <c r="BG4" s="110">
        <f>'①入力シート（宿泊人数）【棟】'!BG4</f>
        <v>0</v>
      </c>
      <c r="BH4" s="110">
        <f>'①入力シート（宿泊人数）【棟】'!BH4</f>
        <v>0</v>
      </c>
      <c r="BI4" s="110">
        <f>'①入力シート（宿泊人数）【棟】'!BI4</f>
        <v>0</v>
      </c>
      <c r="BJ4" s="110">
        <f>'①入力シート（宿泊人数）【棟】'!BJ4</f>
        <v>0</v>
      </c>
      <c r="BK4" s="110">
        <f>'①入力シート（宿泊人数）【棟】'!BK4</f>
        <v>0</v>
      </c>
      <c r="BL4" s="110">
        <f>'①入力シート（宿泊人数）【棟】'!BL4</f>
        <v>0</v>
      </c>
      <c r="BM4" s="110">
        <f>'①入力シート（宿泊人数）【棟】'!BM4</f>
        <v>0</v>
      </c>
      <c r="BN4" s="110">
        <f>'①入力シート（宿泊人数）【棟】'!BN4</f>
        <v>0</v>
      </c>
      <c r="BO4" s="110">
        <f>'①入力シート（宿泊人数）【棟】'!BO4</f>
        <v>0</v>
      </c>
      <c r="BP4" s="110">
        <f>'①入力シート（宿泊人数）【棟】'!BP4</f>
        <v>0</v>
      </c>
      <c r="BQ4" s="110">
        <f>'①入力シート（宿泊人数）【棟】'!BQ4</f>
        <v>0</v>
      </c>
      <c r="BR4" s="110">
        <f>'①入力シート（宿泊人数）【棟】'!BR4</f>
        <v>0</v>
      </c>
      <c r="BS4" s="110">
        <f>'①入力シート（宿泊人数）【棟】'!BS4</f>
        <v>0</v>
      </c>
      <c r="BT4" s="110">
        <f>'①入力シート（宿泊人数）【棟】'!BT4</f>
        <v>0</v>
      </c>
      <c r="BU4" s="110">
        <f>'①入力シート（宿泊人数）【棟】'!BU4</f>
        <v>0</v>
      </c>
      <c r="BV4" s="110">
        <f>'①入力シート（宿泊人数）【棟】'!BV4</f>
        <v>0</v>
      </c>
      <c r="BW4" s="110">
        <f>'①入力シート（宿泊人数）【棟】'!BW4</f>
        <v>0</v>
      </c>
      <c r="BX4" s="110">
        <f>'①入力シート（宿泊人数）【棟】'!BX4</f>
        <v>0</v>
      </c>
      <c r="BY4" s="110">
        <f>'①入力シート（宿泊人数）【棟】'!BY4</f>
        <v>0</v>
      </c>
      <c r="BZ4" s="110">
        <f>'①入力シート（宿泊人数）【棟】'!BZ4</f>
        <v>0</v>
      </c>
      <c r="CA4" s="110">
        <f>'①入力シート（宿泊人数）【棟】'!CA4</f>
        <v>0</v>
      </c>
      <c r="CB4" s="110">
        <f>'①入力シート（宿泊人数）【棟】'!CB4</f>
        <v>0</v>
      </c>
      <c r="CC4" s="110">
        <f>'①入力シート（宿泊人数）【棟】'!CC4</f>
        <v>0</v>
      </c>
      <c r="CD4" s="110">
        <f>'①入力シート（宿泊人数）【棟】'!CD4</f>
        <v>0</v>
      </c>
      <c r="CE4" s="110">
        <f>'①入力シート（宿泊人数）【棟】'!CE4</f>
        <v>0</v>
      </c>
      <c r="CF4" s="110">
        <f>'①入力シート（宿泊人数）【棟】'!CF4</f>
        <v>0</v>
      </c>
      <c r="CG4" s="110">
        <f>'①入力シート（宿泊人数）【棟】'!CG4</f>
        <v>0</v>
      </c>
      <c r="CH4" s="110">
        <f>'①入力シート（宿泊人数）【棟】'!CH4</f>
        <v>0</v>
      </c>
      <c r="CI4" s="110">
        <f>'①入力シート（宿泊人数）【棟】'!CI4</f>
        <v>0</v>
      </c>
      <c r="CJ4" s="110">
        <f>'①入力シート（宿泊人数）【棟】'!CJ4</f>
        <v>0</v>
      </c>
      <c r="CK4" s="110">
        <f>'①入力シート（宿泊人数）【棟】'!CK4</f>
        <v>0</v>
      </c>
      <c r="CL4" s="110">
        <f>'①入力シート（宿泊人数）【棟】'!CL4</f>
        <v>0</v>
      </c>
      <c r="CM4" s="110">
        <f>'①入力シート（宿泊人数）【棟】'!CM4</f>
        <v>0</v>
      </c>
      <c r="CN4" s="110">
        <f>'①入力シート（宿泊人数）【棟】'!CN4</f>
        <v>0</v>
      </c>
      <c r="CO4" s="110">
        <f>'①入力シート（宿泊人数）【棟】'!CO4</f>
        <v>0</v>
      </c>
      <c r="CP4" s="110">
        <f>'①入力シート（宿泊人数）【棟】'!CP4</f>
        <v>0</v>
      </c>
      <c r="CQ4" s="110">
        <f>'①入力シート（宿泊人数）【棟】'!CQ4</f>
        <v>0</v>
      </c>
      <c r="CR4" s="110">
        <f>'①入力シート（宿泊人数）【棟】'!CR4</f>
        <v>0</v>
      </c>
      <c r="CS4" s="110">
        <f>'①入力シート（宿泊人数）【棟】'!CS4</f>
        <v>0</v>
      </c>
      <c r="CT4" s="110">
        <f>'①入力シート（宿泊人数）【棟】'!CT4</f>
        <v>0</v>
      </c>
      <c r="CU4" s="110">
        <f>'①入力シート（宿泊人数）【棟】'!CU4</f>
        <v>0</v>
      </c>
      <c r="CV4" s="110">
        <f>'①入力シート（宿泊人数）【棟】'!CV4</f>
        <v>0</v>
      </c>
      <c r="CW4" s="110">
        <f>'①入力シート（宿泊人数）【棟】'!CW4</f>
        <v>0</v>
      </c>
      <c r="CX4" s="110">
        <f>'①入力シート（宿泊人数）【棟】'!CX4</f>
        <v>0</v>
      </c>
      <c r="CY4" s="153"/>
      <c r="CZ4" s="12"/>
      <c r="DA4" s="225" t="s">
        <v>43</v>
      </c>
    </row>
    <row r="5" spans="1:105">
      <c r="A5" s="223" t="s">
        <v>63</v>
      </c>
      <c r="B5" s="224"/>
      <c r="C5" s="89">
        <f>'①入力シート（宿泊人数）【棟】'!C5</f>
        <v>0</v>
      </c>
      <c r="D5" s="89">
        <f>'①入力シート（宿泊人数）【棟】'!D5</f>
        <v>0</v>
      </c>
      <c r="E5" s="89">
        <f>'①入力シート（宿泊人数）【棟】'!E5</f>
        <v>0</v>
      </c>
      <c r="F5" s="89">
        <f>'①入力シート（宿泊人数）【棟】'!F5</f>
        <v>0</v>
      </c>
      <c r="G5" s="89">
        <f>'①入力シート（宿泊人数）【棟】'!G5</f>
        <v>0</v>
      </c>
      <c r="H5" s="89">
        <f>'①入力シート（宿泊人数）【棟】'!H5</f>
        <v>0</v>
      </c>
      <c r="I5" s="89">
        <f>'①入力シート（宿泊人数）【棟】'!I5</f>
        <v>0</v>
      </c>
      <c r="J5" s="89">
        <f>'①入力シート（宿泊人数）【棟】'!J5</f>
        <v>0</v>
      </c>
      <c r="K5" s="89">
        <f>'①入力シート（宿泊人数）【棟】'!K5</f>
        <v>0</v>
      </c>
      <c r="L5" s="89">
        <f>'①入力シート（宿泊人数）【棟】'!L5</f>
        <v>0</v>
      </c>
      <c r="M5" s="89">
        <f>'①入力シート（宿泊人数）【棟】'!M5</f>
        <v>0</v>
      </c>
      <c r="N5" s="89">
        <f>'①入力シート（宿泊人数）【棟】'!N5</f>
        <v>0</v>
      </c>
      <c r="O5" s="89">
        <f>'①入力シート（宿泊人数）【棟】'!O5</f>
        <v>0</v>
      </c>
      <c r="P5" s="89">
        <f>'①入力シート（宿泊人数）【棟】'!P5</f>
        <v>0</v>
      </c>
      <c r="Q5" s="89">
        <f>'①入力シート（宿泊人数）【棟】'!Q5</f>
        <v>0</v>
      </c>
      <c r="R5" s="89">
        <f>'①入力シート（宿泊人数）【棟】'!R5</f>
        <v>0</v>
      </c>
      <c r="S5" s="89">
        <f>'①入力シート（宿泊人数）【棟】'!S5</f>
        <v>0</v>
      </c>
      <c r="T5" s="89">
        <f>'①入力シート（宿泊人数）【棟】'!T5</f>
        <v>0</v>
      </c>
      <c r="U5" s="89">
        <f>'①入力シート（宿泊人数）【棟】'!U5</f>
        <v>0</v>
      </c>
      <c r="V5" s="89">
        <f>'①入力シート（宿泊人数）【棟】'!V5</f>
        <v>0</v>
      </c>
      <c r="W5" s="89">
        <f>'①入力シート（宿泊人数）【棟】'!W5</f>
        <v>0</v>
      </c>
      <c r="X5" s="89">
        <f>'①入力シート（宿泊人数）【棟】'!X5</f>
        <v>0</v>
      </c>
      <c r="Y5" s="89">
        <f>'①入力シート（宿泊人数）【棟】'!Y5</f>
        <v>0</v>
      </c>
      <c r="Z5" s="89">
        <f>'①入力シート（宿泊人数）【棟】'!Z5</f>
        <v>0</v>
      </c>
      <c r="AA5" s="89">
        <f>'①入力シート（宿泊人数）【棟】'!AA5</f>
        <v>0</v>
      </c>
      <c r="AB5" s="89">
        <f>'①入力シート（宿泊人数）【棟】'!AB5</f>
        <v>0</v>
      </c>
      <c r="AC5" s="89">
        <f>'①入力シート（宿泊人数）【棟】'!AC5</f>
        <v>0</v>
      </c>
      <c r="AD5" s="89">
        <f>'①入力シート（宿泊人数）【棟】'!AD5</f>
        <v>0</v>
      </c>
      <c r="AE5" s="89">
        <f>'①入力シート（宿泊人数）【棟】'!AE5</f>
        <v>0</v>
      </c>
      <c r="AF5" s="89">
        <f>'①入力シート（宿泊人数）【棟】'!AF5</f>
        <v>0</v>
      </c>
      <c r="AG5" s="89">
        <f>'①入力シート（宿泊人数）【棟】'!AG5</f>
        <v>0</v>
      </c>
      <c r="AH5" s="89">
        <f>'①入力シート（宿泊人数）【棟】'!AH5</f>
        <v>0</v>
      </c>
      <c r="AI5" s="89">
        <f>'①入力シート（宿泊人数）【棟】'!AI5</f>
        <v>0</v>
      </c>
      <c r="AJ5" s="89">
        <f>'①入力シート（宿泊人数）【棟】'!AJ5</f>
        <v>0</v>
      </c>
      <c r="AK5" s="89">
        <f>'①入力シート（宿泊人数）【棟】'!AK5</f>
        <v>0</v>
      </c>
      <c r="AL5" s="89">
        <f>'①入力シート（宿泊人数）【棟】'!AL5</f>
        <v>0</v>
      </c>
      <c r="AM5" s="89">
        <f>'①入力シート（宿泊人数）【棟】'!AM5</f>
        <v>0</v>
      </c>
      <c r="AN5" s="89">
        <f>'①入力シート（宿泊人数）【棟】'!AN5</f>
        <v>0</v>
      </c>
      <c r="AO5" s="89">
        <f>'①入力シート（宿泊人数）【棟】'!AO5</f>
        <v>0</v>
      </c>
      <c r="AP5" s="89">
        <f>'①入力シート（宿泊人数）【棟】'!AP5</f>
        <v>0</v>
      </c>
      <c r="AQ5" s="89">
        <f>'①入力シート（宿泊人数）【棟】'!AQ5</f>
        <v>0</v>
      </c>
      <c r="AR5" s="89">
        <f>'①入力シート（宿泊人数）【棟】'!AR5</f>
        <v>0</v>
      </c>
      <c r="AS5" s="89">
        <f>'①入力シート（宿泊人数）【棟】'!AS5</f>
        <v>0</v>
      </c>
      <c r="AT5" s="89">
        <f>'①入力シート（宿泊人数）【棟】'!AT5</f>
        <v>0</v>
      </c>
      <c r="AU5" s="89">
        <f>'①入力シート（宿泊人数）【棟】'!AU5</f>
        <v>0</v>
      </c>
      <c r="AV5" s="89">
        <f>'①入力シート（宿泊人数）【棟】'!AV5</f>
        <v>0</v>
      </c>
      <c r="AW5" s="89">
        <f>'①入力シート（宿泊人数）【棟】'!AW5</f>
        <v>0</v>
      </c>
      <c r="AX5" s="89">
        <f>'①入力シート（宿泊人数）【棟】'!AX5</f>
        <v>0</v>
      </c>
      <c r="AY5" s="89">
        <f>'①入力シート（宿泊人数）【棟】'!AY5</f>
        <v>0</v>
      </c>
      <c r="AZ5" s="89">
        <f>'①入力シート（宿泊人数）【棟】'!AZ5</f>
        <v>0</v>
      </c>
      <c r="BA5" s="89">
        <f>'①入力シート（宿泊人数）【棟】'!BA5</f>
        <v>0</v>
      </c>
      <c r="BB5" s="89">
        <f>'①入力シート（宿泊人数）【棟】'!BB5</f>
        <v>0</v>
      </c>
      <c r="BC5" s="89">
        <f>'①入力シート（宿泊人数）【棟】'!BC5</f>
        <v>0</v>
      </c>
      <c r="BD5" s="89">
        <f>'①入力シート（宿泊人数）【棟】'!BD5</f>
        <v>0</v>
      </c>
      <c r="BE5" s="89">
        <f>'①入力シート（宿泊人数）【棟】'!BE5</f>
        <v>0</v>
      </c>
      <c r="BF5" s="89">
        <f>'①入力シート（宿泊人数）【棟】'!BF5</f>
        <v>0</v>
      </c>
      <c r="BG5" s="89">
        <f>'①入力シート（宿泊人数）【棟】'!BG5</f>
        <v>0</v>
      </c>
      <c r="BH5" s="89">
        <f>'①入力シート（宿泊人数）【棟】'!BH5</f>
        <v>0</v>
      </c>
      <c r="BI5" s="89">
        <f>'①入力シート（宿泊人数）【棟】'!BI5</f>
        <v>0</v>
      </c>
      <c r="BJ5" s="89">
        <f>'①入力シート（宿泊人数）【棟】'!BJ5</f>
        <v>0</v>
      </c>
      <c r="BK5" s="89">
        <f>'①入力シート（宿泊人数）【棟】'!BK5</f>
        <v>0</v>
      </c>
      <c r="BL5" s="89">
        <f>'①入力シート（宿泊人数）【棟】'!BL5</f>
        <v>0</v>
      </c>
      <c r="BM5" s="89">
        <f>'①入力シート（宿泊人数）【棟】'!BM5</f>
        <v>0</v>
      </c>
      <c r="BN5" s="89">
        <f>'①入力シート（宿泊人数）【棟】'!BN5</f>
        <v>0</v>
      </c>
      <c r="BO5" s="89">
        <f>'①入力シート（宿泊人数）【棟】'!BO5</f>
        <v>0</v>
      </c>
      <c r="BP5" s="89">
        <f>'①入力シート（宿泊人数）【棟】'!BP5</f>
        <v>0</v>
      </c>
      <c r="BQ5" s="89">
        <f>'①入力シート（宿泊人数）【棟】'!BQ5</f>
        <v>0</v>
      </c>
      <c r="BR5" s="89">
        <f>'①入力シート（宿泊人数）【棟】'!BR5</f>
        <v>0</v>
      </c>
      <c r="BS5" s="89">
        <f>'①入力シート（宿泊人数）【棟】'!BS5</f>
        <v>0</v>
      </c>
      <c r="BT5" s="89">
        <f>'①入力シート（宿泊人数）【棟】'!BT5</f>
        <v>0</v>
      </c>
      <c r="BU5" s="89">
        <f>'①入力シート（宿泊人数）【棟】'!BU5</f>
        <v>0</v>
      </c>
      <c r="BV5" s="89">
        <f>'①入力シート（宿泊人数）【棟】'!BV5</f>
        <v>0</v>
      </c>
      <c r="BW5" s="89">
        <f>'①入力シート（宿泊人数）【棟】'!BW5</f>
        <v>0</v>
      </c>
      <c r="BX5" s="89">
        <f>'①入力シート（宿泊人数）【棟】'!BX5</f>
        <v>0</v>
      </c>
      <c r="BY5" s="89">
        <f>'①入力シート（宿泊人数）【棟】'!BY5</f>
        <v>0</v>
      </c>
      <c r="BZ5" s="89">
        <f>'①入力シート（宿泊人数）【棟】'!BZ5</f>
        <v>0</v>
      </c>
      <c r="CA5" s="89">
        <f>'①入力シート（宿泊人数）【棟】'!CA5</f>
        <v>0</v>
      </c>
      <c r="CB5" s="89">
        <f>'①入力シート（宿泊人数）【棟】'!CB5</f>
        <v>0</v>
      </c>
      <c r="CC5" s="89">
        <f>'①入力シート（宿泊人数）【棟】'!CC5</f>
        <v>0</v>
      </c>
      <c r="CD5" s="89">
        <f>'①入力シート（宿泊人数）【棟】'!CD5</f>
        <v>0</v>
      </c>
      <c r="CE5" s="89">
        <f>'①入力シート（宿泊人数）【棟】'!CE5</f>
        <v>0</v>
      </c>
      <c r="CF5" s="89">
        <f>'①入力シート（宿泊人数）【棟】'!CF5</f>
        <v>0</v>
      </c>
      <c r="CG5" s="89">
        <f>'①入力シート（宿泊人数）【棟】'!CG5</f>
        <v>0</v>
      </c>
      <c r="CH5" s="89">
        <f>'①入力シート（宿泊人数）【棟】'!CH5</f>
        <v>0</v>
      </c>
      <c r="CI5" s="89">
        <f>'①入力シート（宿泊人数）【棟】'!CI5</f>
        <v>0</v>
      </c>
      <c r="CJ5" s="89">
        <f>'①入力シート（宿泊人数）【棟】'!CJ5</f>
        <v>0</v>
      </c>
      <c r="CK5" s="89">
        <f>'①入力シート（宿泊人数）【棟】'!CK5</f>
        <v>0</v>
      </c>
      <c r="CL5" s="89">
        <f>'①入力シート（宿泊人数）【棟】'!CL5</f>
        <v>0</v>
      </c>
      <c r="CM5" s="89">
        <f>'①入力シート（宿泊人数）【棟】'!CM5</f>
        <v>0</v>
      </c>
      <c r="CN5" s="89">
        <f>'①入力シート（宿泊人数）【棟】'!CN5</f>
        <v>0</v>
      </c>
      <c r="CO5" s="89">
        <f>'①入力シート（宿泊人数）【棟】'!CO5</f>
        <v>0</v>
      </c>
      <c r="CP5" s="89">
        <f>'①入力シート（宿泊人数）【棟】'!CP5</f>
        <v>0</v>
      </c>
      <c r="CQ5" s="89">
        <f>'①入力シート（宿泊人数）【棟】'!CQ5</f>
        <v>0</v>
      </c>
      <c r="CR5" s="89">
        <f>'①入力シート（宿泊人数）【棟】'!CR5</f>
        <v>0</v>
      </c>
      <c r="CS5" s="89">
        <f>'①入力シート（宿泊人数）【棟】'!CS5</f>
        <v>0</v>
      </c>
      <c r="CT5" s="89">
        <f>'①入力シート（宿泊人数）【棟】'!CT5</f>
        <v>0</v>
      </c>
      <c r="CU5" s="89">
        <f>'①入力シート（宿泊人数）【棟】'!CU5</f>
        <v>0</v>
      </c>
      <c r="CV5" s="89">
        <f>'①入力シート（宿泊人数）【棟】'!CV5</f>
        <v>0</v>
      </c>
      <c r="CW5" s="89">
        <f>'①入力シート（宿泊人数）【棟】'!CW5</f>
        <v>0</v>
      </c>
      <c r="CX5" s="89">
        <f>'①入力シート（宿泊人数）【棟】'!CX5</f>
        <v>0</v>
      </c>
      <c r="CY5" s="153"/>
      <c r="CZ5" s="12"/>
      <c r="DA5" s="231"/>
    </row>
    <row r="6" spans="1:105">
      <c r="A6" s="223" t="s">
        <v>64</v>
      </c>
      <c r="B6" s="224"/>
      <c r="C6" s="89">
        <f>C5/1.1</f>
        <v>0</v>
      </c>
      <c r="D6" s="89">
        <f t="shared" ref="D6:L6" si="0">D5/1.1</f>
        <v>0</v>
      </c>
      <c r="E6" s="89">
        <f t="shared" si="0"/>
        <v>0</v>
      </c>
      <c r="F6" s="89">
        <f t="shared" si="0"/>
        <v>0</v>
      </c>
      <c r="G6" s="89">
        <f t="shared" si="0"/>
        <v>0</v>
      </c>
      <c r="H6" s="89">
        <f t="shared" si="0"/>
        <v>0</v>
      </c>
      <c r="I6" s="89">
        <f t="shared" si="0"/>
        <v>0</v>
      </c>
      <c r="J6" s="89">
        <f t="shared" si="0"/>
        <v>0</v>
      </c>
      <c r="K6" s="89">
        <f t="shared" si="0"/>
        <v>0</v>
      </c>
      <c r="L6" s="89">
        <f t="shared" si="0"/>
        <v>0</v>
      </c>
      <c r="M6" s="89">
        <f t="shared" ref="M6:N6" si="1">M5/1.1</f>
        <v>0</v>
      </c>
      <c r="N6" s="89">
        <f t="shared" si="1"/>
        <v>0</v>
      </c>
      <c r="O6" s="89">
        <f t="shared" ref="O6:AJ6" si="2">O5/1.1</f>
        <v>0</v>
      </c>
      <c r="P6" s="89">
        <f t="shared" si="2"/>
        <v>0</v>
      </c>
      <c r="Q6" s="89">
        <f t="shared" si="2"/>
        <v>0</v>
      </c>
      <c r="R6" s="89">
        <f t="shared" si="2"/>
        <v>0</v>
      </c>
      <c r="S6" s="89">
        <f t="shared" si="2"/>
        <v>0</v>
      </c>
      <c r="T6" s="89">
        <f t="shared" si="2"/>
        <v>0</v>
      </c>
      <c r="U6" s="89">
        <f t="shared" si="2"/>
        <v>0</v>
      </c>
      <c r="V6" s="89">
        <f t="shared" si="2"/>
        <v>0</v>
      </c>
      <c r="W6" s="89">
        <f t="shared" si="2"/>
        <v>0</v>
      </c>
      <c r="X6" s="89">
        <f t="shared" si="2"/>
        <v>0</v>
      </c>
      <c r="Y6" s="89">
        <f t="shared" si="2"/>
        <v>0</v>
      </c>
      <c r="Z6" s="89">
        <f t="shared" si="2"/>
        <v>0</v>
      </c>
      <c r="AA6" s="89">
        <f t="shared" si="2"/>
        <v>0</v>
      </c>
      <c r="AB6" s="89">
        <f t="shared" si="2"/>
        <v>0</v>
      </c>
      <c r="AC6" s="89">
        <f t="shared" si="2"/>
        <v>0</v>
      </c>
      <c r="AD6" s="89">
        <f t="shared" si="2"/>
        <v>0</v>
      </c>
      <c r="AE6" s="89">
        <f t="shared" si="2"/>
        <v>0</v>
      </c>
      <c r="AF6" s="89">
        <f t="shared" si="2"/>
        <v>0</v>
      </c>
      <c r="AG6" s="89">
        <f t="shared" si="2"/>
        <v>0</v>
      </c>
      <c r="AH6" s="89">
        <f t="shared" si="2"/>
        <v>0</v>
      </c>
      <c r="AI6" s="89">
        <f t="shared" si="2"/>
        <v>0</v>
      </c>
      <c r="AJ6" s="89">
        <f t="shared" si="2"/>
        <v>0</v>
      </c>
      <c r="AK6" s="89">
        <f t="shared" ref="AK6:CV6" si="3">AK5/1.1</f>
        <v>0</v>
      </c>
      <c r="AL6" s="89">
        <f t="shared" si="3"/>
        <v>0</v>
      </c>
      <c r="AM6" s="89">
        <f t="shared" si="3"/>
        <v>0</v>
      </c>
      <c r="AN6" s="89">
        <f t="shared" si="3"/>
        <v>0</v>
      </c>
      <c r="AO6" s="89">
        <f t="shared" si="3"/>
        <v>0</v>
      </c>
      <c r="AP6" s="89">
        <f t="shared" si="3"/>
        <v>0</v>
      </c>
      <c r="AQ6" s="89">
        <f t="shared" si="3"/>
        <v>0</v>
      </c>
      <c r="AR6" s="89">
        <f t="shared" si="3"/>
        <v>0</v>
      </c>
      <c r="AS6" s="89">
        <f t="shared" si="3"/>
        <v>0</v>
      </c>
      <c r="AT6" s="89">
        <f t="shared" si="3"/>
        <v>0</v>
      </c>
      <c r="AU6" s="89">
        <f t="shared" si="3"/>
        <v>0</v>
      </c>
      <c r="AV6" s="89">
        <f t="shared" si="3"/>
        <v>0</v>
      </c>
      <c r="AW6" s="89">
        <f t="shared" si="3"/>
        <v>0</v>
      </c>
      <c r="AX6" s="89">
        <f t="shared" si="3"/>
        <v>0</v>
      </c>
      <c r="AY6" s="89">
        <f t="shared" si="3"/>
        <v>0</v>
      </c>
      <c r="AZ6" s="89">
        <f t="shared" si="3"/>
        <v>0</v>
      </c>
      <c r="BA6" s="89">
        <f t="shared" si="3"/>
        <v>0</v>
      </c>
      <c r="BB6" s="89">
        <f t="shared" si="3"/>
        <v>0</v>
      </c>
      <c r="BC6" s="89">
        <f t="shared" si="3"/>
        <v>0</v>
      </c>
      <c r="BD6" s="89">
        <f t="shared" si="3"/>
        <v>0</v>
      </c>
      <c r="BE6" s="89">
        <f t="shared" si="3"/>
        <v>0</v>
      </c>
      <c r="BF6" s="89">
        <f t="shared" si="3"/>
        <v>0</v>
      </c>
      <c r="BG6" s="89">
        <f t="shared" si="3"/>
        <v>0</v>
      </c>
      <c r="BH6" s="89">
        <f t="shared" si="3"/>
        <v>0</v>
      </c>
      <c r="BI6" s="89">
        <f t="shared" si="3"/>
        <v>0</v>
      </c>
      <c r="BJ6" s="89">
        <f t="shared" si="3"/>
        <v>0</v>
      </c>
      <c r="BK6" s="89">
        <f t="shared" si="3"/>
        <v>0</v>
      </c>
      <c r="BL6" s="89">
        <f t="shared" si="3"/>
        <v>0</v>
      </c>
      <c r="BM6" s="89">
        <f t="shared" si="3"/>
        <v>0</v>
      </c>
      <c r="BN6" s="89">
        <f t="shared" si="3"/>
        <v>0</v>
      </c>
      <c r="BO6" s="89">
        <f t="shared" si="3"/>
        <v>0</v>
      </c>
      <c r="BP6" s="89">
        <f t="shared" si="3"/>
        <v>0</v>
      </c>
      <c r="BQ6" s="89">
        <f t="shared" si="3"/>
        <v>0</v>
      </c>
      <c r="BR6" s="89">
        <f t="shared" si="3"/>
        <v>0</v>
      </c>
      <c r="BS6" s="89">
        <f t="shared" si="3"/>
        <v>0</v>
      </c>
      <c r="BT6" s="89">
        <f t="shared" si="3"/>
        <v>0</v>
      </c>
      <c r="BU6" s="89">
        <f t="shared" si="3"/>
        <v>0</v>
      </c>
      <c r="BV6" s="89">
        <f t="shared" si="3"/>
        <v>0</v>
      </c>
      <c r="BW6" s="89">
        <f t="shared" si="3"/>
        <v>0</v>
      </c>
      <c r="BX6" s="89">
        <f t="shared" si="3"/>
        <v>0</v>
      </c>
      <c r="BY6" s="89">
        <f t="shared" si="3"/>
        <v>0</v>
      </c>
      <c r="BZ6" s="89">
        <f t="shared" si="3"/>
        <v>0</v>
      </c>
      <c r="CA6" s="89">
        <f t="shared" si="3"/>
        <v>0</v>
      </c>
      <c r="CB6" s="89">
        <f t="shared" si="3"/>
        <v>0</v>
      </c>
      <c r="CC6" s="89">
        <f t="shared" si="3"/>
        <v>0</v>
      </c>
      <c r="CD6" s="89">
        <f t="shared" si="3"/>
        <v>0</v>
      </c>
      <c r="CE6" s="89">
        <f t="shared" si="3"/>
        <v>0</v>
      </c>
      <c r="CF6" s="89">
        <f t="shared" si="3"/>
        <v>0</v>
      </c>
      <c r="CG6" s="89">
        <f t="shared" si="3"/>
        <v>0</v>
      </c>
      <c r="CH6" s="89">
        <f t="shared" si="3"/>
        <v>0</v>
      </c>
      <c r="CI6" s="89">
        <f t="shared" si="3"/>
        <v>0</v>
      </c>
      <c r="CJ6" s="89">
        <f t="shared" si="3"/>
        <v>0</v>
      </c>
      <c r="CK6" s="89">
        <f t="shared" si="3"/>
        <v>0</v>
      </c>
      <c r="CL6" s="89">
        <f t="shared" si="3"/>
        <v>0</v>
      </c>
      <c r="CM6" s="89">
        <f t="shared" si="3"/>
        <v>0</v>
      </c>
      <c r="CN6" s="89">
        <f t="shared" si="3"/>
        <v>0</v>
      </c>
      <c r="CO6" s="89">
        <f t="shared" si="3"/>
        <v>0</v>
      </c>
      <c r="CP6" s="89">
        <f t="shared" si="3"/>
        <v>0</v>
      </c>
      <c r="CQ6" s="89">
        <f t="shared" si="3"/>
        <v>0</v>
      </c>
      <c r="CR6" s="89">
        <f t="shared" si="3"/>
        <v>0</v>
      </c>
      <c r="CS6" s="89">
        <f t="shared" si="3"/>
        <v>0</v>
      </c>
      <c r="CT6" s="89">
        <f t="shared" si="3"/>
        <v>0</v>
      </c>
      <c r="CU6" s="89">
        <f t="shared" si="3"/>
        <v>0</v>
      </c>
      <c r="CV6" s="89">
        <f t="shared" si="3"/>
        <v>0</v>
      </c>
      <c r="CW6" s="89">
        <f t="shared" ref="CW6:CX6" si="4">CW5/1.1</f>
        <v>0</v>
      </c>
      <c r="CX6" s="89">
        <f t="shared" si="4"/>
        <v>0</v>
      </c>
      <c r="CY6" s="153"/>
      <c r="CZ6" s="12"/>
      <c r="DA6" s="231"/>
    </row>
    <row r="7" spans="1:105" ht="18.75" customHeight="1">
      <c r="A7" s="223" t="s">
        <v>65</v>
      </c>
      <c r="B7" s="224"/>
      <c r="C7" s="89">
        <f>ROUNDDOWN(C$6,-2)</f>
        <v>0</v>
      </c>
      <c r="D7" s="89">
        <f t="shared" ref="D7:BO7" si="5">ROUNDDOWN(D$6,-2)</f>
        <v>0</v>
      </c>
      <c r="E7" s="89">
        <f t="shared" si="5"/>
        <v>0</v>
      </c>
      <c r="F7" s="89">
        <f t="shared" si="5"/>
        <v>0</v>
      </c>
      <c r="G7" s="89">
        <f t="shared" si="5"/>
        <v>0</v>
      </c>
      <c r="H7" s="89">
        <f t="shared" si="5"/>
        <v>0</v>
      </c>
      <c r="I7" s="89">
        <f t="shared" si="5"/>
        <v>0</v>
      </c>
      <c r="J7" s="89">
        <f t="shared" si="5"/>
        <v>0</v>
      </c>
      <c r="K7" s="89">
        <f t="shared" si="5"/>
        <v>0</v>
      </c>
      <c r="L7" s="89">
        <f t="shared" si="5"/>
        <v>0</v>
      </c>
      <c r="M7" s="89">
        <f t="shared" si="5"/>
        <v>0</v>
      </c>
      <c r="N7" s="89">
        <f t="shared" si="5"/>
        <v>0</v>
      </c>
      <c r="O7" s="89">
        <f t="shared" si="5"/>
        <v>0</v>
      </c>
      <c r="P7" s="89">
        <f t="shared" si="5"/>
        <v>0</v>
      </c>
      <c r="Q7" s="89">
        <f t="shared" si="5"/>
        <v>0</v>
      </c>
      <c r="R7" s="89">
        <f t="shared" si="5"/>
        <v>0</v>
      </c>
      <c r="S7" s="89">
        <f t="shared" si="5"/>
        <v>0</v>
      </c>
      <c r="T7" s="89">
        <f t="shared" si="5"/>
        <v>0</v>
      </c>
      <c r="U7" s="89">
        <f t="shared" si="5"/>
        <v>0</v>
      </c>
      <c r="V7" s="89">
        <f t="shared" si="5"/>
        <v>0</v>
      </c>
      <c r="W7" s="89">
        <f t="shared" si="5"/>
        <v>0</v>
      </c>
      <c r="X7" s="89">
        <f t="shared" si="5"/>
        <v>0</v>
      </c>
      <c r="Y7" s="89">
        <f t="shared" si="5"/>
        <v>0</v>
      </c>
      <c r="Z7" s="89">
        <f t="shared" si="5"/>
        <v>0</v>
      </c>
      <c r="AA7" s="89">
        <f t="shared" si="5"/>
        <v>0</v>
      </c>
      <c r="AB7" s="89">
        <f t="shared" si="5"/>
        <v>0</v>
      </c>
      <c r="AC7" s="89">
        <f t="shared" si="5"/>
        <v>0</v>
      </c>
      <c r="AD7" s="89">
        <f t="shared" si="5"/>
        <v>0</v>
      </c>
      <c r="AE7" s="89">
        <f t="shared" si="5"/>
        <v>0</v>
      </c>
      <c r="AF7" s="89">
        <f t="shared" si="5"/>
        <v>0</v>
      </c>
      <c r="AG7" s="89">
        <f t="shared" si="5"/>
        <v>0</v>
      </c>
      <c r="AH7" s="89">
        <f t="shared" si="5"/>
        <v>0</v>
      </c>
      <c r="AI7" s="89">
        <f t="shared" si="5"/>
        <v>0</v>
      </c>
      <c r="AJ7" s="89">
        <f t="shared" si="5"/>
        <v>0</v>
      </c>
      <c r="AK7" s="89">
        <f t="shared" si="5"/>
        <v>0</v>
      </c>
      <c r="AL7" s="89">
        <f t="shared" si="5"/>
        <v>0</v>
      </c>
      <c r="AM7" s="89">
        <f t="shared" si="5"/>
        <v>0</v>
      </c>
      <c r="AN7" s="89">
        <f t="shared" si="5"/>
        <v>0</v>
      </c>
      <c r="AO7" s="89">
        <f t="shared" si="5"/>
        <v>0</v>
      </c>
      <c r="AP7" s="89">
        <f t="shared" si="5"/>
        <v>0</v>
      </c>
      <c r="AQ7" s="89">
        <f t="shared" si="5"/>
        <v>0</v>
      </c>
      <c r="AR7" s="89">
        <f t="shared" si="5"/>
        <v>0</v>
      </c>
      <c r="AS7" s="89">
        <f t="shared" si="5"/>
        <v>0</v>
      </c>
      <c r="AT7" s="89">
        <f t="shared" si="5"/>
        <v>0</v>
      </c>
      <c r="AU7" s="89">
        <f t="shared" si="5"/>
        <v>0</v>
      </c>
      <c r="AV7" s="89">
        <f t="shared" si="5"/>
        <v>0</v>
      </c>
      <c r="AW7" s="89">
        <f t="shared" si="5"/>
        <v>0</v>
      </c>
      <c r="AX7" s="89">
        <f t="shared" si="5"/>
        <v>0</v>
      </c>
      <c r="AY7" s="89">
        <f t="shared" si="5"/>
        <v>0</v>
      </c>
      <c r="AZ7" s="89">
        <f t="shared" si="5"/>
        <v>0</v>
      </c>
      <c r="BA7" s="89">
        <f t="shared" si="5"/>
        <v>0</v>
      </c>
      <c r="BB7" s="89">
        <f t="shared" si="5"/>
        <v>0</v>
      </c>
      <c r="BC7" s="89">
        <f t="shared" si="5"/>
        <v>0</v>
      </c>
      <c r="BD7" s="89">
        <f t="shared" si="5"/>
        <v>0</v>
      </c>
      <c r="BE7" s="89">
        <f t="shared" si="5"/>
        <v>0</v>
      </c>
      <c r="BF7" s="89">
        <f t="shared" si="5"/>
        <v>0</v>
      </c>
      <c r="BG7" s="89">
        <f t="shared" si="5"/>
        <v>0</v>
      </c>
      <c r="BH7" s="89">
        <f t="shared" si="5"/>
        <v>0</v>
      </c>
      <c r="BI7" s="89">
        <f t="shared" si="5"/>
        <v>0</v>
      </c>
      <c r="BJ7" s="89">
        <f t="shared" si="5"/>
        <v>0</v>
      </c>
      <c r="BK7" s="89">
        <f t="shared" si="5"/>
        <v>0</v>
      </c>
      <c r="BL7" s="89">
        <f t="shared" si="5"/>
        <v>0</v>
      </c>
      <c r="BM7" s="89">
        <f t="shared" si="5"/>
        <v>0</v>
      </c>
      <c r="BN7" s="89">
        <f t="shared" si="5"/>
        <v>0</v>
      </c>
      <c r="BO7" s="89">
        <f t="shared" si="5"/>
        <v>0</v>
      </c>
      <c r="BP7" s="89">
        <f t="shared" ref="BP7:CX7" si="6">ROUNDDOWN(BP$6,-2)</f>
        <v>0</v>
      </c>
      <c r="BQ7" s="89">
        <f t="shared" si="6"/>
        <v>0</v>
      </c>
      <c r="BR7" s="89">
        <f t="shared" si="6"/>
        <v>0</v>
      </c>
      <c r="BS7" s="89">
        <f t="shared" si="6"/>
        <v>0</v>
      </c>
      <c r="BT7" s="89">
        <f t="shared" si="6"/>
        <v>0</v>
      </c>
      <c r="BU7" s="89">
        <f t="shared" si="6"/>
        <v>0</v>
      </c>
      <c r="BV7" s="89">
        <f t="shared" si="6"/>
        <v>0</v>
      </c>
      <c r="BW7" s="89">
        <f t="shared" si="6"/>
        <v>0</v>
      </c>
      <c r="BX7" s="89">
        <f t="shared" si="6"/>
        <v>0</v>
      </c>
      <c r="BY7" s="89">
        <f t="shared" si="6"/>
        <v>0</v>
      </c>
      <c r="BZ7" s="89">
        <f t="shared" si="6"/>
        <v>0</v>
      </c>
      <c r="CA7" s="89">
        <f t="shared" si="6"/>
        <v>0</v>
      </c>
      <c r="CB7" s="89">
        <f t="shared" si="6"/>
        <v>0</v>
      </c>
      <c r="CC7" s="89">
        <f t="shared" si="6"/>
        <v>0</v>
      </c>
      <c r="CD7" s="89">
        <f t="shared" si="6"/>
        <v>0</v>
      </c>
      <c r="CE7" s="89">
        <f t="shared" si="6"/>
        <v>0</v>
      </c>
      <c r="CF7" s="89">
        <f t="shared" si="6"/>
        <v>0</v>
      </c>
      <c r="CG7" s="89">
        <f t="shared" si="6"/>
        <v>0</v>
      </c>
      <c r="CH7" s="89">
        <f t="shared" si="6"/>
        <v>0</v>
      </c>
      <c r="CI7" s="89">
        <f t="shared" si="6"/>
        <v>0</v>
      </c>
      <c r="CJ7" s="89">
        <f t="shared" si="6"/>
        <v>0</v>
      </c>
      <c r="CK7" s="89">
        <f t="shared" si="6"/>
        <v>0</v>
      </c>
      <c r="CL7" s="89">
        <f t="shared" si="6"/>
        <v>0</v>
      </c>
      <c r="CM7" s="89">
        <f t="shared" si="6"/>
        <v>0</v>
      </c>
      <c r="CN7" s="89">
        <f t="shared" si="6"/>
        <v>0</v>
      </c>
      <c r="CO7" s="89">
        <f t="shared" si="6"/>
        <v>0</v>
      </c>
      <c r="CP7" s="89">
        <f t="shared" si="6"/>
        <v>0</v>
      </c>
      <c r="CQ7" s="89">
        <f t="shared" si="6"/>
        <v>0</v>
      </c>
      <c r="CR7" s="89">
        <f t="shared" si="6"/>
        <v>0</v>
      </c>
      <c r="CS7" s="89">
        <f t="shared" si="6"/>
        <v>0</v>
      </c>
      <c r="CT7" s="89">
        <f t="shared" si="6"/>
        <v>0</v>
      </c>
      <c r="CU7" s="89">
        <f t="shared" si="6"/>
        <v>0</v>
      </c>
      <c r="CV7" s="89">
        <f t="shared" si="6"/>
        <v>0</v>
      </c>
      <c r="CW7" s="89">
        <f t="shared" si="6"/>
        <v>0</v>
      </c>
      <c r="CX7" s="89">
        <f t="shared" si="6"/>
        <v>0</v>
      </c>
      <c r="CY7" s="153"/>
      <c r="CZ7" s="12"/>
      <c r="DA7" s="231"/>
    </row>
    <row r="8" spans="1:105" ht="19.5" thickBot="1">
      <c r="A8" s="223" t="s">
        <v>75</v>
      </c>
      <c r="B8" s="224"/>
      <c r="C8" s="125">
        <f>'①入力シート（宿泊人数）【棟】'!C8</f>
        <v>0</v>
      </c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7"/>
      <c r="Y8" s="127"/>
      <c r="Z8" s="127"/>
      <c r="AA8" s="127"/>
      <c r="AB8" s="127"/>
      <c r="AC8" s="127"/>
      <c r="AD8" s="127"/>
      <c r="AE8" s="127"/>
      <c r="AF8" s="127"/>
      <c r="AG8" s="127"/>
      <c r="AH8" s="127"/>
      <c r="AI8" s="127"/>
      <c r="AJ8" s="127"/>
      <c r="AK8" s="127"/>
      <c r="AL8" s="127"/>
      <c r="AM8" s="127"/>
      <c r="AN8" s="127"/>
      <c r="AO8" s="127"/>
      <c r="AP8" s="127"/>
      <c r="AQ8" s="127"/>
      <c r="AR8" s="127"/>
      <c r="AS8" s="127"/>
      <c r="AT8" s="127"/>
      <c r="AU8" s="127"/>
      <c r="AV8" s="127"/>
      <c r="AW8" s="127"/>
      <c r="AX8" s="127"/>
      <c r="AY8" s="127"/>
      <c r="AZ8" s="127"/>
      <c r="BA8" s="127"/>
      <c r="BB8" s="127"/>
      <c r="BC8" s="127"/>
      <c r="BD8" s="127"/>
      <c r="BE8" s="127"/>
      <c r="BF8" s="127"/>
      <c r="BG8" s="127"/>
      <c r="BH8" s="127"/>
      <c r="BI8" s="127"/>
      <c r="BJ8" s="127"/>
      <c r="BK8" s="127"/>
      <c r="BL8" s="127"/>
      <c r="BM8" s="127"/>
      <c r="BN8" s="127"/>
      <c r="BO8" s="127"/>
      <c r="BP8" s="127"/>
      <c r="BQ8" s="127"/>
      <c r="BR8" s="127"/>
      <c r="BS8" s="127"/>
      <c r="BT8" s="127"/>
      <c r="BU8" s="127"/>
      <c r="BV8" s="127"/>
      <c r="BW8" s="127"/>
      <c r="BX8" s="127"/>
      <c r="BY8" s="127"/>
      <c r="BZ8" s="127"/>
      <c r="CA8" s="127"/>
      <c r="CB8" s="127"/>
      <c r="CC8" s="127"/>
      <c r="CD8" s="127"/>
      <c r="CE8" s="127"/>
      <c r="CF8" s="127"/>
      <c r="CG8" s="127"/>
      <c r="CH8" s="127"/>
      <c r="CI8" s="127"/>
      <c r="CJ8" s="127"/>
      <c r="CK8" s="127"/>
      <c r="CL8" s="127"/>
      <c r="CM8" s="127"/>
      <c r="CN8" s="127"/>
      <c r="CO8" s="127"/>
      <c r="CP8" s="127"/>
      <c r="CQ8" s="127"/>
      <c r="CR8" s="127"/>
      <c r="CS8" s="127"/>
      <c r="CT8" s="127"/>
      <c r="CU8" s="127"/>
      <c r="CV8" s="127"/>
      <c r="CW8" s="127"/>
      <c r="CX8" s="127"/>
      <c r="CY8" s="154"/>
      <c r="CZ8" s="12"/>
      <c r="DA8" s="226"/>
    </row>
    <row r="9" spans="1:105" ht="19.5" customHeight="1" thickTop="1">
      <c r="A9" s="142" t="s">
        <v>68</v>
      </c>
      <c r="B9" s="43">
        <v>1</v>
      </c>
      <c r="C9" s="9">
        <f>IF('①入力シート（宿泊人数）【棟】'!C9&gt;0, C$7, 0)</f>
        <v>0</v>
      </c>
      <c r="D9" s="9">
        <f>IF('①入力シート（宿泊人数）【棟】'!D9&gt;0, D$7, 0)</f>
        <v>0</v>
      </c>
      <c r="E9" s="9">
        <f>IF('①入力シート（宿泊人数）【棟】'!E9&gt;0, E$7, 0)</f>
        <v>0</v>
      </c>
      <c r="F9" s="9">
        <f>IF('①入力シート（宿泊人数）【棟】'!F9&gt;0, F$7, 0)</f>
        <v>0</v>
      </c>
      <c r="G9" s="9">
        <f>IF('①入力シート（宿泊人数）【棟】'!G9&gt;0, G$7, 0)</f>
        <v>0</v>
      </c>
      <c r="H9" s="9">
        <f>IF('①入力シート（宿泊人数）【棟】'!H9&gt;0, H$7, 0)</f>
        <v>0</v>
      </c>
      <c r="I9" s="9">
        <f>IF('①入力シート（宿泊人数）【棟】'!I9&gt;0, I$7, 0)</f>
        <v>0</v>
      </c>
      <c r="J9" s="9">
        <f>IF('①入力シート（宿泊人数）【棟】'!J9&gt;0, J$7, 0)</f>
        <v>0</v>
      </c>
      <c r="K9" s="9">
        <f>IF('①入力シート（宿泊人数）【棟】'!K9&gt;0, K$7, 0)</f>
        <v>0</v>
      </c>
      <c r="L9" s="9">
        <f>IF('①入力シート（宿泊人数）【棟】'!L9&gt;0, L$7, 0)</f>
        <v>0</v>
      </c>
      <c r="M9" s="9">
        <f>IF('①入力シート（宿泊人数）【棟】'!M9&gt;0, M$7, 0)</f>
        <v>0</v>
      </c>
      <c r="N9" s="95">
        <f>IF('①入力シート（宿泊人数）【棟】'!N9&gt;0, N$7, 0)</f>
        <v>0</v>
      </c>
      <c r="O9" s="95">
        <f>IF('①入力シート（宿泊人数）【棟】'!O9&gt;0, O$7, 0)</f>
        <v>0</v>
      </c>
      <c r="P9" s="95">
        <f>IF('①入力シート（宿泊人数）【棟】'!P9&gt;0, P$7, 0)</f>
        <v>0</v>
      </c>
      <c r="Q9" s="95">
        <f>IF('①入力シート（宿泊人数）【棟】'!Q9&gt;0, Q$7, 0)</f>
        <v>0</v>
      </c>
      <c r="R9" s="95">
        <f>IF('①入力シート（宿泊人数）【棟】'!R9&gt;0, R$7, 0)</f>
        <v>0</v>
      </c>
      <c r="S9" s="95">
        <f>IF('①入力シート（宿泊人数）【棟】'!S9&gt;0, S$7, 0)</f>
        <v>0</v>
      </c>
      <c r="T9" s="95">
        <f>IF('①入力シート（宿泊人数）【棟】'!T9&gt;0, T$7, 0)</f>
        <v>0</v>
      </c>
      <c r="U9" s="95">
        <f>IF('①入力シート（宿泊人数）【棟】'!U9&gt;0, U$7, 0)</f>
        <v>0</v>
      </c>
      <c r="V9" s="95">
        <f>IF('①入力シート（宿泊人数）【棟】'!V9&gt;0, V$7, 0)</f>
        <v>0</v>
      </c>
      <c r="W9" s="95">
        <f>IF('①入力シート（宿泊人数）【棟】'!W9&gt;0, W$7, 0)</f>
        <v>0</v>
      </c>
      <c r="X9" s="95">
        <f>IF('①入力シート（宿泊人数）【棟】'!X9&gt;0, X$7, 0)</f>
        <v>0</v>
      </c>
      <c r="Y9" s="95">
        <f>IF('①入力シート（宿泊人数）【棟】'!Y9&gt;0, Y$7, 0)</f>
        <v>0</v>
      </c>
      <c r="Z9" s="95">
        <f>IF('①入力シート（宿泊人数）【棟】'!Z9&gt;0, Z$7, 0)</f>
        <v>0</v>
      </c>
      <c r="AA9" s="95">
        <f>IF('①入力シート（宿泊人数）【棟】'!AA9&gt;0, AA$7, 0)</f>
        <v>0</v>
      </c>
      <c r="AB9" s="95">
        <f>IF('①入力シート（宿泊人数）【棟】'!AB9&gt;0, AB$7, 0)</f>
        <v>0</v>
      </c>
      <c r="AC9" s="95">
        <f>IF('①入力シート（宿泊人数）【棟】'!AC9&gt;0, AC$7, 0)</f>
        <v>0</v>
      </c>
      <c r="AD9" s="95">
        <f>IF('①入力シート（宿泊人数）【棟】'!AD9&gt;0, AD$7, 0)</f>
        <v>0</v>
      </c>
      <c r="AE9" s="95">
        <f>IF('①入力シート（宿泊人数）【棟】'!AE9&gt;0, AE$7, 0)</f>
        <v>0</v>
      </c>
      <c r="AF9" s="95">
        <f>IF('①入力シート（宿泊人数）【棟】'!AF9&gt;0, AF$7, 0)</f>
        <v>0</v>
      </c>
      <c r="AG9" s="95">
        <f>IF('①入力シート（宿泊人数）【棟】'!AG9&gt;0, AG$7, 0)</f>
        <v>0</v>
      </c>
      <c r="AH9" s="95">
        <f>IF('①入力シート（宿泊人数）【棟】'!AH9&gt;0, AH$7, 0)</f>
        <v>0</v>
      </c>
      <c r="AI9" s="95">
        <f>IF('①入力シート（宿泊人数）【棟】'!AI9&gt;0, AI$7, 0)</f>
        <v>0</v>
      </c>
      <c r="AJ9" s="95">
        <f>IF('①入力シート（宿泊人数）【棟】'!AJ9&gt;0, AJ$7, 0)</f>
        <v>0</v>
      </c>
      <c r="AK9" s="95">
        <f>IF('①入力シート（宿泊人数）【棟】'!AK9&gt;0, AK$7, 0)</f>
        <v>0</v>
      </c>
      <c r="AL9" s="95">
        <f>IF('①入力シート（宿泊人数）【棟】'!AL9&gt;0, AL$7, 0)</f>
        <v>0</v>
      </c>
      <c r="AM9" s="95">
        <f>IF('①入力シート（宿泊人数）【棟】'!AM9&gt;0, AM$7, 0)</f>
        <v>0</v>
      </c>
      <c r="AN9" s="95">
        <f>IF('①入力シート（宿泊人数）【棟】'!AN9&gt;0, AN$7, 0)</f>
        <v>0</v>
      </c>
      <c r="AO9" s="95">
        <f>IF('①入力シート（宿泊人数）【棟】'!AO9&gt;0, AO$7, 0)</f>
        <v>0</v>
      </c>
      <c r="AP9" s="95">
        <f>IF('①入力シート（宿泊人数）【棟】'!AP9&gt;0, AP$7, 0)</f>
        <v>0</v>
      </c>
      <c r="AQ9" s="95">
        <f>IF('①入力シート（宿泊人数）【棟】'!AQ9&gt;0, AQ$7, 0)</f>
        <v>0</v>
      </c>
      <c r="AR9" s="95">
        <f>IF('①入力シート（宿泊人数）【棟】'!AR9&gt;0, AR$7, 0)</f>
        <v>0</v>
      </c>
      <c r="AS9" s="95">
        <f>IF('①入力シート（宿泊人数）【棟】'!AS9&gt;0, AS$7, 0)</f>
        <v>0</v>
      </c>
      <c r="AT9" s="95">
        <f>IF('①入力シート（宿泊人数）【棟】'!AT9&gt;0, AT$7, 0)</f>
        <v>0</v>
      </c>
      <c r="AU9" s="95">
        <f>IF('①入力シート（宿泊人数）【棟】'!AU9&gt;0, AU$7, 0)</f>
        <v>0</v>
      </c>
      <c r="AV9" s="95">
        <f>IF('①入力シート（宿泊人数）【棟】'!AV9&gt;0, AV$7, 0)</f>
        <v>0</v>
      </c>
      <c r="AW9" s="95">
        <f>IF('①入力シート（宿泊人数）【棟】'!AW9&gt;0, AW$7, 0)</f>
        <v>0</v>
      </c>
      <c r="AX9" s="95">
        <f>IF('①入力シート（宿泊人数）【棟】'!AX9&gt;0, AX$7, 0)</f>
        <v>0</v>
      </c>
      <c r="AY9" s="95">
        <f>IF('①入力シート（宿泊人数）【棟】'!AY9&gt;0, AY$7, 0)</f>
        <v>0</v>
      </c>
      <c r="AZ9" s="95">
        <f>IF('①入力シート（宿泊人数）【棟】'!AZ9&gt;0, AZ$7, 0)</f>
        <v>0</v>
      </c>
      <c r="BA9" s="95">
        <f>IF('①入力シート（宿泊人数）【棟】'!BA9&gt;0, BA$7, 0)</f>
        <v>0</v>
      </c>
      <c r="BB9" s="95">
        <f>IF('①入力シート（宿泊人数）【棟】'!BB9&gt;0, BB$7, 0)</f>
        <v>0</v>
      </c>
      <c r="BC9" s="95">
        <f>IF('①入力シート（宿泊人数）【棟】'!BC9&gt;0, BC$7, 0)</f>
        <v>0</v>
      </c>
      <c r="BD9" s="95">
        <f>IF('①入力シート（宿泊人数）【棟】'!BD9&gt;0, BD$7, 0)</f>
        <v>0</v>
      </c>
      <c r="BE9" s="95">
        <f>IF('①入力シート（宿泊人数）【棟】'!BE9&gt;0, BE$7, 0)</f>
        <v>0</v>
      </c>
      <c r="BF9" s="95">
        <f>IF('①入力シート（宿泊人数）【棟】'!BF9&gt;0, BF$7, 0)</f>
        <v>0</v>
      </c>
      <c r="BG9" s="95">
        <f>IF('①入力シート（宿泊人数）【棟】'!BG9&gt;0, BG$7, 0)</f>
        <v>0</v>
      </c>
      <c r="BH9" s="95">
        <f>IF('①入力シート（宿泊人数）【棟】'!BH9&gt;0, BH$7, 0)</f>
        <v>0</v>
      </c>
      <c r="BI9" s="95">
        <f>IF('①入力シート（宿泊人数）【棟】'!BI9&gt;0, BI$7, 0)</f>
        <v>0</v>
      </c>
      <c r="BJ9" s="95">
        <f>IF('①入力シート（宿泊人数）【棟】'!BJ9&gt;0, BJ$7, 0)</f>
        <v>0</v>
      </c>
      <c r="BK9" s="95">
        <f>IF('①入力シート（宿泊人数）【棟】'!BK9&gt;0, BK$7, 0)</f>
        <v>0</v>
      </c>
      <c r="BL9" s="95">
        <f>IF('①入力シート（宿泊人数）【棟】'!BL9&gt;0, BL$7, 0)</f>
        <v>0</v>
      </c>
      <c r="BM9" s="95">
        <f>IF('①入力シート（宿泊人数）【棟】'!BM9&gt;0, BM$7, 0)</f>
        <v>0</v>
      </c>
      <c r="BN9" s="95">
        <f>IF('①入力シート（宿泊人数）【棟】'!BN9&gt;0, BN$7, 0)</f>
        <v>0</v>
      </c>
      <c r="BO9" s="95">
        <f>IF('①入力シート（宿泊人数）【棟】'!BO9&gt;0, BO$7, 0)</f>
        <v>0</v>
      </c>
      <c r="BP9" s="95">
        <f>IF('①入力シート（宿泊人数）【棟】'!BP9&gt;0, BP$7, 0)</f>
        <v>0</v>
      </c>
      <c r="BQ9" s="95">
        <f>IF('①入力シート（宿泊人数）【棟】'!BQ9&gt;0, BQ$7, 0)</f>
        <v>0</v>
      </c>
      <c r="BR9" s="95">
        <f>IF('①入力シート（宿泊人数）【棟】'!BR9&gt;0, BR$7, 0)</f>
        <v>0</v>
      </c>
      <c r="BS9" s="95">
        <f>IF('①入力シート（宿泊人数）【棟】'!BS9&gt;0, BS$7, 0)</f>
        <v>0</v>
      </c>
      <c r="BT9" s="95">
        <f>IF('①入力シート（宿泊人数）【棟】'!BT9&gt;0, BT$7, 0)</f>
        <v>0</v>
      </c>
      <c r="BU9" s="95">
        <f>IF('①入力シート（宿泊人数）【棟】'!BU9&gt;0, BU$7, 0)</f>
        <v>0</v>
      </c>
      <c r="BV9" s="95">
        <f>IF('①入力シート（宿泊人数）【棟】'!BV9&gt;0, BV$7, 0)</f>
        <v>0</v>
      </c>
      <c r="BW9" s="95">
        <f>IF('①入力シート（宿泊人数）【棟】'!BW9&gt;0, BW$7, 0)</f>
        <v>0</v>
      </c>
      <c r="BX9" s="95">
        <f>IF('①入力シート（宿泊人数）【棟】'!BX9&gt;0, BX$7, 0)</f>
        <v>0</v>
      </c>
      <c r="BY9" s="95">
        <f>IF('①入力シート（宿泊人数）【棟】'!BY9&gt;0, BY$7, 0)</f>
        <v>0</v>
      </c>
      <c r="BZ9" s="95">
        <f>IF('①入力シート（宿泊人数）【棟】'!BZ9&gt;0, BZ$7, 0)</f>
        <v>0</v>
      </c>
      <c r="CA9" s="95">
        <f>IF('①入力シート（宿泊人数）【棟】'!CA9&gt;0, CA$7, 0)</f>
        <v>0</v>
      </c>
      <c r="CB9" s="95">
        <f>IF('①入力シート（宿泊人数）【棟】'!CB9&gt;0, CB$7, 0)</f>
        <v>0</v>
      </c>
      <c r="CC9" s="95">
        <f>IF('①入力シート（宿泊人数）【棟】'!CC9&gt;0, CC$7, 0)</f>
        <v>0</v>
      </c>
      <c r="CD9" s="95">
        <f>IF('①入力シート（宿泊人数）【棟】'!CD9&gt;0, CD$7, 0)</f>
        <v>0</v>
      </c>
      <c r="CE9" s="95">
        <f>IF('①入力シート（宿泊人数）【棟】'!CE9&gt;0, CE$7, 0)</f>
        <v>0</v>
      </c>
      <c r="CF9" s="95">
        <f>IF('①入力シート（宿泊人数）【棟】'!CF9&gt;0, CF$7, 0)</f>
        <v>0</v>
      </c>
      <c r="CG9" s="95">
        <f>IF('①入力シート（宿泊人数）【棟】'!CG9&gt;0, CG$7, 0)</f>
        <v>0</v>
      </c>
      <c r="CH9" s="95">
        <f>IF('①入力シート（宿泊人数）【棟】'!CH9&gt;0, CH$7, 0)</f>
        <v>0</v>
      </c>
      <c r="CI9" s="95">
        <f>IF('①入力シート（宿泊人数）【棟】'!CI9&gt;0, CI$7, 0)</f>
        <v>0</v>
      </c>
      <c r="CJ9" s="95">
        <f>IF('①入力シート（宿泊人数）【棟】'!CJ9&gt;0, CJ$7, 0)</f>
        <v>0</v>
      </c>
      <c r="CK9" s="95">
        <f>IF('①入力シート（宿泊人数）【棟】'!CK9&gt;0, CK$7, 0)</f>
        <v>0</v>
      </c>
      <c r="CL9" s="95">
        <f>IF('①入力シート（宿泊人数）【棟】'!CL9&gt;0, CL$7, 0)</f>
        <v>0</v>
      </c>
      <c r="CM9" s="95">
        <f>IF('①入力シート（宿泊人数）【棟】'!CM9&gt;0, CM$7, 0)</f>
        <v>0</v>
      </c>
      <c r="CN9" s="95">
        <f>IF('①入力シート（宿泊人数）【棟】'!CN9&gt;0, CN$7, 0)</f>
        <v>0</v>
      </c>
      <c r="CO9" s="95">
        <f>IF('①入力シート（宿泊人数）【棟】'!CO9&gt;0, CO$7, 0)</f>
        <v>0</v>
      </c>
      <c r="CP9" s="95">
        <f>IF('①入力シート（宿泊人数）【棟】'!CP9&gt;0, CP$7, 0)</f>
        <v>0</v>
      </c>
      <c r="CQ9" s="95">
        <f>IF('①入力シート（宿泊人数）【棟】'!CQ9&gt;0, CQ$7, 0)</f>
        <v>0</v>
      </c>
      <c r="CR9" s="95">
        <f>IF('①入力シート（宿泊人数）【棟】'!CR9&gt;0, CR$7, 0)</f>
        <v>0</v>
      </c>
      <c r="CS9" s="95">
        <f>IF('①入力シート（宿泊人数）【棟】'!CS9&gt;0, CS$7, 0)</f>
        <v>0</v>
      </c>
      <c r="CT9" s="95">
        <f>IF('①入力シート（宿泊人数）【棟】'!CT9&gt;0, CT$7, 0)</f>
        <v>0</v>
      </c>
      <c r="CU9" s="95">
        <f>IF('①入力シート（宿泊人数）【棟】'!CU9&gt;0, CU$7, 0)</f>
        <v>0</v>
      </c>
      <c r="CV9" s="95">
        <f>IF('①入力シート（宿泊人数）【棟】'!CV9&gt;0, CV$7, 0)</f>
        <v>0</v>
      </c>
      <c r="CW9" s="95">
        <f>IF('①入力シート（宿泊人数）【棟】'!CW9&gt;0, CW$7, 0)</f>
        <v>0</v>
      </c>
      <c r="CX9" s="95">
        <f>IF('①入力シート（宿泊人数）【棟】'!CX9&gt;0, CX$7, 0)</f>
        <v>0</v>
      </c>
      <c r="CY9" s="124">
        <f>SUM(C9:CX9)</f>
        <v>0</v>
      </c>
      <c r="DA9" s="37">
        <f>CY9</f>
        <v>0</v>
      </c>
    </row>
    <row r="10" spans="1:105">
      <c r="A10" s="143"/>
      <c r="B10" s="44">
        <v>2</v>
      </c>
      <c r="C10" s="10">
        <f>IF('①入力シート（宿泊人数）【棟】'!C10&gt;0, C$7, 0)</f>
        <v>0</v>
      </c>
      <c r="D10" s="10">
        <f>IF('①入力シート（宿泊人数）【棟】'!D10&gt;0, D$7, 0)</f>
        <v>0</v>
      </c>
      <c r="E10" s="10">
        <f>IF('①入力シート（宿泊人数）【棟】'!E10&gt;0, E$7, 0)</f>
        <v>0</v>
      </c>
      <c r="F10" s="10">
        <f>IF('①入力シート（宿泊人数）【棟】'!F10&gt;0, F$7, 0)</f>
        <v>0</v>
      </c>
      <c r="G10" s="10">
        <f>IF('①入力シート（宿泊人数）【棟】'!G10&gt;0, G$7, 0)</f>
        <v>0</v>
      </c>
      <c r="H10" s="10">
        <f>IF('①入力シート（宿泊人数）【棟】'!H10&gt;0, H$7, 0)</f>
        <v>0</v>
      </c>
      <c r="I10" s="10">
        <f>IF('①入力シート（宿泊人数）【棟】'!I10&gt;0, I$7, 0)</f>
        <v>0</v>
      </c>
      <c r="J10" s="10">
        <f>IF('①入力シート（宿泊人数）【棟】'!J10&gt;0, J$7, 0)</f>
        <v>0</v>
      </c>
      <c r="K10" s="10">
        <f>IF('①入力シート（宿泊人数）【棟】'!K10&gt;0, K$7, 0)</f>
        <v>0</v>
      </c>
      <c r="L10" s="10">
        <f>IF('①入力シート（宿泊人数）【棟】'!L10&gt;0, L$7, 0)</f>
        <v>0</v>
      </c>
      <c r="M10" s="10">
        <f>IF('①入力シート（宿泊人数）【棟】'!M10&gt;0, M$7, 0)</f>
        <v>0</v>
      </c>
      <c r="N10" s="89">
        <f>IF('①入力シート（宿泊人数）【棟】'!N10&gt;0, N$7, 0)</f>
        <v>0</v>
      </c>
      <c r="O10" s="89">
        <f>IF('①入力シート（宿泊人数）【棟】'!O10&gt;0, O$7, 0)</f>
        <v>0</v>
      </c>
      <c r="P10" s="89">
        <f>IF('①入力シート（宿泊人数）【棟】'!P10&gt;0, P$7, 0)</f>
        <v>0</v>
      </c>
      <c r="Q10" s="89">
        <f>IF('①入力シート（宿泊人数）【棟】'!Q10&gt;0, Q$7, 0)</f>
        <v>0</v>
      </c>
      <c r="R10" s="89">
        <f>IF('①入力シート（宿泊人数）【棟】'!R10&gt;0, R$7, 0)</f>
        <v>0</v>
      </c>
      <c r="S10" s="89">
        <f>IF('①入力シート（宿泊人数）【棟】'!S10&gt;0, S$7, 0)</f>
        <v>0</v>
      </c>
      <c r="T10" s="89">
        <f>IF('①入力シート（宿泊人数）【棟】'!T10&gt;0, T$7, 0)</f>
        <v>0</v>
      </c>
      <c r="U10" s="89">
        <f>IF('①入力シート（宿泊人数）【棟】'!U10&gt;0, U$7, 0)</f>
        <v>0</v>
      </c>
      <c r="V10" s="89">
        <f>IF('①入力シート（宿泊人数）【棟】'!V10&gt;0, V$7, 0)</f>
        <v>0</v>
      </c>
      <c r="W10" s="89">
        <f>IF('①入力シート（宿泊人数）【棟】'!W10&gt;0, W$7, 0)</f>
        <v>0</v>
      </c>
      <c r="X10" s="89">
        <f>IF('①入力シート（宿泊人数）【棟】'!X10&gt;0, X$7, 0)</f>
        <v>0</v>
      </c>
      <c r="Y10" s="89">
        <f>IF('①入力シート（宿泊人数）【棟】'!Y10&gt;0, Y$7, 0)</f>
        <v>0</v>
      </c>
      <c r="Z10" s="89">
        <f>IF('①入力シート（宿泊人数）【棟】'!Z10&gt;0, Z$7, 0)</f>
        <v>0</v>
      </c>
      <c r="AA10" s="89">
        <f>IF('①入力シート（宿泊人数）【棟】'!AA10&gt;0, AA$7, 0)</f>
        <v>0</v>
      </c>
      <c r="AB10" s="89">
        <f>IF('①入力シート（宿泊人数）【棟】'!AB10&gt;0, AB$7, 0)</f>
        <v>0</v>
      </c>
      <c r="AC10" s="89">
        <f>IF('①入力シート（宿泊人数）【棟】'!AC10&gt;0, AC$7, 0)</f>
        <v>0</v>
      </c>
      <c r="AD10" s="89">
        <f>IF('①入力シート（宿泊人数）【棟】'!AD10&gt;0, AD$7, 0)</f>
        <v>0</v>
      </c>
      <c r="AE10" s="89">
        <f>IF('①入力シート（宿泊人数）【棟】'!AE10&gt;0, AE$7, 0)</f>
        <v>0</v>
      </c>
      <c r="AF10" s="89">
        <f>IF('①入力シート（宿泊人数）【棟】'!AF10&gt;0, AF$7, 0)</f>
        <v>0</v>
      </c>
      <c r="AG10" s="89">
        <f>IF('①入力シート（宿泊人数）【棟】'!AG10&gt;0, AG$7, 0)</f>
        <v>0</v>
      </c>
      <c r="AH10" s="89">
        <f>IF('①入力シート（宿泊人数）【棟】'!AH10&gt;0, AH$7, 0)</f>
        <v>0</v>
      </c>
      <c r="AI10" s="89">
        <f>IF('①入力シート（宿泊人数）【棟】'!AI10&gt;0, AI$7, 0)</f>
        <v>0</v>
      </c>
      <c r="AJ10" s="89">
        <f>IF('①入力シート（宿泊人数）【棟】'!AJ10&gt;0, AJ$7, 0)</f>
        <v>0</v>
      </c>
      <c r="AK10" s="89">
        <f>IF('①入力シート（宿泊人数）【棟】'!AK10&gt;0, AK$7, 0)</f>
        <v>0</v>
      </c>
      <c r="AL10" s="89">
        <f>IF('①入力シート（宿泊人数）【棟】'!AL10&gt;0, AL$7, 0)</f>
        <v>0</v>
      </c>
      <c r="AM10" s="89">
        <f>IF('①入力シート（宿泊人数）【棟】'!AM10&gt;0, AM$7, 0)</f>
        <v>0</v>
      </c>
      <c r="AN10" s="89">
        <f>IF('①入力シート（宿泊人数）【棟】'!AN10&gt;0, AN$7, 0)</f>
        <v>0</v>
      </c>
      <c r="AO10" s="89">
        <f>IF('①入力シート（宿泊人数）【棟】'!AO10&gt;0, AO$7, 0)</f>
        <v>0</v>
      </c>
      <c r="AP10" s="89">
        <f>IF('①入力シート（宿泊人数）【棟】'!AP10&gt;0, AP$7, 0)</f>
        <v>0</v>
      </c>
      <c r="AQ10" s="89">
        <f>IF('①入力シート（宿泊人数）【棟】'!AQ10&gt;0, AQ$7, 0)</f>
        <v>0</v>
      </c>
      <c r="AR10" s="89">
        <f>IF('①入力シート（宿泊人数）【棟】'!AR10&gt;0, AR$7, 0)</f>
        <v>0</v>
      </c>
      <c r="AS10" s="89">
        <f>IF('①入力シート（宿泊人数）【棟】'!AS10&gt;0, AS$7, 0)</f>
        <v>0</v>
      </c>
      <c r="AT10" s="89">
        <f>IF('①入力シート（宿泊人数）【棟】'!AT10&gt;0, AT$7, 0)</f>
        <v>0</v>
      </c>
      <c r="AU10" s="89">
        <f>IF('①入力シート（宿泊人数）【棟】'!AU10&gt;0, AU$7, 0)</f>
        <v>0</v>
      </c>
      <c r="AV10" s="89">
        <f>IF('①入力シート（宿泊人数）【棟】'!AV10&gt;0, AV$7, 0)</f>
        <v>0</v>
      </c>
      <c r="AW10" s="89">
        <f>IF('①入力シート（宿泊人数）【棟】'!AW10&gt;0, AW$7, 0)</f>
        <v>0</v>
      </c>
      <c r="AX10" s="89">
        <f>IF('①入力シート（宿泊人数）【棟】'!AX10&gt;0, AX$7, 0)</f>
        <v>0</v>
      </c>
      <c r="AY10" s="89">
        <f>IF('①入力シート（宿泊人数）【棟】'!AY10&gt;0, AY$7, 0)</f>
        <v>0</v>
      </c>
      <c r="AZ10" s="89">
        <f>IF('①入力シート（宿泊人数）【棟】'!AZ10&gt;0, AZ$7, 0)</f>
        <v>0</v>
      </c>
      <c r="BA10" s="89">
        <f>IF('①入力シート（宿泊人数）【棟】'!BA10&gt;0, BA$7, 0)</f>
        <v>0</v>
      </c>
      <c r="BB10" s="89">
        <f>IF('①入力シート（宿泊人数）【棟】'!BB10&gt;0, BB$7, 0)</f>
        <v>0</v>
      </c>
      <c r="BC10" s="89">
        <f>IF('①入力シート（宿泊人数）【棟】'!BC10&gt;0, BC$7, 0)</f>
        <v>0</v>
      </c>
      <c r="BD10" s="89">
        <f>IF('①入力シート（宿泊人数）【棟】'!BD10&gt;0, BD$7, 0)</f>
        <v>0</v>
      </c>
      <c r="BE10" s="89">
        <f>IF('①入力シート（宿泊人数）【棟】'!BE10&gt;0, BE$7, 0)</f>
        <v>0</v>
      </c>
      <c r="BF10" s="89">
        <f>IF('①入力シート（宿泊人数）【棟】'!BF10&gt;0, BF$7, 0)</f>
        <v>0</v>
      </c>
      <c r="BG10" s="89">
        <f>IF('①入力シート（宿泊人数）【棟】'!BG10&gt;0, BG$7, 0)</f>
        <v>0</v>
      </c>
      <c r="BH10" s="89">
        <f>IF('①入力シート（宿泊人数）【棟】'!BH10&gt;0, BH$7, 0)</f>
        <v>0</v>
      </c>
      <c r="BI10" s="89">
        <f>IF('①入力シート（宿泊人数）【棟】'!BI10&gt;0, BI$7, 0)</f>
        <v>0</v>
      </c>
      <c r="BJ10" s="89">
        <f>IF('①入力シート（宿泊人数）【棟】'!BJ10&gt;0, BJ$7, 0)</f>
        <v>0</v>
      </c>
      <c r="BK10" s="89">
        <f>IF('①入力シート（宿泊人数）【棟】'!BK10&gt;0, BK$7, 0)</f>
        <v>0</v>
      </c>
      <c r="BL10" s="89">
        <f>IF('①入力シート（宿泊人数）【棟】'!BL10&gt;0, BL$7, 0)</f>
        <v>0</v>
      </c>
      <c r="BM10" s="89">
        <f>IF('①入力シート（宿泊人数）【棟】'!BM10&gt;0, BM$7, 0)</f>
        <v>0</v>
      </c>
      <c r="BN10" s="89">
        <f>IF('①入力シート（宿泊人数）【棟】'!BN10&gt;0, BN$7, 0)</f>
        <v>0</v>
      </c>
      <c r="BO10" s="89">
        <f>IF('①入力シート（宿泊人数）【棟】'!BO10&gt;0, BO$7, 0)</f>
        <v>0</v>
      </c>
      <c r="BP10" s="89">
        <f>IF('①入力シート（宿泊人数）【棟】'!BP10&gt;0, BP$7, 0)</f>
        <v>0</v>
      </c>
      <c r="BQ10" s="89">
        <f>IF('①入力シート（宿泊人数）【棟】'!BQ10&gt;0, BQ$7, 0)</f>
        <v>0</v>
      </c>
      <c r="BR10" s="89">
        <f>IF('①入力シート（宿泊人数）【棟】'!BR10&gt;0, BR$7, 0)</f>
        <v>0</v>
      </c>
      <c r="BS10" s="89">
        <f>IF('①入力シート（宿泊人数）【棟】'!BS10&gt;0, BS$7, 0)</f>
        <v>0</v>
      </c>
      <c r="BT10" s="89">
        <f>IF('①入力シート（宿泊人数）【棟】'!BT10&gt;0, BT$7, 0)</f>
        <v>0</v>
      </c>
      <c r="BU10" s="89">
        <f>IF('①入力シート（宿泊人数）【棟】'!BU10&gt;0, BU$7, 0)</f>
        <v>0</v>
      </c>
      <c r="BV10" s="89">
        <f>IF('①入力シート（宿泊人数）【棟】'!BV10&gt;0, BV$7, 0)</f>
        <v>0</v>
      </c>
      <c r="BW10" s="89">
        <f>IF('①入力シート（宿泊人数）【棟】'!BW10&gt;0, BW$7, 0)</f>
        <v>0</v>
      </c>
      <c r="BX10" s="89">
        <f>IF('①入力シート（宿泊人数）【棟】'!BX10&gt;0, BX$7, 0)</f>
        <v>0</v>
      </c>
      <c r="BY10" s="89">
        <f>IF('①入力シート（宿泊人数）【棟】'!BY10&gt;0, BY$7, 0)</f>
        <v>0</v>
      </c>
      <c r="BZ10" s="89">
        <f>IF('①入力シート（宿泊人数）【棟】'!BZ10&gt;0, BZ$7, 0)</f>
        <v>0</v>
      </c>
      <c r="CA10" s="89">
        <f>IF('①入力シート（宿泊人数）【棟】'!CA10&gt;0, CA$7, 0)</f>
        <v>0</v>
      </c>
      <c r="CB10" s="89">
        <f>IF('①入力シート（宿泊人数）【棟】'!CB10&gt;0, CB$7, 0)</f>
        <v>0</v>
      </c>
      <c r="CC10" s="89">
        <f>IF('①入力シート（宿泊人数）【棟】'!CC10&gt;0, CC$7, 0)</f>
        <v>0</v>
      </c>
      <c r="CD10" s="89">
        <f>IF('①入力シート（宿泊人数）【棟】'!CD10&gt;0, CD$7, 0)</f>
        <v>0</v>
      </c>
      <c r="CE10" s="89">
        <f>IF('①入力シート（宿泊人数）【棟】'!CE10&gt;0, CE$7, 0)</f>
        <v>0</v>
      </c>
      <c r="CF10" s="89">
        <f>IF('①入力シート（宿泊人数）【棟】'!CF10&gt;0, CF$7, 0)</f>
        <v>0</v>
      </c>
      <c r="CG10" s="89">
        <f>IF('①入力シート（宿泊人数）【棟】'!CG10&gt;0, CG$7, 0)</f>
        <v>0</v>
      </c>
      <c r="CH10" s="89">
        <f>IF('①入力シート（宿泊人数）【棟】'!CH10&gt;0, CH$7, 0)</f>
        <v>0</v>
      </c>
      <c r="CI10" s="89">
        <f>IF('①入力シート（宿泊人数）【棟】'!CI10&gt;0, CI$7, 0)</f>
        <v>0</v>
      </c>
      <c r="CJ10" s="89">
        <f>IF('①入力シート（宿泊人数）【棟】'!CJ10&gt;0, CJ$7, 0)</f>
        <v>0</v>
      </c>
      <c r="CK10" s="89">
        <f>IF('①入力シート（宿泊人数）【棟】'!CK10&gt;0, CK$7, 0)</f>
        <v>0</v>
      </c>
      <c r="CL10" s="89">
        <f>IF('①入力シート（宿泊人数）【棟】'!CL10&gt;0, CL$7, 0)</f>
        <v>0</v>
      </c>
      <c r="CM10" s="89">
        <f>IF('①入力シート（宿泊人数）【棟】'!CM10&gt;0, CM$7, 0)</f>
        <v>0</v>
      </c>
      <c r="CN10" s="89">
        <f>IF('①入力シート（宿泊人数）【棟】'!CN10&gt;0, CN$7, 0)</f>
        <v>0</v>
      </c>
      <c r="CO10" s="89">
        <f>IF('①入力シート（宿泊人数）【棟】'!CO10&gt;0, CO$7, 0)</f>
        <v>0</v>
      </c>
      <c r="CP10" s="89">
        <f>IF('①入力シート（宿泊人数）【棟】'!CP10&gt;0, CP$7, 0)</f>
        <v>0</v>
      </c>
      <c r="CQ10" s="89">
        <f>IF('①入力シート（宿泊人数）【棟】'!CQ10&gt;0, CQ$7, 0)</f>
        <v>0</v>
      </c>
      <c r="CR10" s="89">
        <f>IF('①入力シート（宿泊人数）【棟】'!CR10&gt;0, CR$7, 0)</f>
        <v>0</v>
      </c>
      <c r="CS10" s="89">
        <f>IF('①入力シート（宿泊人数）【棟】'!CS10&gt;0, CS$7, 0)</f>
        <v>0</v>
      </c>
      <c r="CT10" s="89">
        <f>IF('①入力シート（宿泊人数）【棟】'!CT10&gt;0, CT$7, 0)</f>
        <v>0</v>
      </c>
      <c r="CU10" s="89">
        <f>IF('①入力シート（宿泊人数）【棟】'!CU10&gt;0, CU$7, 0)</f>
        <v>0</v>
      </c>
      <c r="CV10" s="89">
        <f>IF('①入力シート（宿泊人数）【棟】'!CV10&gt;0, CV$7, 0)</f>
        <v>0</v>
      </c>
      <c r="CW10" s="89">
        <f>IF('①入力シート（宿泊人数）【棟】'!CW10&gt;0, CW$7, 0)</f>
        <v>0</v>
      </c>
      <c r="CX10" s="89">
        <f>IF('①入力シート（宿泊人数）【棟】'!CX10&gt;0, CX$7, 0)</f>
        <v>0</v>
      </c>
      <c r="CY10" s="122">
        <f t="shared" ref="CY10:CY39" si="7">SUM(C10:CX10)</f>
        <v>0</v>
      </c>
      <c r="DA10" s="5">
        <f t="shared" ref="DA10:DA39" si="8">CY10</f>
        <v>0</v>
      </c>
    </row>
    <row r="11" spans="1:105">
      <c r="A11" s="143"/>
      <c r="B11" s="44">
        <v>3</v>
      </c>
      <c r="C11" s="10">
        <f>IF('①入力シート（宿泊人数）【棟】'!C11&gt;0, C$7, 0)</f>
        <v>0</v>
      </c>
      <c r="D11" s="10">
        <f>IF('①入力シート（宿泊人数）【棟】'!D11&gt;0, D$7, 0)</f>
        <v>0</v>
      </c>
      <c r="E11" s="10">
        <f>IF('①入力シート（宿泊人数）【棟】'!E11&gt;0, E$7, 0)</f>
        <v>0</v>
      </c>
      <c r="F11" s="10">
        <f>IF('①入力シート（宿泊人数）【棟】'!F11&gt;0, F$7, 0)</f>
        <v>0</v>
      </c>
      <c r="G11" s="10">
        <f>IF('①入力シート（宿泊人数）【棟】'!G11&gt;0, G$7, 0)</f>
        <v>0</v>
      </c>
      <c r="H11" s="10">
        <f>IF('①入力シート（宿泊人数）【棟】'!H11&gt;0, H$7, 0)</f>
        <v>0</v>
      </c>
      <c r="I11" s="10">
        <f>IF('①入力シート（宿泊人数）【棟】'!I11&gt;0, I$7, 0)</f>
        <v>0</v>
      </c>
      <c r="J11" s="10">
        <f>IF('①入力シート（宿泊人数）【棟】'!J11&gt;0, J$7, 0)</f>
        <v>0</v>
      </c>
      <c r="K11" s="10">
        <f>IF('①入力シート（宿泊人数）【棟】'!K11&gt;0, K$7, 0)</f>
        <v>0</v>
      </c>
      <c r="L11" s="10">
        <f>IF('①入力シート（宿泊人数）【棟】'!L11&gt;0, L$7, 0)</f>
        <v>0</v>
      </c>
      <c r="M11" s="10">
        <f>IF('①入力シート（宿泊人数）【棟】'!M11&gt;0, M$7, 0)</f>
        <v>0</v>
      </c>
      <c r="N11" s="89">
        <f>IF('①入力シート（宿泊人数）【棟】'!N11&gt;0, N$7, 0)</f>
        <v>0</v>
      </c>
      <c r="O11" s="89">
        <f>IF('①入力シート（宿泊人数）【棟】'!O11&gt;0, O$7, 0)</f>
        <v>0</v>
      </c>
      <c r="P11" s="89">
        <f>IF('①入力シート（宿泊人数）【棟】'!P11&gt;0, P$7, 0)</f>
        <v>0</v>
      </c>
      <c r="Q11" s="89">
        <f>IF('①入力シート（宿泊人数）【棟】'!Q11&gt;0, Q$7, 0)</f>
        <v>0</v>
      </c>
      <c r="R11" s="89">
        <f>IF('①入力シート（宿泊人数）【棟】'!R11&gt;0, R$7, 0)</f>
        <v>0</v>
      </c>
      <c r="S11" s="89">
        <f>IF('①入力シート（宿泊人数）【棟】'!S11&gt;0, S$7, 0)</f>
        <v>0</v>
      </c>
      <c r="T11" s="89">
        <f>IF('①入力シート（宿泊人数）【棟】'!T11&gt;0, T$7, 0)</f>
        <v>0</v>
      </c>
      <c r="U11" s="89">
        <f>IF('①入力シート（宿泊人数）【棟】'!U11&gt;0, U$7, 0)</f>
        <v>0</v>
      </c>
      <c r="V11" s="89">
        <f>IF('①入力シート（宿泊人数）【棟】'!V11&gt;0, V$7, 0)</f>
        <v>0</v>
      </c>
      <c r="W11" s="89">
        <f>IF('①入力シート（宿泊人数）【棟】'!W11&gt;0, W$7, 0)</f>
        <v>0</v>
      </c>
      <c r="X11" s="89">
        <f>IF('①入力シート（宿泊人数）【棟】'!X11&gt;0, X$7, 0)</f>
        <v>0</v>
      </c>
      <c r="Y11" s="89">
        <f>IF('①入力シート（宿泊人数）【棟】'!Y11&gt;0, Y$7, 0)</f>
        <v>0</v>
      </c>
      <c r="Z11" s="89">
        <f>IF('①入力シート（宿泊人数）【棟】'!Z11&gt;0, Z$7, 0)</f>
        <v>0</v>
      </c>
      <c r="AA11" s="89">
        <f>IF('①入力シート（宿泊人数）【棟】'!AA11&gt;0, AA$7, 0)</f>
        <v>0</v>
      </c>
      <c r="AB11" s="89">
        <f>IF('①入力シート（宿泊人数）【棟】'!AB11&gt;0, AB$7, 0)</f>
        <v>0</v>
      </c>
      <c r="AC11" s="89">
        <f>IF('①入力シート（宿泊人数）【棟】'!AC11&gt;0, AC$7, 0)</f>
        <v>0</v>
      </c>
      <c r="AD11" s="89">
        <f>IF('①入力シート（宿泊人数）【棟】'!AD11&gt;0, AD$7, 0)</f>
        <v>0</v>
      </c>
      <c r="AE11" s="89">
        <f>IF('①入力シート（宿泊人数）【棟】'!AE11&gt;0, AE$7, 0)</f>
        <v>0</v>
      </c>
      <c r="AF11" s="89">
        <f>IF('①入力シート（宿泊人数）【棟】'!AF11&gt;0, AF$7, 0)</f>
        <v>0</v>
      </c>
      <c r="AG11" s="89">
        <f>IF('①入力シート（宿泊人数）【棟】'!AG11&gt;0, AG$7, 0)</f>
        <v>0</v>
      </c>
      <c r="AH11" s="89">
        <f>IF('①入力シート（宿泊人数）【棟】'!AH11&gt;0, AH$7, 0)</f>
        <v>0</v>
      </c>
      <c r="AI11" s="89">
        <f>IF('①入力シート（宿泊人数）【棟】'!AI11&gt;0, AI$7, 0)</f>
        <v>0</v>
      </c>
      <c r="AJ11" s="89">
        <f>IF('①入力シート（宿泊人数）【棟】'!AJ11&gt;0, AJ$7, 0)</f>
        <v>0</v>
      </c>
      <c r="AK11" s="89">
        <f>IF('①入力シート（宿泊人数）【棟】'!AK11&gt;0, AK$7, 0)</f>
        <v>0</v>
      </c>
      <c r="AL11" s="89">
        <f>IF('①入力シート（宿泊人数）【棟】'!AL11&gt;0, AL$7, 0)</f>
        <v>0</v>
      </c>
      <c r="AM11" s="89">
        <f>IF('①入力シート（宿泊人数）【棟】'!AM11&gt;0, AM$7, 0)</f>
        <v>0</v>
      </c>
      <c r="AN11" s="89">
        <f>IF('①入力シート（宿泊人数）【棟】'!AN11&gt;0, AN$7, 0)</f>
        <v>0</v>
      </c>
      <c r="AO11" s="89">
        <f>IF('①入力シート（宿泊人数）【棟】'!AO11&gt;0, AO$7, 0)</f>
        <v>0</v>
      </c>
      <c r="AP11" s="89">
        <f>IF('①入力シート（宿泊人数）【棟】'!AP11&gt;0, AP$7, 0)</f>
        <v>0</v>
      </c>
      <c r="AQ11" s="89">
        <f>IF('①入力シート（宿泊人数）【棟】'!AQ11&gt;0, AQ$7, 0)</f>
        <v>0</v>
      </c>
      <c r="AR11" s="89">
        <f>IF('①入力シート（宿泊人数）【棟】'!AR11&gt;0, AR$7, 0)</f>
        <v>0</v>
      </c>
      <c r="AS11" s="89">
        <f>IF('①入力シート（宿泊人数）【棟】'!AS11&gt;0, AS$7, 0)</f>
        <v>0</v>
      </c>
      <c r="AT11" s="89">
        <f>IF('①入力シート（宿泊人数）【棟】'!AT11&gt;0, AT$7, 0)</f>
        <v>0</v>
      </c>
      <c r="AU11" s="89">
        <f>IF('①入力シート（宿泊人数）【棟】'!AU11&gt;0, AU$7, 0)</f>
        <v>0</v>
      </c>
      <c r="AV11" s="89">
        <f>IF('①入力シート（宿泊人数）【棟】'!AV11&gt;0, AV$7, 0)</f>
        <v>0</v>
      </c>
      <c r="AW11" s="89">
        <f>IF('①入力シート（宿泊人数）【棟】'!AW11&gt;0, AW$7, 0)</f>
        <v>0</v>
      </c>
      <c r="AX11" s="89">
        <f>IF('①入力シート（宿泊人数）【棟】'!AX11&gt;0, AX$7, 0)</f>
        <v>0</v>
      </c>
      <c r="AY11" s="89">
        <f>IF('①入力シート（宿泊人数）【棟】'!AY11&gt;0, AY$7, 0)</f>
        <v>0</v>
      </c>
      <c r="AZ11" s="89">
        <f>IF('①入力シート（宿泊人数）【棟】'!AZ11&gt;0, AZ$7, 0)</f>
        <v>0</v>
      </c>
      <c r="BA11" s="89">
        <f>IF('①入力シート（宿泊人数）【棟】'!BA11&gt;0, BA$7, 0)</f>
        <v>0</v>
      </c>
      <c r="BB11" s="89">
        <f>IF('①入力シート（宿泊人数）【棟】'!BB11&gt;0, BB$7, 0)</f>
        <v>0</v>
      </c>
      <c r="BC11" s="89">
        <f>IF('①入力シート（宿泊人数）【棟】'!BC11&gt;0, BC$7, 0)</f>
        <v>0</v>
      </c>
      <c r="BD11" s="89">
        <f>IF('①入力シート（宿泊人数）【棟】'!BD11&gt;0, BD$7, 0)</f>
        <v>0</v>
      </c>
      <c r="BE11" s="89">
        <f>IF('①入力シート（宿泊人数）【棟】'!BE11&gt;0, BE$7, 0)</f>
        <v>0</v>
      </c>
      <c r="BF11" s="89">
        <f>IF('①入力シート（宿泊人数）【棟】'!BF11&gt;0, BF$7, 0)</f>
        <v>0</v>
      </c>
      <c r="BG11" s="89">
        <f>IF('①入力シート（宿泊人数）【棟】'!BG11&gt;0, BG$7, 0)</f>
        <v>0</v>
      </c>
      <c r="BH11" s="89">
        <f>IF('①入力シート（宿泊人数）【棟】'!BH11&gt;0, BH$7, 0)</f>
        <v>0</v>
      </c>
      <c r="BI11" s="89">
        <f>IF('①入力シート（宿泊人数）【棟】'!BI11&gt;0, BI$7, 0)</f>
        <v>0</v>
      </c>
      <c r="BJ11" s="89">
        <f>IF('①入力シート（宿泊人数）【棟】'!BJ11&gt;0, BJ$7, 0)</f>
        <v>0</v>
      </c>
      <c r="BK11" s="89">
        <f>IF('①入力シート（宿泊人数）【棟】'!BK11&gt;0, BK$7, 0)</f>
        <v>0</v>
      </c>
      <c r="BL11" s="89">
        <f>IF('①入力シート（宿泊人数）【棟】'!BL11&gt;0, BL$7, 0)</f>
        <v>0</v>
      </c>
      <c r="BM11" s="89">
        <f>IF('①入力シート（宿泊人数）【棟】'!BM11&gt;0, BM$7, 0)</f>
        <v>0</v>
      </c>
      <c r="BN11" s="89">
        <f>IF('①入力シート（宿泊人数）【棟】'!BN11&gt;0, BN$7, 0)</f>
        <v>0</v>
      </c>
      <c r="BO11" s="89">
        <f>IF('①入力シート（宿泊人数）【棟】'!BO11&gt;0, BO$7, 0)</f>
        <v>0</v>
      </c>
      <c r="BP11" s="89">
        <f>IF('①入力シート（宿泊人数）【棟】'!BP11&gt;0, BP$7, 0)</f>
        <v>0</v>
      </c>
      <c r="BQ11" s="89">
        <f>IF('①入力シート（宿泊人数）【棟】'!BQ11&gt;0, BQ$7, 0)</f>
        <v>0</v>
      </c>
      <c r="BR11" s="89">
        <f>IF('①入力シート（宿泊人数）【棟】'!BR11&gt;0, BR$7, 0)</f>
        <v>0</v>
      </c>
      <c r="BS11" s="89">
        <f>IF('①入力シート（宿泊人数）【棟】'!BS11&gt;0, BS$7, 0)</f>
        <v>0</v>
      </c>
      <c r="BT11" s="89">
        <f>IF('①入力シート（宿泊人数）【棟】'!BT11&gt;0, BT$7, 0)</f>
        <v>0</v>
      </c>
      <c r="BU11" s="89">
        <f>IF('①入力シート（宿泊人数）【棟】'!BU11&gt;0, BU$7, 0)</f>
        <v>0</v>
      </c>
      <c r="BV11" s="89">
        <f>IF('①入力シート（宿泊人数）【棟】'!BV11&gt;0, BV$7, 0)</f>
        <v>0</v>
      </c>
      <c r="BW11" s="89">
        <f>IF('①入力シート（宿泊人数）【棟】'!BW11&gt;0, BW$7, 0)</f>
        <v>0</v>
      </c>
      <c r="BX11" s="89">
        <f>IF('①入力シート（宿泊人数）【棟】'!BX11&gt;0, BX$7, 0)</f>
        <v>0</v>
      </c>
      <c r="BY11" s="89">
        <f>IF('①入力シート（宿泊人数）【棟】'!BY11&gt;0, BY$7, 0)</f>
        <v>0</v>
      </c>
      <c r="BZ11" s="89">
        <f>IF('①入力シート（宿泊人数）【棟】'!BZ11&gt;0, BZ$7, 0)</f>
        <v>0</v>
      </c>
      <c r="CA11" s="89">
        <f>IF('①入力シート（宿泊人数）【棟】'!CA11&gt;0, CA$7, 0)</f>
        <v>0</v>
      </c>
      <c r="CB11" s="89">
        <f>IF('①入力シート（宿泊人数）【棟】'!CB11&gt;0, CB$7, 0)</f>
        <v>0</v>
      </c>
      <c r="CC11" s="89">
        <f>IF('①入力シート（宿泊人数）【棟】'!CC11&gt;0, CC$7, 0)</f>
        <v>0</v>
      </c>
      <c r="CD11" s="89">
        <f>IF('①入力シート（宿泊人数）【棟】'!CD11&gt;0, CD$7, 0)</f>
        <v>0</v>
      </c>
      <c r="CE11" s="89">
        <f>IF('①入力シート（宿泊人数）【棟】'!CE11&gt;0, CE$7, 0)</f>
        <v>0</v>
      </c>
      <c r="CF11" s="89">
        <f>IF('①入力シート（宿泊人数）【棟】'!CF11&gt;0, CF$7, 0)</f>
        <v>0</v>
      </c>
      <c r="CG11" s="89">
        <f>IF('①入力シート（宿泊人数）【棟】'!CG11&gt;0, CG$7, 0)</f>
        <v>0</v>
      </c>
      <c r="CH11" s="89">
        <f>IF('①入力シート（宿泊人数）【棟】'!CH11&gt;0, CH$7, 0)</f>
        <v>0</v>
      </c>
      <c r="CI11" s="89">
        <f>IF('①入力シート（宿泊人数）【棟】'!CI11&gt;0, CI$7, 0)</f>
        <v>0</v>
      </c>
      <c r="CJ11" s="89">
        <f>IF('①入力シート（宿泊人数）【棟】'!CJ11&gt;0, CJ$7, 0)</f>
        <v>0</v>
      </c>
      <c r="CK11" s="89">
        <f>IF('①入力シート（宿泊人数）【棟】'!CK11&gt;0, CK$7, 0)</f>
        <v>0</v>
      </c>
      <c r="CL11" s="89">
        <f>IF('①入力シート（宿泊人数）【棟】'!CL11&gt;0, CL$7, 0)</f>
        <v>0</v>
      </c>
      <c r="CM11" s="89">
        <f>IF('①入力シート（宿泊人数）【棟】'!CM11&gt;0, CM$7, 0)</f>
        <v>0</v>
      </c>
      <c r="CN11" s="89">
        <f>IF('①入力シート（宿泊人数）【棟】'!CN11&gt;0, CN$7, 0)</f>
        <v>0</v>
      </c>
      <c r="CO11" s="89">
        <f>IF('①入力シート（宿泊人数）【棟】'!CO11&gt;0, CO$7, 0)</f>
        <v>0</v>
      </c>
      <c r="CP11" s="89">
        <f>IF('①入力シート（宿泊人数）【棟】'!CP11&gt;0, CP$7, 0)</f>
        <v>0</v>
      </c>
      <c r="CQ11" s="89">
        <f>IF('①入力シート（宿泊人数）【棟】'!CQ11&gt;0, CQ$7, 0)</f>
        <v>0</v>
      </c>
      <c r="CR11" s="89">
        <f>IF('①入力シート（宿泊人数）【棟】'!CR11&gt;0, CR$7, 0)</f>
        <v>0</v>
      </c>
      <c r="CS11" s="89">
        <f>IF('①入力シート（宿泊人数）【棟】'!CS11&gt;0, CS$7, 0)</f>
        <v>0</v>
      </c>
      <c r="CT11" s="89">
        <f>IF('①入力シート（宿泊人数）【棟】'!CT11&gt;0, CT$7, 0)</f>
        <v>0</v>
      </c>
      <c r="CU11" s="89">
        <f>IF('①入力シート（宿泊人数）【棟】'!CU11&gt;0, CU$7, 0)</f>
        <v>0</v>
      </c>
      <c r="CV11" s="89">
        <f>IF('①入力シート（宿泊人数）【棟】'!CV11&gt;0, CV$7, 0)</f>
        <v>0</v>
      </c>
      <c r="CW11" s="89">
        <f>IF('①入力シート（宿泊人数）【棟】'!CW11&gt;0, CW$7, 0)</f>
        <v>0</v>
      </c>
      <c r="CX11" s="89">
        <f>IF('①入力シート（宿泊人数）【棟】'!CX11&gt;0, CX$7, 0)</f>
        <v>0</v>
      </c>
      <c r="CY11" s="122">
        <f t="shared" si="7"/>
        <v>0</v>
      </c>
      <c r="DA11" s="5">
        <f t="shared" si="8"/>
        <v>0</v>
      </c>
    </row>
    <row r="12" spans="1:105">
      <c r="A12" s="143"/>
      <c r="B12" s="44">
        <v>4</v>
      </c>
      <c r="C12" s="10">
        <f>IF('①入力シート（宿泊人数）【棟】'!C12&gt;0, C$7, 0)</f>
        <v>0</v>
      </c>
      <c r="D12" s="10">
        <f>IF('①入力シート（宿泊人数）【棟】'!D12&gt;0, D$7, 0)</f>
        <v>0</v>
      </c>
      <c r="E12" s="10">
        <f>IF('①入力シート（宿泊人数）【棟】'!E12&gt;0, E$7, 0)</f>
        <v>0</v>
      </c>
      <c r="F12" s="10">
        <f>IF('①入力シート（宿泊人数）【棟】'!F12&gt;0, F$7, 0)</f>
        <v>0</v>
      </c>
      <c r="G12" s="10">
        <f>IF('①入力シート（宿泊人数）【棟】'!G12&gt;0, G$7, 0)</f>
        <v>0</v>
      </c>
      <c r="H12" s="10">
        <f>IF('①入力シート（宿泊人数）【棟】'!H12&gt;0, H$7, 0)</f>
        <v>0</v>
      </c>
      <c r="I12" s="10">
        <f>IF('①入力シート（宿泊人数）【棟】'!I12&gt;0, I$7, 0)</f>
        <v>0</v>
      </c>
      <c r="J12" s="10">
        <f>IF('①入力シート（宿泊人数）【棟】'!J12&gt;0, J$7, 0)</f>
        <v>0</v>
      </c>
      <c r="K12" s="10">
        <f>IF('①入力シート（宿泊人数）【棟】'!K12&gt;0, K$7, 0)</f>
        <v>0</v>
      </c>
      <c r="L12" s="10">
        <f>IF('①入力シート（宿泊人数）【棟】'!L12&gt;0, L$7, 0)</f>
        <v>0</v>
      </c>
      <c r="M12" s="10">
        <f>IF('①入力シート（宿泊人数）【棟】'!M12&gt;0, M$7, 0)</f>
        <v>0</v>
      </c>
      <c r="N12" s="89">
        <f>IF('①入力シート（宿泊人数）【棟】'!N12&gt;0, N$7, 0)</f>
        <v>0</v>
      </c>
      <c r="O12" s="89">
        <f>IF('①入力シート（宿泊人数）【棟】'!O12&gt;0, O$7, 0)</f>
        <v>0</v>
      </c>
      <c r="P12" s="89">
        <f>IF('①入力シート（宿泊人数）【棟】'!P12&gt;0, P$7, 0)</f>
        <v>0</v>
      </c>
      <c r="Q12" s="89">
        <f>IF('①入力シート（宿泊人数）【棟】'!Q12&gt;0, Q$7, 0)</f>
        <v>0</v>
      </c>
      <c r="R12" s="89">
        <f>IF('①入力シート（宿泊人数）【棟】'!R12&gt;0, R$7, 0)</f>
        <v>0</v>
      </c>
      <c r="S12" s="89">
        <f>IF('①入力シート（宿泊人数）【棟】'!S12&gt;0, S$7, 0)</f>
        <v>0</v>
      </c>
      <c r="T12" s="89">
        <f>IF('①入力シート（宿泊人数）【棟】'!T12&gt;0, T$7, 0)</f>
        <v>0</v>
      </c>
      <c r="U12" s="89">
        <f>IF('①入力シート（宿泊人数）【棟】'!U12&gt;0, U$7, 0)</f>
        <v>0</v>
      </c>
      <c r="V12" s="89">
        <f>IF('①入力シート（宿泊人数）【棟】'!V12&gt;0, V$7, 0)</f>
        <v>0</v>
      </c>
      <c r="W12" s="89">
        <f>IF('①入力シート（宿泊人数）【棟】'!W12&gt;0, W$7, 0)</f>
        <v>0</v>
      </c>
      <c r="X12" s="89">
        <f>IF('①入力シート（宿泊人数）【棟】'!X12&gt;0, X$7, 0)</f>
        <v>0</v>
      </c>
      <c r="Y12" s="89">
        <f>IF('①入力シート（宿泊人数）【棟】'!Y12&gt;0, Y$7, 0)</f>
        <v>0</v>
      </c>
      <c r="Z12" s="89">
        <f>IF('①入力シート（宿泊人数）【棟】'!Z12&gt;0, Z$7, 0)</f>
        <v>0</v>
      </c>
      <c r="AA12" s="89">
        <f>IF('①入力シート（宿泊人数）【棟】'!AA12&gt;0, AA$7, 0)</f>
        <v>0</v>
      </c>
      <c r="AB12" s="89">
        <f>IF('①入力シート（宿泊人数）【棟】'!AB12&gt;0, AB$7, 0)</f>
        <v>0</v>
      </c>
      <c r="AC12" s="89">
        <f>IF('①入力シート（宿泊人数）【棟】'!AC12&gt;0, AC$7, 0)</f>
        <v>0</v>
      </c>
      <c r="AD12" s="89">
        <f>IF('①入力シート（宿泊人数）【棟】'!AD12&gt;0, AD$7, 0)</f>
        <v>0</v>
      </c>
      <c r="AE12" s="89">
        <f>IF('①入力シート（宿泊人数）【棟】'!AE12&gt;0, AE$7, 0)</f>
        <v>0</v>
      </c>
      <c r="AF12" s="89">
        <f>IF('①入力シート（宿泊人数）【棟】'!AF12&gt;0, AF$7, 0)</f>
        <v>0</v>
      </c>
      <c r="AG12" s="89">
        <f>IF('①入力シート（宿泊人数）【棟】'!AG12&gt;0, AG$7, 0)</f>
        <v>0</v>
      </c>
      <c r="AH12" s="89">
        <f>IF('①入力シート（宿泊人数）【棟】'!AH12&gt;0, AH$7, 0)</f>
        <v>0</v>
      </c>
      <c r="AI12" s="89">
        <f>IF('①入力シート（宿泊人数）【棟】'!AI12&gt;0, AI$7, 0)</f>
        <v>0</v>
      </c>
      <c r="AJ12" s="89">
        <f>IF('①入力シート（宿泊人数）【棟】'!AJ12&gt;0, AJ$7, 0)</f>
        <v>0</v>
      </c>
      <c r="AK12" s="89">
        <f>IF('①入力シート（宿泊人数）【棟】'!AK12&gt;0, AK$7, 0)</f>
        <v>0</v>
      </c>
      <c r="AL12" s="89">
        <f>IF('①入力シート（宿泊人数）【棟】'!AL12&gt;0, AL$7, 0)</f>
        <v>0</v>
      </c>
      <c r="AM12" s="89">
        <f>IF('①入力シート（宿泊人数）【棟】'!AM12&gt;0, AM$7, 0)</f>
        <v>0</v>
      </c>
      <c r="AN12" s="89">
        <f>IF('①入力シート（宿泊人数）【棟】'!AN12&gt;0, AN$7, 0)</f>
        <v>0</v>
      </c>
      <c r="AO12" s="89">
        <f>IF('①入力シート（宿泊人数）【棟】'!AO12&gt;0, AO$7, 0)</f>
        <v>0</v>
      </c>
      <c r="AP12" s="89">
        <f>IF('①入力シート（宿泊人数）【棟】'!AP12&gt;0, AP$7, 0)</f>
        <v>0</v>
      </c>
      <c r="AQ12" s="89">
        <f>IF('①入力シート（宿泊人数）【棟】'!AQ12&gt;0, AQ$7, 0)</f>
        <v>0</v>
      </c>
      <c r="AR12" s="89">
        <f>IF('①入力シート（宿泊人数）【棟】'!AR12&gt;0, AR$7, 0)</f>
        <v>0</v>
      </c>
      <c r="AS12" s="89">
        <f>IF('①入力シート（宿泊人数）【棟】'!AS12&gt;0, AS$7, 0)</f>
        <v>0</v>
      </c>
      <c r="AT12" s="89">
        <f>IF('①入力シート（宿泊人数）【棟】'!AT12&gt;0, AT$7, 0)</f>
        <v>0</v>
      </c>
      <c r="AU12" s="89">
        <f>IF('①入力シート（宿泊人数）【棟】'!AU12&gt;0, AU$7, 0)</f>
        <v>0</v>
      </c>
      <c r="AV12" s="89">
        <f>IF('①入力シート（宿泊人数）【棟】'!AV12&gt;0, AV$7, 0)</f>
        <v>0</v>
      </c>
      <c r="AW12" s="89">
        <f>IF('①入力シート（宿泊人数）【棟】'!AW12&gt;0, AW$7, 0)</f>
        <v>0</v>
      </c>
      <c r="AX12" s="89">
        <f>IF('①入力シート（宿泊人数）【棟】'!AX12&gt;0, AX$7, 0)</f>
        <v>0</v>
      </c>
      <c r="AY12" s="89">
        <f>IF('①入力シート（宿泊人数）【棟】'!AY12&gt;0, AY$7, 0)</f>
        <v>0</v>
      </c>
      <c r="AZ12" s="89">
        <f>IF('①入力シート（宿泊人数）【棟】'!AZ12&gt;0, AZ$7, 0)</f>
        <v>0</v>
      </c>
      <c r="BA12" s="89">
        <f>IF('①入力シート（宿泊人数）【棟】'!BA12&gt;0, BA$7, 0)</f>
        <v>0</v>
      </c>
      <c r="BB12" s="89">
        <f>IF('①入力シート（宿泊人数）【棟】'!BB12&gt;0, BB$7, 0)</f>
        <v>0</v>
      </c>
      <c r="BC12" s="89">
        <f>IF('①入力シート（宿泊人数）【棟】'!BC12&gt;0, BC$7, 0)</f>
        <v>0</v>
      </c>
      <c r="BD12" s="89">
        <f>IF('①入力シート（宿泊人数）【棟】'!BD12&gt;0, BD$7, 0)</f>
        <v>0</v>
      </c>
      <c r="BE12" s="89">
        <f>IF('①入力シート（宿泊人数）【棟】'!BE12&gt;0, BE$7, 0)</f>
        <v>0</v>
      </c>
      <c r="BF12" s="89">
        <f>IF('①入力シート（宿泊人数）【棟】'!BF12&gt;0, BF$7, 0)</f>
        <v>0</v>
      </c>
      <c r="BG12" s="89">
        <f>IF('①入力シート（宿泊人数）【棟】'!BG12&gt;0, BG$7, 0)</f>
        <v>0</v>
      </c>
      <c r="BH12" s="89">
        <f>IF('①入力シート（宿泊人数）【棟】'!BH12&gt;0, BH$7, 0)</f>
        <v>0</v>
      </c>
      <c r="BI12" s="89">
        <f>IF('①入力シート（宿泊人数）【棟】'!BI12&gt;0, BI$7, 0)</f>
        <v>0</v>
      </c>
      <c r="BJ12" s="89">
        <f>IF('①入力シート（宿泊人数）【棟】'!BJ12&gt;0, BJ$7, 0)</f>
        <v>0</v>
      </c>
      <c r="BK12" s="89">
        <f>IF('①入力シート（宿泊人数）【棟】'!BK12&gt;0, BK$7, 0)</f>
        <v>0</v>
      </c>
      <c r="BL12" s="89">
        <f>IF('①入力シート（宿泊人数）【棟】'!BL12&gt;0, BL$7, 0)</f>
        <v>0</v>
      </c>
      <c r="BM12" s="89">
        <f>IF('①入力シート（宿泊人数）【棟】'!BM12&gt;0, BM$7, 0)</f>
        <v>0</v>
      </c>
      <c r="BN12" s="89">
        <f>IF('①入力シート（宿泊人数）【棟】'!BN12&gt;0, BN$7, 0)</f>
        <v>0</v>
      </c>
      <c r="BO12" s="89">
        <f>IF('①入力シート（宿泊人数）【棟】'!BO12&gt;0, BO$7, 0)</f>
        <v>0</v>
      </c>
      <c r="BP12" s="89">
        <f>IF('①入力シート（宿泊人数）【棟】'!BP12&gt;0, BP$7, 0)</f>
        <v>0</v>
      </c>
      <c r="BQ12" s="89">
        <f>IF('①入力シート（宿泊人数）【棟】'!BQ12&gt;0, BQ$7, 0)</f>
        <v>0</v>
      </c>
      <c r="BR12" s="89">
        <f>IF('①入力シート（宿泊人数）【棟】'!BR12&gt;0, BR$7, 0)</f>
        <v>0</v>
      </c>
      <c r="BS12" s="89">
        <f>IF('①入力シート（宿泊人数）【棟】'!BS12&gt;0, BS$7, 0)</f>
        <v>0</v>
      </c>
      <c r="BT12" s="89">
        <f>IF('①入力シート（宿泊人数）【棟】'!BT12&gt;0, BT$7, 0)</f>
        <v>0</v>
      </c>
      <c r="BU12" s="89">
        <f>IF('①入力シート（宿泊人数）【棟】'!BU12&gt;0, BU$7, 0)</f>
        <v>0</v>
      </c>
      <c r="BV12" s="89">
        <f>IF('①入力シート（宿泊人数）【棟】'!BV12&gt;0, BV$7, 0)</f>
        <v>0</v>
      </c>
      <c r="BW12" s="89">
        <f>IF('①入力シート（宿泊人数）【棟】'!BW12&gt;0, BW$7, 0)</f>
        <v>0</v>
      </c>
      <c r="BX12" s="89">
        <f>IF('①入力シート（宿泊人数）【棟】'!BX12&gt;0, BX$7, 0)</f>
        <v>0</v>
      </c>
      <c r="BY12" s="89">
        <f>IF('①入力シート（宿泊人数）【棟】'!BY12&gt;0, BY$7, 0)</f>
        <v>0</v>
      </c>
      <c r="BZ12" s="89">
        <f>IF('①入力シート（宿泊人数）【棟】'!BZ12&gt;0, BZ$7, 0)</f>
        <v>0</v>
      </c>
      <c r="CA12" s="89">
        <f>IF('①入力シート（宿泊人数）【棟】'!CA12&gt;0, CA$7, 0)</f>
        <v>0</v>
      </c>
      <c r="CB12" s="89">
        <f>IF('①入力シート（宿泊人数）【棟】'!CB12&gt;0, CB$7, 0)</f>
        <v>0</v>
      </c>
      <c r="CC12" s="89">
        <f>IF('①入力シート（宿泊人数）【棟】'!CC12&gt;0, CC$7, 0)</f>
        <v>0</v>
      </c>
      <c r="CD12" s="89">
        <f>IF('①入力シート（宿泊人数）【棟】'!CD12&gt;0, CD$7, 0)</f>
        <v>0</v>
      </c>
      <c r="CE12" s="89">
        <f>IF('①入力シート（宿泊人数）【棟】'!CE12&gt;0, CE$7, 0)</f>
        <v>0</v>
      </c>
      <c r="CF12" s="89">
        <f>IF('①入力シート（宿泊人数）【棟】'!CF12&gt;0, CF$7, 0)</f>
        <v>0</v>
      </c>
      <c r="CG12" s="89">
        <f>IF('①入力シート（宿泊人数）【棟】'!CG12&gt;0, CG$7, 0)</f>
        <v>0</v>
      </c>
      <c r="CH12" s="89">
        <f>IF('①入力シート（宿泊人数）【棟】'!CH12&gt;0, CH$7, 0)</f>
        <v>0</v>
      </c>
      <c r="CI12" s="89">
        <f>IF('①入力シート（宿泊人数）【棟】'!CI12&gt;0, CI$7, 0)</f>
        <v>0</v>
      </c>
      <c r="CJ12" s="89">
        <f>IF('①入力シート（宿泊人数）【棟】'!CJ12&gt;0, CJ$7, 0)</f>
        <v>0</v>
      </c>
      <c r="CK12" s="89">
        <f>IF('①入力シート（宿泊人数）【棟】'!CK12&gt;0, CK$7, 0)</f>
        <v>0</v>
      </c>
      <c r="CL12" s="89">
        <f>IF('①入力シート（宿泊人数）【棟】'!CL12&gt;0, CL$7, 0)</f>
        <v>0</v>
      </c>
      <c r="CM12" s="89">
        <f>IF('①入力シート（宿泊人数）【棟】'!CM12&gt;0, CM$7, 0)</f>
        <v>0</v>
      </c>
      <c r="CN12" s="89">
        <f>IF('①入力シート（宿泊人数）【棟】'!CN12&gt;0, CN$7, 0)</f>
        <v>0</v>
      </c>
      <c r="CO12" s="89">
        <f>IF('①入力シート（宿泊人数）【棟】'!CO12&gt;0, CO$7, 0)</f>
        <v>0</v>
      </c>
      <c r="CP12" s="89">
        <f>IF('①入力シート（宿泊人数）【棟】'!CP12&gt;0, CP$7, 0)</f>
        <v>0</v>
      </c>
      <c r="CQ12" s="89">
        <f>IF('①入力シート（宿泊人数）【棟】'!CQ12&gt;0, CQ$7, 0)</f>
        <v>0</v>
      </c>
      <c r="CR12" s="89">
        <f>IF('①入力シート（宿泊人数）【棟】'!CR12&gt;0, CR$7, 0)</f>
        <v>0</v>
      </c>
      <c r="CS12" s="89">
        <f>IF('①入力シート（宿泊人数）【棟】'!CS12&gt;0, CS$7, 0)</f>
        <v>0</v>
      </c>
      <c r="CT12" s="89">
        <f>IF('①入力シート（宿泊人数）【棟】'!CT12&gt;0, CT$7, 0)</f>
        <v>0</v>
      </c>
      <c r="CU12" s="89">
        <f>IF('①入力シート（宿泊人数）【棟】'!CU12&gt;0, CU$7, 0)</f>
        <v>0</v>
      </c>
      <c r="CV12" s="89">
        <f>IF('①入力シート（宿泊人数）【棟】'!CV12&gt;0, CV$7, 0)</f>
        <v>0</v>
      </c>
      <c r="CW12" s="89">
        <f>IF('①入力シート（宿泊人数）【棟】'!CW12&gt;0, CW$7, 0)</f>
        <v>0</v>
      </c>
      <c r="CX12" s="89">
        <f>IF('①入力シート（宿泊人数）【棟】'!CX12&gt;0, CX$7, 0)</f>
        <v>0</v>
      </c>
      <c r="CY12" s="122">
        <f t="shared" si="7"/>
        <v>0</v>
      </c>
      <c r="DA12" s="5">
        <f t="shared" si="8"/>
        <v>0</v>
      </c>
    </row>
    <row r="13" spans="1:105">
      <c r="A13" s="143"/>
      <c r="B13" s="44">
        <v>5</v>
      </c>
      <c r="C13" s="10">
        <f>IF('①入力シート（宿泊人数）【棟】'!C13&gt;0, C$7, 0)</f>
        <v>0</v>
      </c>
      <c r="D13" s="10">
        <f>IF('①入力シート（宿泊人数）【棟】'!D13&gt;0, D$7, 0)</f>
        <v>0</v>
      </c>
      <c r="E13" s="10">
        <f>IF('①入力シート（宿泊人数）【棟】'!E13&gt;0, E$7, 0)</f>
        <v>0</v>
      </c>
      <c r="F13" s="10">
        <f>IF('①入力シート（宿泊人数）【棟】'!F13&gt;0, F$7, 0)</f>
        <v>0</v>
      </c>
      <c r="G13" s="10">
        <f>IF('①入力シート（宿泊人数）【棟】'!G13&gt;0, G$7, 0)</f>
        <v>0</v>
      </c>
      <c r="H13" s="10">
        <f>IF('①入力シート（宿泊人数）【棟】'!H13&gt;0, H$7, 0)</f>
        <v>0</v>
      </c>
      <c r="I13" s="10">
        <f>IF('①入力シート（宿泊人数）【棟】'!I13&gt;0, I$7, 0)</f>
        <v>0</v>
      </c>
      <c r="J13" s="10">
        <f>IF('①入力シート（宿泊人数）【棟】'!J13&gt;0, J$7, 0)</f>
        <v>0</v>
      </c>
      <c r="K13" s="10">
        <f>IF('①入力シート（宿泊人数）【棟】'!K13&gt;0, K$7, 0)</f>
        <v>0</v>
      </c>
      <c r="L13" s="10">
        <f>IF('①入力シート（宿泊人数）【棟】'!L13&gt;0, L$7, 0)</f>
        <v>0</v>
      </c>
      <c r="M13" s="10">
        <f>IF('①入力シート（宿泊人数）【棟】'!M13&gt;0, M$7, 0)</f>
        <v>0</v>
      </c>
      <c r="N13" s="89">
        <f>IF('①入力シート（宿泊人数）【棟】'!N13&gt;0, N$7, 0)</f>
        <v>0</v>
      </c>
      <c r="O13" s="89">
        <f>IF('①入力シート（宿泊人数）【棟】'!O13&gt;0, O$7, 0)</f>
        <v>0</v>
      </c>
      <c r="P13" s="89">
        <f>IF('①入力シート（宿泊人数）【棟】'!P13&gt;0, P$7, 0)</f>
        <v>0</v>
      </c>
      <c r="Q13" s="89">
        <f>IF('①入力シート（宿泊人数）【棟】'!Q13&gt;0, Q$7, 0)</f>
        <v>0</v>
      </c>
      <c r="R13" s="89">
        <f>IF('①入力シート（宿泊人数）【棟】'!R13&gt;0, R$7, 0)</f>
        <v>0</v>
      </c>
      <c r="S13" s="89">
        <f>IF('①入力シート（宿泊人数）【棟】'!S13&gt;0, S$7, 0)</f>
        <v>0</v>
      </c>
      <c r="T13" s="89">
        <f>IF('①入力シート（宿泊人数）【棟】'!T13&gt;0, T$7, 0)</f>
        <v>0</v>
      </c>
      <c r="U13" s="89">
        <f>IF('①入力シート（宿泊人数）【棟】'!U13&gt;0, U$7, 0)</f>
        <v>0</v>
      </c>
      <c r="V13" s="89">
        <f>IF('①入力シート（宿泊人数）【棟】'!V13&gt;0, V$7, 0)</f>
        <v>0</v>
      </c>
      <c r="W13" s="89">
        <f>IF('①入力シート（宿泊人数）【棟】'!W13&gt;0, W$7, 0)</f>
        <v>0</v>
      </c>
      <c r="X13" s="89">
        <f>IF('①入力シート（宿泊人数）【棟】'!X13&gt;0, X$7, 0)</f>
        <v>0</v>
      </c>
      <c r="Y13" s="89">
        <f>IF('①入力シート（宿泊人数）【棟】'!Y13&gt;0, Y$7, 0)</f>
        <v>0</v>
      </c>
      <c r="Z13" s="89">
        <f>IF('①入力シート（宿泊人数）【棟】'!Z13&gt;0, Z$7, 0)</f>
        <v>0</v>
      </c>
      <c r="AA13" s="89">
        <f>IF('①入力シート（宿泊人数）【棟】'!AA13&gt;0, AA$7, 0)</f>
        <v>0</v>
      </c>
      <c r="AB13" s="89">
        <f>IF('①入力シート（宿泊人数）【棟】'!AB13&gt;0, AB$7, 0)</f>
        <v>0</v>
      </c>
      <c r="AC13" s="89">
        <f>IF('①入力シート（宿泊人数）【棟】'!AC13&gt;0, AC$7, 0)</f>
        <v>0</v>
      </c>
      <c r="AD13" s="89">
        <f>IF('①入力シート（宿泊人数）【棟】'!AD13&gt;0, AD$7, 0)</f>
        <v>0</v>
      </c>
      <c r="AE13" s="89">
        <f>IF('①入力シート（宿泊人数）【棟】'!AE13&gt;0, AE$7, 0)</f>
        <v>0</v>
      </c>
      <c r="AF13" s="89">
        <f>IF('①入力シート（宿泊人数）【棟】'!AF13&gt;0, AF$7, 0)</f>
        <v>0</v>
      </c>
      <c r="AG13" s="89">
        <f>IF('①入力シート（宿泊人数）【棟】'!AG13&gt;0, AG$7, 0)</f>
        <v>0</v>
      </c>
      <c r="AH13" s="89">
        <f>IF('①入力シート（宿泊人数）【棟】'!AH13&gt;0, AH$7, 0)</f>
        <v>0</v>
      </c>
      <c r="AI13" s="89">
        <f>IF('①入力シート（宿泊人数）【棟】'!AI13&gt;0, AI$7, 0)</f>
        <v>0</v>
      </c>
      <c r="AJ13" s="89">
        <f>IF('①入力シート（宿泊人数）【棟】'!AJ13&gt;0, AJ$7, 0)</f>
        <v>0</v>
      </c>
      <c r="AK13" s="89">
        <f>IF('①入力シート（宿泊人数）【棟】'!AK13&gt;0, AK$7, 0)</f>
        <v>0</v>
      </c>
      <c r="AL13" s="89">
        <f>IF('①入力シート（宿泊人数）【棟】'!AL13&gt;0, AL$7, 0)</f>
        <v>0</v>
      </c>
      <c r="AM13" s="89">
        <f>IF('①入力シート（宿泊人数）【棟】'!AM13&gt;0, AM$7, 0)</f>
        <v>0</v>
      </c>
      <c r="AN13" s="89">
        <f>IF('①入力シート（宿泊人数）【棟】'!AN13&gt;0, AN$7, 0)</f>
        <v>0</v>
      </c>
      <c r="AO13" s="89">
        <f>IF('①入力シート（宿泊人数）【棟】'!AO13&gt;0, AO$7, 0)</f>
        <v>0</v>
      </c>
      <c r="AP13" s="89">
        <f>IF('①入力シート（宿泊人数）【棟】'!AP13&gt;0, AP$7, 0)</f>
        <v>0</v>
      </c>
      <c r="AQ13" s="89">
        <f>IF('①入力シート（宿泊人数）【棟】'!AQ13&gt;0, AQ$7, 0)</f>
        <v>0</v>
      </c>
      <c r="AR13" s="89">
        <f>IF('①入力シート（宿泊人数）【棟】'!AR13&gt;0, AR$7, 0)</f>
        <v>0</v>
      </c>
      <c r="AS13" s="89">
        <f>IF('①入力シート（宿泊人数）【棟】'!AS13&gt;0, AS$7, 0)</f>
        <v>0</v>
      </c>
      <c r="AT13" s="89">
        <f>IF('①入力シート（宿泊人数）【棟】'!AT13&gt;0, AT$7, 0)</f>
        <v>0</v>
      </c>
      <c r="AU13" s="89">
        <f>IF('①入力シート（宿泊人数）【棟】'!AU13&gt;0, AU$7, 0)</f>
        <v>0</v>
      </c>
      <c r="AV13" s="89">
        <f>IF('①入力シート（宿泊人数）【棟】'!AV13&gt;0, AV$7, 0)</f>
        <v>0</v>
      </c>
      <c r="AW13" s="89">
        <f>IF('①入力シート（宿泊人数）【棟】'!AW13&gt;0, AW$7, 0)</f>
        <v>0</v>
      </c>
      <c r="AX13" s="89">
        <f>IF('①入力シート（宿泊人数）【棟】'!AX13&gt;0, AX$7, 0)</f>
        <v>0</v>
      </c>
      <c r="AY13" s="89">
        <f>IF('①入力シート（宿泊人数）【棟】'!AY13&gt;0, AY$7, 0)</f>
        <v>0</v>
      </c>
      <c r="AZ13" s="89">
        <f>IF('①入力シート（宿泊人数）【棟】'!AZ13&gt;0, AZ$7, 0)</f>
        <v>0</v>
      </c>
      <c r="BA13" s="89">
        <f>IF('①入力シート（宿泊人数）【棟】'!BA13&gt;0, BA$7, 0)</f>
        <v>0</v>
      </c>
      <c r="BB13" s="89">
        <f>IF('①入力シート（宿泊人数）【棟】'!BB13&gt;0, BB$7, 0)</f>
        <v>0</v>
      </c>
      <c r="BC13" s="89">
        <f>IF('①入力シート（宿泊人数）【棟】'!BC13&gt;0, BC$7, 0)</f>
        <v>0</v>
      </c>
      <c r="BD13" s="89">
        <f>IF('①入力シート（宿泊人数）【棟】'!BD13&gt;0, BD$7, 0)</f>
        <v>0</v>
      </c>
      <c r="BE13" s="89">
        <f>IF('①入力シート（宿泊人数）【棟】'!BE13&gt;0, BE$7, 0)</f>
        <v>0</v>
      </c>
      <c r="BF13" s="89">
        <f>IF('①入力シート（宿泊人数）【棟】'!BF13&gt;0, BF$7, 0)</f>
        <v>0</v>
      </c>
      <c r="BG13" s="89">
        <f>IF('①入力シート（宿泊人数）【棟】'!BG13&gt;0, BG$7, 0)</f>
        <v>0</v>
      </c>
      <c r="BH13" s="89">
        <f>IF('①入力シート（宿泊人数）【棟】'!BH13&gt;0, BH$7, 0)</f>
        <v>0</v>
      </c>
      <c r="BI13" s="89">
        <f>IF('①入力シート（宿泊人数）【棟】'!BI13&gt;0, BI$7, 0)</f>
        <v>0</v>
      </c>
      <c r="BJ13" s="89">
        <f>IF('①入力シート（宿泊人数）【棟】'!BJ13&gt;0, BJ$7, 0)</f>
        <v>0</v>
      </c>
      <c r="BK13" s="89">
        <f>IF('①入力シート（宿泊人数）【棟】'!BK13&gt;0, BK$7, 0)</f>
        <v>0</v>
      </c>
      <c r="BL13" s="89">
        <f>IF('①入力シート（宿泊人数）【棟】'!BL13&gt;0, BL$7, 0)</f>
        <v>0</v>
      </c>
      <c r="BM13" s="89">
        <f>IF('①入力シート（宿泊人数）【棟】'!BM13&gt;0, BM$7, 0)</f>
        <v>0</v>
      </c>
      <c r="BN13" s="89">
        <f>IF('①入力シート（宿泊人数）【棟】'!BN13&gt;0, BN$7, 0)</f>
        <v>0</v>
      </c>
      <c r="BO13" s="89">
        <f>IF('①入力シート（宿泊人数）【棟】'!BO13&gt;0, BO$7, 0)</f>
        <v>0</v>
      </c>
      <c r="BP13" s="89">
        <f>IF('①入力シート（宿泊人数）【棟】'!BP13&gt;0, BP$7, 0)</f>
        <v>0</v>
      </c>
      <c r="BQ13" s="89">
        <f>IF('①入力シート（宿泊人数）【棟】'!BQ13&gt;0, BQ$7, 0)</f>
        <v>0</v>
      </c>
      <c r="BR13" s="89">
        <f>IF('①入力シート（宿泊人数）【棟】'!BR13&gt;0, BR$7, 0)</f>
        <v>0</v>
      </c>
      <c r="BS13" s="89">
        <f>IF('①入力シート（宿泊人数）【棟】'!BS13&gt;0, BS$7, 0)</f>
        <v>0</v>
      </c>
      <c r="BT13" s="89">
        <f>IF('①入力シート（宿泊人数）【棟】'!BT13&gt;0, BT$7, 0)</f>
        <v>0</v>
      </c>
      <c r="BU13" s="89">
        <f>IF('①入力シート（宿泊人数）【棟】'!BU13&gt;0, BU$7, 0)</f>
        <v>0</v>
      </c>
      <c r="BV13" s="89">
        <f>IF('①入力シート（宿泊人数）【棟】'!BV13&gt;0, BV$7, 0)</f>
        <v>0</v>
      </c>
      <c r="BW13" s="89">
        <f>IF('①入力シート（宿泊人数）【棟】'!BW13&gt;0, BW$7, 0)</f>
        <v>0</v>
      </c>
      <c r="BX13" s="89">
        <f>IF('①入力シート（宿泊人数）【棟】'!BX13&gt;0, BX$7, 0)</f>
        <v>0</v>
      </c>
      <c r="BY13" s="89">
        <f>IF('①入力シート（宿泊人数）【棟】'!BY13&gt;0, BY$7, 0)</f>
        <v>0</v>
      </c>
      <c r="BZ13" s="89">
        <f>IF('①入力シート（宿泊人数）【棟】'!BZ13&gt;0, BZ$7, 0)</f>
        <v>0</v>
      </c>
      <c r="CA13" s="89">
        <f>IF('①入力シート（宿泊人数）【棟】'!CA13&gt;0, CA$7, 0)</f>
        <v>0</v>
      </c>
      <c r="CB13" s="89">
        <f>IF('①入力シート（宿泊人数）【棟】'!CB13&gt;0, CB$7, 0)</f>
        <v>0</v>
      </c>
      <c r="CC13" s="89">
        <f>IF('①入力シート（宿泊人数）【棟】'!CC13&gt;0, CC$7, 0)</f>
        <v>0</v>
      </c>
      <c r="CD13" s="89">
        <f>IF('①入力シート（宿泊人数）【棟】'!CD13&gt;0, CD$7, 0)</f>
        <v>0</v>
      </c>
      <c r="CE13" s="89">
        <f>IF('①入力シート（宿泊人数）【棟】'!CE13&gt;0, CE$7, 0)</f>
        <v>0</v>
      </c>
      <c r="CF13" s="89">
        <f>IF('①入力シート（宿泊人数）【棟】'!CF13&gt;0, CF$7, 0)</f>
        <v>0</v>
      </c>
      <c r="CG13" s="89">
        <f>IF('①入力シート（宿泊人数）【棟】'!CG13&gt;0, CG$7, 0)</f>
        <v>0</v>
      </c>
      <c r="CH13" s="89">
        <f>IF('①入力シート（宿泊人数）【棟】'!CH13&gt;0, CH$7, 0)</f>
        <v>0</v>
      </c>
      <c r="CI13" s="89">
        <f>IF('①入力シート（宿泊人数）【棟】'!CI13&gt;0, CI$7, 0)</f>
        <v>0</v>
      </c>
      <c r="CJ13" s="89">
        <f>IF('①入力シート（宿泊人数）【棟】'!CJ13&gt;0, CJ$7, 0)</f>
        <v>0</v>
      </c>
      <c r="CK13" s="89">
        <f>IF('①入力シート（宿泊人数）【棟】'!CK13&gt;0, CK$7, 0)</f>
        <v>0</v>
      </c>
      <c r="CL13" s="89">
        <f>IF('①入力シート（宿泊人数）【棟】'!CL13&gt;0, CL$7, 0)</f>
        <v>0</v>
      </c>
      <c r="CM13" s="89">
        <f>IF('①入力シート（宿泊人数）【棟】'!CM13&gt;0, CM$7, 0)</f>
        <v>0</v>
      </c>
      <c r="CN13" s="89">
        <f>IF('①入力シート（宿泊人数）【棟】'!CN13&gt;0, CN$7, 0)</f>
        <v>0</v>
      </c>
      <c r="CO13" s="89">
        <f>IF('①入力シート（宿泊人数）【棟】'!CO13&gt;0, CO$7, 0)</f>
        <v>0</v>
      </c>
      <c r="CP13" s="89">
        <f>IF('①入力シート（宿泊人数）【棟】'!CP13&gt;0, CP$7, 0)</f>
        <v>0</v>
      </c>
      <c r="CQ13" s="89">
        <f>IF('①入力シート（宿泊人数）【棟】'!CQ13&gt;0, CQ$7, 0)</f>
        <v>0</v>
      </c>
      <c r="CR13" s="89">
        <f>IF('①入力シート（宿泊人数）【棟】'!CR13&gt;0, CR$7, 0)</f>
        <v>0</v>
      </c>
      <c r="CS13" s="89">
        <f>IF('①入力シート（宿泊人数）【棟】'!CS13&gt;0, CS$7, 0)</f>
        <v>0</v>
      </c>
      <c r="CT13" s="89">
        <f>IF('①入力シート（宿泊人数）【棟】'!CT13&gt;0, CT$7, 0)</f>
        <v>0</v>
      </c>
      <c r="CU13" s="89">
        <f>IF('①入力シート（宿泊人数）【棟】'!CU13&gt;0, CU$7, 0)</f>
        <v>0</v>
      </c>
      <c r="CV13" s="89">
        <f>IF('①入力シート（宿泊人数）【棟】'!CV13&gt;0, CV$7, 0)</f>
        <v>0</v>
      </c>
      <c r="CW13" s="89">
        <f>IF('①入力シート（宿泊人数）【棟】'!CW13&gt;0, CW$7, 0)</f>
        <v>0</v>
      </c>
      <c r="CX13" s="89">
        <f>IF('①入力シート（宿泊人数）【棟】'!CX13&gt;0, CX$7, 0)</f>
        <v>0</v>
      </c>
      <c r="CY13" s="122">
        <f t="shared" si="7"/>
        <v>0</v>
      </c>
      <c r="DA13" s="5">
        <f t="shared" si="8"/>
        <v>0</v>
      </c>
    </row>
    <row r="14" spans="1:105">
      <c r="A14" s="143"/>
      <c r="B14" s="44">
        <v>6</v>
      </c>
      <c r="C14" s="10">
        <f>IF('①入力シート（宿泊人数）【棟】'!C14&gt;0, C$7, 0)</f>
        <v>0</v>
      </c>
      <c r="D14" s="10">
        <f>IF('①入力シート（宿泊人数）【棟】'!D14&gt;0, D$7, 0)</f>
        <v>0</v>
      </c>
      <c r="E14" s="10">
        <f>IF('①入力シート（宿泊人数）【棟】'!E14&gt;0, E$7, 0)</f>
        <v>0</v>
      </c>
      <c r="F14" s="10">
        <f>IF('①入力シート（宿泊人数）【棟】'!F14&gt;0, F$7, 0)</f>
        <v>0</v>
      </c>
      <c r="G14" s="10">
        <f>IF('①入力シート（宿泊人数）【棟】'!G14&gt;0, G$7, 0)</f>
        <v>0</v>
      </c>
      <c r="H14" s="10">
        <f>IF('①入力シート（宿泊人数）【棟】'!H14&gt;0, H$7, 0)</f>
        <v>0</v>
      </c>
      <c r="I14" s="10">
        <f>IF('①入力シート（宿泊人数）【棟】'!I14&gt;0, I$7, 0)</f>
        <v>0</v>
      </c>
      <c r="J14" s="10">
        <f>IF('①入力シート（宿泊人数）【棟】'!J14&gt;0, J$7, 0)</f>
        <v>0</v>
      </c>
      <c r="K14" s="10">
        <f>IF('①入力シート（宿泊人数）【棟】'!K14&gt;0, K$7, 0)</f>
        <v>0</v>
      </c>
      <c r="L14" s="10">
        <f>IF('①入力シート（宿泊人数）【棟】'!L14&gt;0, L$7, 0)</f>
        <v>0</v>
      </c>
      <c r="M14" s="10">
        <f>IF('①入力シート（宿泊人数）【棟】'!M14&gt;0, M$7, 0)</f>
        <v>0</v>
      </c>
      <c r="N14" s="89">
        <f>IF('①入力シート（宿泊人数）【棟】'!N14&gt;0, N$7, 0)</f>
        <v>0</v>
      </c>
      <c r="O14" s="89">
        <f>IF('①入力シート（宿泊人数）【棟】'!O14&gt;0, O$7, 0)</f>
        <v>0</v>
      </c>
      <c r="P14" s="89">
        <f>IF('①入力シート（宿泊人数）【棟】'!P14&gt;0, P$7, 0)</f>
        <v>0</v>
      </c>
      <c r="Q14" s="89">
        <f>IF('①入力シート（宿泊人数）【棟】'!Q14&gt;0, Q$7, 0)</f>
        <v>0</v>
      </c>
      <c r="R14" s="89">
        <f>IF('①入力シート（宿泊人数）【棟】'!R14&gt;0, R$7, 0)</f>
        <v>0</v>
      </c>
      <c r="S14" s="89">
        <f>IF('①入力シート（宿泊人数）【棟】'!S14&gt;0, S$7, 0)</f>
        <v>0</v>
      </c>
      <c r="T14" s="89">
        <f>IF('①入力シート（宿泊人数）【棟】'!T14&gt;0, T$7, 0)</f>
        <v>0</v>
      </c>
      <c r="U14" s="89">
        <f>IF('①入力シート（宿泊人数）【棟】'!U14&gt;0, U$7, 0)</f>
        <v>0</v>
      </c>
      <c r="V14" s="89">
        <f>IF('①入力シート（宿泊人数）【棟】'!V14&gt;0, V$7, 0)</f>
        <v>0</v>
      </c>
      <c r="W14" s="89">
        <f>IF('①入力シート（宿泊人数）【棟】'!W14&gt;0, W$7, 0)</f>
        <v>0</v>
      </c>
      <c r="X14" s="89">
        <f>IF('①入力シート（宿泊人数）【棟】'!X14&gt;0, X$7, 0)</f>
        <v>0</v>
      </c>
      <c r="Y14" s="89">
        <f>IF('①入力シート（宿泊人数）【棟】'!Y14&gt;0, Y$7, 0)</f>
        <v>0</v>
      </c>
      <c r="Z14" s="89">
        <f>IF('①入力シート（宿泊人数）【棟】'!Z14&gt;0, Z$7, 0)</f>
        <v>0</v>
      </c>
      <c r="AA14" s="89">
        <f>IF('①入力シート（宿泊人数）【棟】'!AA14&gt;0, AA$7, 0)</f>
        <v>0</v>
      </c>
      <c r="AB14" s="89">
        <f>IF('①入力シート（宿泊人数）【棟】'!AB14&gt;0, AB$7, 0)</f>
        <v>0</v>
      </c>
      <c r="AC14" s="89">
        <f>IF('①入力シート（宿泊人数）【棟】'!AC14&gt;0, AC$7, 0)</f>
        <v>0</v>
      </c>
      <c r="AD14" s="89">
        <f>IF('①入力シート（宿泊人数）【棟】'!AD14&gt;0, AD$7, 0)</f>
        <v>0</v>
      </c>
      <c r="AE14" s="89">
        <f>IF('①入力シート（宿泊人数）【棟】'!AE14&gt;0, AE$7, 0)</f>
        <v>0</v>
      </c>
      <c r="AF14" s="89">
        <f>IF('①入力シート（宿泊人数）【棟】'!AF14&gt;0, AF$7, 0)</f>
        <v>0</v>
      </c>
      <c r="AG14" s="89">
        <f>IF('①入力シート（宿泊人数）【棟】'!AG14&gt;0, AG$7, 0)</f>
        <v>0</v>
      </c>
      <c r="AH14" s="89">
        <f>IF('①入力シート（宿泊人数）【棟】'!AH14&gt;0, AH$7, 0)</f>
        <v>0</v>
      </c>
      <c r="AI14" s="89">
        <f>IF('①入力シート（宿泊人数）【棟】'!AI14&gt;0, AI$7, 0)</f>
        <v>0</v>
      </c>
      <c r="AJ14" s="89">
        <f>IF('①入力シート（宿泊人数）【棟】'!AJ14&gt;0, AJ$7, 0)</f>
        <v>0</v>
      </c>
      <c r="AK14" s="89">
        <f>IF('①入力シート（宿泊人数）【棟】'!AK14&gt;0, AK$7, 0)</f>
        <v>0</v>
      </c>
      <c r="AL14" s="89">
        <f>IF('①入力シート（宿泊人数）【棟】'!AL14&gt;0, AL$7, 0)</f>
        <v>0</v>
      </c>
      <c r="AM14" s="89">
        <f>IF('①入力シート（宿泊人数）【棟】'!AM14&gt;0, AM$7, 0)</f>
        <v>0</v>
      </c>
      <c r="AN14" s="89">
        <f>IF('①入力シート（宿泊人数）【棟】'!AN14&gt;0, AN$7, 0)</f>
        <v>0</v>
      </c>
      <c r="AO14" s="89">
        <f>IF('①入力シート（宿泊人数）【棟】'!AO14&gt;0, AO$7, 0)</f>
        <v>0</v>
      </c>
      <c r="AP14" s="89">
        <f>IF('①入力シート（宿泊人数）【棟】'!AP14&gt;0, AP$7, 0)</f>
        <v>0</v>
      </c>
      <c r="AQ14" s="89">
        <f>IF('①入力シート（宿泊人数）【棟】'!AQ14&gt;0, AQ$7, 0)</f>
        <v>0</v>
      </c>
      <c r="AR14" s="89">
        <f>IF('①入力シート（宿泊人数）【棟】'!AR14&gt;0, AR$7, 0)</f>
        <v>0</v>
      </c>
      <c r="AS14" s="89">
        <f>IF('①入力シート（宿泊人数）【棟】'!AS14&gt;0, AS$7, 0)</f>
        <v>0</v>
      </c>
      <c r="AT14" s="89">
        <f>IF('①入力シート（宿泊人数）【棟】'!AT14&gt;0, AT$7, 0)</f>
        <v>0</v>
      </c>
      <c r="AU14" s="89">
        <f>IF('①入力シート（宿泊人数）【棟】'!AU14&gt;0, AU$7, 0)</f>
        <v>0</v>
      </c>
      <c r="AV14" s="89">
        <f>IF('①入力シート（宿泊人数）【棟】'!AV14&gt;0, AV$7, 0)</f>
        <v>0</v>
      </c>
      <c r="AW14" s="89">
        <f>IF('①入力シート（宿泊人数）【棟】'!AW14&gt;0, AW$7, 0)</f>
        <v>0</v>
      </c>
      <c r="AX14" s="89">
        <f>IF('①入力シート（宿泊人数）【棟】'!AX14&gt;0, AX$7, 0)</f>
        <v>0</v>
      </c>
      <c r="AY14" s="89">
        <f>IF('①入力シート（宿泊人数）【棟】'!AY14&gt;0, AY$7, 0)</f>
        <v>0</v>
      </c>
      <c r="AZ14" s="89">
        <f>IF('①入力シート（宿泊人数）【棟】'!AZ14&gt;0, AZ$7, 0)</f>
        <v>0</v>
      </c>
      <c r="BA14" s="89">
        <f>IF('①入力シート（宿泊人数）【棟】'!BA14&gt;0, BA$7, 0)</f>
        <v>0</v>
      </c>
      <c r="BB14" s="89">
        <f>IF('①入力シート（宿泊人数）【棟】'!BB14&gt;0, BB$7, 0)</f>
        <v>0</v>
      </c>
      <c r="BC14" s="89">
        <f>IF('①入力シート（宿泊人数）【棟】'!BC14&gt;0, BC$7, 0)</f>
        <v>0</v>
      </c>
      <c r="BD14" s="89">
        <f>IF('①入力シート（宿泊人数）【棟】'!BD14&gt;0, BD$7, 0)</f>
        <v>0</v>
      </c>
      <c r="BE14" s="89">
        <f>IF('①入力シート（宿泊人数）【棟】'!BE14&gt;0, BE$7, 0)</f>
        <v>0</v>
      </c>
      <c r="BF14" s="89">
        <f>IF('①入力シート（宿泊人数）【棟】'!BF14&gt;0, BF$7, 0)</f>
        <v>0</v>
      </c>
      <c r="BG14" s="89">
        <f>IF('①入力シート（宿泊人数）【棟】'!BG14&gt;0, BG$7, 0)</f>
        <v>0</v>
      </c>
      <c r="BH14" s="89">
        <f>IF('①入力シート（宿泊人数）【棟】'!BH14&gt;0, BH$7, 0)</f>
        <v>0</v>
      </c>
      <c r="BI14" s="89">
        <f>IF('①入力シート（宿泊人数）【棟】'!BI14&gt;0, BI$7, 0)</f>
        <v>0</v>
      </c>
      <c r="BJ14" s="89">
        <f>IF('①入力シート（宿泊人数）【棟】'!BJ14&gt;0, BJ$7, 0)</f>
        <v>0</v>
      </c>
      <c r="BK14" s="89">
        <f>IF('①入力シート（宿泊人数）【棟】'!BK14&gt;0, BK$7, 0)</f>
        <v>0</v>
      </c>
      <c r="BL14" s="89">
        <f>IF('①入力シート（宿泊人数）【棟】'!BL14&gt;0, BL$7, 0)</f>
        <v>0</v>
      </c>
      <c r="BM14" s="89">
        <f>IF('①入力シート（宿泊人数）【棟】'!BM14&gt;0, BM$7, 0)</f>
        <v>0</v>
      </c>
      <c r="BN14" s="89">
        <f>IF('①入力シート（宿泊人数）【棟】'!BN14&gt;0, BN$7, 0)</f>
        <v>0</v>
      </c>
      <c r="BO14" s="89">
        <f>IF('①入力シート（宿泊人数）【棟】'!BO14&gt;0, BO$7, 0)</f>
        <v>0</v>
      </c>
      <c r="BP14" s="89">
        <f>IF('①入力シート（宿泊人数）【棟】'!BP14&gt;0, BP$7, 0)</f>
        <v>0</v>
      </c>
      <c r="BQ14" s="89">
        <f>IF('①入力シート（宿泊人数）【棟】'!BQ14&gt;0, BQ$7, 0)</f>
        <v>0</v>
      </c>
      <c r="BR14" s="89">
        <f>IF('①入力シート（宿泊人数）【棟】'!BR14&gt;0, BR$7, 0)</f>
        <v>0</v>
      </c>
      <c r="BS14" s="89">
        <f>IF('①入力シート（宿泊人数）【棟】'!BS14&gt;0, BS$7, 0)</f>
        <v>0</v>
      </c>
      <c r="BT14" s="89">
        <f>IF('①入力シート（宿泊人数）【棟】'!BT14&gt;0, BT$7, 0)</f>
        <v>0</v>
      </c>
      <c r="BU14" s="89">
        <f>IF('①入力シート（宿泊人数）【棟】'!BU14&gt;0, BU$7, 0)</f>
        <v>0</v>
      </c>
      <c r="BV14" s="89">
        <f>IF('①入力シート（宿泊人数）【棟】'!BV14&gt;0, BV$7, 0)</f>
        <v>0</v>
      </c>
      <c r="BW14" s="89">
        <f>IF('①入力シート（宿泊人数）【棟】'!BW14&gt;0, BW$7, 0)</f>
        <v>0</v>
      </c>
      <c r="BX14" s="89">
        <f>IF('①入力シート（宿泊人数）【棟】'!BX14&gt;0, BX$7, 0)</f>
        <v>0</v>
      </c>
      <c r="BY14" s="89">
        <f>IF('①入力シート（宿泊人数）【棟】'!BY14&gt;0, BY$7, 0)</f>
        <v>0</v>
      </c>
      <c r="BZ14" s="89">
        <f>IF('①入力シート（宿泊人数）【棟】'!BZ14&gt;0, BZ$7, 0)</f>
        <v>0</v>
      </c>
      <c r="CA14" s="89">
        <f>IF('①入力シート（宿泊人数）【棟】'!CA14&gt;0, CA$7, 0)</f>
        <v>0</v>
      </c>
      <c r="CB14" s="89">
        <f>IF('①入力シート（宿泊人数）【棟】'!CB14&gt;0, CB$7, 0)</f>
        <v>0</v>
      </c>
      <c r="CC14" s="89">
        <f>IF('①入力シート（宿泊人数）【棟】'!CC14&gt;0, CC$7, 0)</f>
        <v>0</v>
      </c>
      <c r="CD14" s="89">
        <f>IF('①入力シート（宿泊人数）【棟】'!CD14&gt;0, CD$7, 0)</f>
        <v>0</v>
      </c>
      <c r="CE14" s="89">
        <f>IF('①入力シート（宿泊人数）【棟】'!CE14&gt;0, CE$7, 0)</f>
        <v>0</v>
      </c>
      <c r="CF14" s="89">
        <f>IF('①入力シート（宿泊人数）【棟】'!CF14&gt;0, CF$7, 0)</f>
        <v>0</v>
      </c>
      <c r="CG14" s="89">
        <f>IF('①入力シート（宿泊人数）【棟】'!CG14&gt;0, CG$7, 0)</f>
        <v>0</v>
      </c>
      <c r="CH14" s="89">
        <f>IF('①入力シート（宿泊人数）【棟】'!CH14&gt;0, CH$7, 0)</f>
        <v>0</v>
      </c>
      <c r="CI14" s="89">
        <f>IF('①入力シート（宿泊人数）【棟】'!CI14&gt;0, CI$7, 0)</f>
        <v>0</v>
      </c>
      <c r="CJ14" s="89">
        <f>IF('①入力シート（宿泊人数）【棟】'!CJ14&gt;0, CJ$7, 0)</f>
        <v>0</v>
      </c>
      <c r="CK14" s="89">
        <f>IF('①入力シート（宿泊人数）【棟】'!CK14&gt;0, CK$7, 0)</f>
        <v>0</v>
      </c>
      <c r="CL14" s="89">
        <f>IF('①入力シート（宿泊人数）【棟】'!CL14&gt;0, CL$7, 0)</f>
        <v>0</v>
      </c>
      <c r="CM14" s="89">
        <f>IF('①入力シート（宿泊人数）【棟】'!CM14&gt;0, CM$7, 0)</f>
        <v>0</v>
      </c>
      <c r="CN14" s="89">
        <f>IF('①入力シート（宿泊人数）【棟】'!CN14&gt;0, CN$7, 0)</f>
        <v>0</v>
      </c>
      <c r="CO14" s="89">
        <f>IF('①入力シート（宿泊人数）【棟】'!CO14&gt;0, CO$7, 0)</f>
        <v>0</v>
      </c>
      <c r="CP14" s="89">
        <f>IF('①入力シート（宿泊人数）【棟】'!CP14&gt;0, CP$7, 0)</f>
        <v>0</v>
      </c>
      <c r="CQ14" s="89">
        <f>IF('①入力シート（宿泊人数）【棟】'!CQ14&gt;0, CQ$7, 0)</f>
        <v>0</v>
      </c>
      <c r="CR14" s="89">
        <f>IF('①入力シート（宿泊人数）【棟】'!CR14&gt;0, CR$7, 0)</f>
        <v>0</v>
      </c>
      <c r="CS14" s="89">
        <f>IF('①入力シート（宿泊人数）【棟】'!CS14&gt;0, CS$7, 0)</f>
        <v>0</v>
      </c>
      <c r="CT14" s="89">
        <f>IF('①入力シート（宿泊人数）【棟】'!CT14&gt;0, CT$7, 0)</f>
        <v>0</v>
      </c>
      <c r="CU14" s="89">
        <f>IF('①入力シート（宿泊人数）【棟】'!CU14&gt;0, CU$7, 0)</f>
        <v>0</v>
      </c>
      <c r="CV14" s="89">
        <f>IF('①入力シート（宿泊人数）【棟】'!CV14&gt;0, CV$7, 0)</f>
        <v>0</v>
      </c>
      <c r="CW14" s="89">
        <f>IF('①入力シート（宿泊人数）【棟】'!CW14&gt;0, CW$7, 0)</f>
        <v>0</v>
      </c>
      <c r="CX14" s="89">
        <f>IF('①入力シート（宿泊人数）【棟】'!CX14&gt;0, CX$7, 0)</f>
        <v>0</v>
      </c>
      <c r="CY14" s="122">
        <f t="shared" si="7"/>
        <v>0</v>
      </c>
      <c r="DA14" s="5">
        <f t="shared" si="8"/>
        <v>0</v>
      </c>
    </row>
    <row r="15" spans="1:105">
      <c r="A15" s="143"/>
      <c r="B15" s="44">
        <v>7</v>
      </c>
      <c r="C15" s="10">
        <f>IF('①入力シート（宿泊人数）【棟】'!C15&gt;0, C$7, 0)</f>
        <v>0</v>
      </c>
      <c r="D15" s="10">
        <f>IF('①入力シート（宿泊人数）【棟】'!D15&gt;0, D$7, 0)</f>
        <v>0</v>
      </c>
      <c r="E15" s="10">
        <f>IF('①入力シート（宿泊人数）【棟】'!E15&gt;0, E$7, 0)</f>
        <v>0</v>
      </c>
      <c r="F15" s="10">
        <f>IF('①入力シート（宿泊人数）【棟】'!F15&gt;0, F$7, 0)</f>
        <v>0</v>
      </c>
      <c r="G15" s="10">
        <f>IF('①入力シート（宿泊人数）【棟】'!G15&gt;0, G$7, 0)</f>
        <v>0</v>
      </c>
      <c r="H15" s="10">
        <f>IF('①入力シート（宿泊人数）【棟】'!H15&gt;0, H$7, 0)</f>
        <v>0</v>
      </c>
      <c r="I15" s="10">
        <f>IF('①入力シート（宿泊人数）【棟】'!I15&gt;0, I$7, 0)</f>
        <v>0</v>
      </c>
      <c r="J15" s="10">
        <f>IF('①入力シート（宿泊人数）【棟】'!J15&gt;0, J$7, 0)</f>
        <v>0</v>
      </c>
      <c r="K15" s="10">
        <f>IF('①入力シート（宿泊人数）【棟】'!K15&gt;0, K$7, 0)</f>
        <v>0</v>
      </c>
      <c r="L15" s="10">
        <f>IF('①入力シート（宿泊人数）【棟】'!L15&gt;0, L$7, 0)</f>
        <v>0</v>
      </c>
      <c r="M15" s="10">
        <f>IF('①入力シート（宿泊人数）【棟】'!M15&gt;0, M$7, 0)</f>
        <v>0</v>
      </c>
      <c r="N15" s="89">
        <f>IF('①入力シート（宿泊人数）【棟】'!N15&gt;0, N$7, 0)</f>
        <v>0</v>
      </c>
      <c r="O15" s="89">
        <f>IF('①入力シート（宿泊人数）【棟】'!O15&gt;0, O$7, 0)</f>
        <v>0</v>
      </c>
      <c r="P15" s="89">
        <f>IF('①入力シート（宿泊人数）【棟】'!P15&gt;0, P$7, 0)</f>
        <v>0</v>
      </c>
      <c r="Q15" s="89">
        <f>IF('①入力シート（宿泊人数）【棟】'!Q15&gt;0, Q$7, 0)</f>
        <v>0</v>
      </c>
      <c r="R15" s="89">
        <f>IF('①入力シート（宿泊人数）【棟】'!R15&gt;0, R$7, 0)</f>
        <v>0</v>
      </c>
      <c r="S15" s="89">
        <f>IF('①入力シート（宿泊人数）【棟】'!S15&gt;0, S$7, 0)</f>
        <v>0</v>
      </c>
      <c r="T15" s="89">
        <f>IF('①入力シート（宿泊人数）【棟】'!T15&gt;0, T$7, 0)</f>
        <v>0</v>
      </c>
      <c r="U15" s="89">
        <f>IF('①入力シート（宿泊人数）【棟】'!U15&gt;0, U$7, 0)</f>
        <v>0</v>
      </c>
      <c r="V15" s="89">
        <f>IF('①入力シート（宿泊人数）【棟】'!V15&gt;0, V$7, 0)</f>
        <v>0</v>
      </c>
      <c r="W15" s="89">
        <f>IF('①入力シート（宿泊人数）【棟】'!W15&gt;0, W$7, 0)</f>
        <v>0</v>
      </c>
      <c r="X15" s="89">
        <f>IF('①入力シート（宿泊人数）【棟】'!X15&gt;0, X$7, 0)</f>
        <v>0</v>
      </c>
      <c r="Y15" s="89">
        <f>IF('①入力シート（宿泊人数）【棟】'!Y15&gt;0, Y$7, 0)</f>
        <v>0</v>
      </c>
      <c r="Z15" s="89">
        <f>IF('①入力シート（宿泊人数）【棟】'!Z15&gt;0, Z$7, 0)</f>
        <v>0</v>
      </c>
      <c r="AA15" s="89">
        <f>IF('①入力シート（宿泊人数）【棟】'!AA15&gt;0, AA$7, 0)</f>
        <v>0</v>
      </c>
      <c r="AB15" s="89">
        <f>IF('①入力シート（宿泊人数）【棟】'!AB15&gt;0, AB$7, 0)</f>
        <v>0</v>
      </c>
      <c r="AC15" s="89">
        <f>IF('①入力シート（宿泊人数）【棟】'!AC15&gt;0, AC$7, 0)</f>
        <v>0</v>
      </c>
      <c r="AD15" s="89">
        <f>IF('①入力シート（宿泊人数）【棟】'!AD15&gt;0, AD$7, 0)</f>
        <v>0</v>
      </c>
      <c r="AE15" s="89">
        <f>IF('①入力シート（宿泊人数）【棟】'!AE15&gt;0, AE$7, 0)</f>
        <v>0</v>
      </c>
      <c r="AF15" s="89">
        <f>IF('①入力シート（宿泊人数）【棟】'!AF15&gt;0, AF$7, 0)</f>
        <v>0</v>
      </c>
      <c r="AG15" s="89">
        <f>IF('①入力シート（宿泊人数）【棟】'!AG15&gt;0, AG$7, 0)</f>
        <v>0</v>
      </c>
      <c r="AH15" s="89">
        <f>IF('①入力シート（宿泊人数）【棟】'!AH15&gt;0, AH$7, 0)</f>
        <v>0</v>
      </c>
      <c r="AI15" s="89">
        <f>IF('①入力シート（宿泊人数）【棟】'!AI15&gt;0, AI$7, 0)</f>
        <v>0</v>
      </c>
      <c r="AJ15" s="89">
        <f>IF('①入力シート（宿泊人数）【棟】'!AJ15&gt;0, AJ$7, 0)</f>
        <v>0</v>
      </c>
      <c r="AK15" s="89">
        <f>IF('①入力シート（宿泊人数）【棟】'!AK15&gt;0, AK$7, 0)</f>
        <v>0</v>
      </c>
      <c r="AL15" s="89">
        <f>IF('①入力シート（宿泊人数）【棟】'!AL15&gt;0, AL$7, 0)</f>
        <v>0</v>
      </c>
      <c r="AM15" s="89">
        <f>IF('①入力シート（宿泊人数）【棟】'!AM15&gt;0, AM$7, 0)</f>
        <v>0</v>
      </c>
      <c r="AN15" s="89">
        <f>IF('①入力シート（宿泊人数）【棟】'!AN15&gt;0, AN$7, 0)</f>
        <v>0</v>
      </c>
      <c r="AO15" s="89">
        <f>IF('①入力シート（宿泊人数）【棟】'!AO15&gt;0, AO$7, 0)</f>
        <v>0</v>
      </c>
      <c r="AP15" s="89">
        <f>IF('①入力シート（宿泊人数）【棟】'!AP15&gt;0, AP$7, 0)</f>
        <v>0</v>
      </c>
      <c r="AQ15" s="89">
        <f>IF('①入力シート（宿泊人数）【棟】'!AQ15&gt;0, AQ$7, 0)</f>
        <v>0</v>
      </c>
      <c r="AR15" s="89">
        <f>IF('①入力シート（宿泊人数）【棟】'!AR15&gt;0, AR$7, 0)</f>
        <v>0</v>
      </c>
      <c r="AS15" s="89">
        <f>IF('①入力シート（宿泊人数）【棟】'!AS15&gt;0, AS$7, 0)</f>
        <v>0</v>
      </c>
      <c r="AT15" s="89">
        <f>IF('①入力シート（宿泊人数）【棟】'!AT15&gt;0, AT$7, 0)</f>
        <v>0</v>
      </c>
      <c r="AU15" s="89">
        <f>IF('①入力シート（宿泊人数）【棟】'!AU15&gt;0, AU$7, 0)</f>
        <v>0</v>
      </c>
      <c r="AV15" s="89">
        <f>IF('①入力シート（宿泊人数）【棟】'!AV15&gt;0, AV$7, 0)</f>
        <v>0</v>
      </c>
      <c r="AW15" s="89">
        <f>IF('①入力シート（宿泊人数）【棟】'!AW15&gt;0, AW$7, 0)</f>
        <v>0</v>
      </c>
      <c r="AX15" s="89">
        <f>IF('①入力シート（宿泊人数）【棟】'!AX15&gt;0, AX$7, 0)</f>
        <v>0</v>
      </c>
      <c r="AY15" s="89">
        <f>IF('①入力シート（宿泊人数）【棟】'!AY15&gt;0, AY$7, 0)</f>
        <v>0</v>
      </c>
      <c r="AZ15" s="89">
        <f>IF('①入力シート（宿泊人数）【棟】'!AZ15&gt;0, AZ$7, 0)</f>
        <v>0</v>
      </c>
      <c r="BA15" s="89">
        <f>IF('①入力シート（宿泊人数）【棟】'!BA15&gt;0, BA$7, 0)</f>
        <v>0</v>
      </c>
      <c r="BB15" s="89">
        <f>IF('①入力シート（宿泊人数）【棟】'!BB15&gt;0, BB$7, 0)</f>
        <v>0</v>
      </c>
      <c r="BC15" s="89">
        <f>IF('①入力シート（宿泊人数）【棟】'!BC15&gt;0, BC$7, 0)</f>
        <v>0</v>
      </c>
      <c r="BD15" s="89">
        <f>IF('①入力シート（宿泊人数）【棟】'!BD15&gt;0, BD$7, 0)</f>
        <v>0</v>
      </c>
      <c r="BE15" s="89">
        <f>IF('①入力シート（宿泊人数）【棟】'!BE15&gt;0, BE$7, 0)</f>
        <v>0</v>
      </c>
      <c r="BF15" s="89">
        <f>IF('①入力シート（宿泊人数）【棟】'!BF15&gt;0, BF$7, 0)</f>
        <v>0</v>
      </c>
      <c r="BG15" s="89">
        <f>IF('①入力シート（宿泊人数）【棟】'!BG15&gt;0, BG$7, 0)</f>
        <v>0</v>
      </c>
      <c r="BH15" s="89">
        <f>IF('①入力シート（宿泊人数）【棟】'!BH15&gt;0, BH$7, 0)</f>
        <v>0</v>
      </c>
      <c r="BI15" s="89">
        <f>IF('①入力シート（宿泊人数）【棟】'!BI15&gt;0, BI$7, 0)</f>
        <v>0</v>
      </c>
      <c r="BJ15" s="89">
        <f>IF('①入力シート（宿泊人数）【棟】'!BJ15&gt;0, BJ$7, 0)</f>
        <v>0</v>
      </c>
      <c r="BK15" s="89">
        <f>IF('①入力シート（宿泊人数）【棟】'!BK15&gt;0, BK$7, 0)</f>
        <v>0</v>
      </c>
      <c r="BL15" s="89">
        <f>IF('①入力シート（宿泊人数）【棟】'!BL15&gt;0, BL$7, 0)</f>
        <v>0</v>
      </c>
      <c r="BM15" s="89">
        <f>IF('①入力シート（宿泊人数）【棟】'!BM15&gt;0, BM$7, 0)</f>
        <v>0</v>
      </c>
      <c r="BN15" s="89">
        <f>IF('①入力シート（宿泊人数）【棟】'!BN15&gt;0, BN$7, 0)</f>
        <v>0</v>
      </c>
      <c r="BO15" s="89">
        <f>IF('①入力シート（宿泊人数）【棟】'!BO15&gt;0, BO$7, 0)</f>
        <v>0</v>
      </c>
      <c r="BP15" s="89">
        <f>IF('①入力シート（宿泊人数）【棟】'!BP15&gt;0, BP$7, 0)</f>
        <v>0</v>
      </c>
      <c r="BQ15" s="89">
        <f>IF('①入力シート（宿泊人数）【棟】'!BQ15&gt;0, BQ$7, 0)</f>
        <v>0</v>
      </c>
      <c r="BR15" s="89">
        <f>IF('①入力シート（宿泊人数）【棟】'!BR15&gt;0, BR$7, 0)</f>
        <v>0</v>
      </c>
      <c r="BS15" s="89">
        <f>IF('①入力シート（宿泊人数）【棟】'!BS15&gt;0, BS$7, 0)</f>
        <v>0</v>
      </c>
      <c r="BT15" s="89">
        <f>IF('①入力シート（宿泊人数）【棟】'!BT15&gt;0, BT$7, 0)</f>
        <v>0</v>
      </c>
      <c r="BU15" s="89">
        <f>IF('①入力シート（宿泊人数）【棟】'!BU15&gt;0, BU$7, 0)</f>
        <v>0</v>
      </c>
      <c r="BV15" s="89">
        <f>IF('①入力シート（宿泊人数）【棟】'!BV15&gt;0, BV$7, 0)</f>
        <v>0</v>
      </c>
      <c r="BW15" s="89">
        <f>IF('①入力シート（宿泊人数）【棟】'!BW15&gt;0, BW$7, 0)</f>
        <v>0</v>
      </c>
      <c r="BX15" s="89">
        <f>IF('①入力シート（宿泊人数）【棟】'!BX15&gt;0, BX$7, 0)</f>
        <v>0</v>
      </c>
      <c r="BY15" s="89">
        <f>IF('①入力シート（宿泊人数）【棟】'!BY15&gt;0, BY$7, 0)</f>
        <v>0</v>
      </c>
      <c r="BZ15" s="89">
        <f>IF('①入力シート（宿泊人数）【棟】'!BZ15&gt;0, BZ$7, 0)</f>
        <v>0</v>
      </c>
      <c r="CA15" s="89">
        <f>IF('①入力シート（宿泊人数）【棟】'!CA15&gt;0, CA$7, 0)</f>
        <v>0</v>
      </c>
      <c r="CB15" s="89">
        <f>IF('①入力シート（宿泊人数）【棟】'!CB15&gt;0, CB$7, 0)</f>
        <v>0</v>
      </c>
      <c r="CC15" s="89">
        <f>IF('①入力シート（宿泊人数）【棟】'!CC15&gt;0, CC$7, 0)</f>
        <v>0</v>
      </c>
      <c r="CD15" s="89">
        <f>IF('①入力シート（宿泊人数）【棟】'!CD15&gt;0, CD$7, 0)</f>
        <v>0</v>
      </c>
      <c r="CE15" s="89">
        <f>IF('①入力シート（宿泊人数）【棟】'!CE15&gt;0, CE$7, 0)</f>
        <v>0</v>
      </c>
      <c r="CF15" s="89">
        <f>IF('①入力シート（宿泊人数）【棟】'!CF15&gt;0, CF$7, 0)</f>
        <v>0</v>
      </c>
      <c r="CG15" s="89">
        <f>IF('①入力シート（宿泊人数）【棟】'!CG15&gt;0, CG$7, 0)</f>
        <v>0</v>
      </c>
      <c r="CH15" s="89">
        <f>IF('①入力シート（宿泊人数）【棟】'!CH15&gt;0, CH$7, 0)</f>
        <v>0</v>
      </c>
      <c r="CI15" s="89">
        <f>IF('①入力シート（宿泊人数）【棟】'!CI15&gt;0, CI$7, 0)</f>
        <v>0</v>
      </c>
      <c r="CJ15" s="89">
        <f>IF('①入力シート（宿泊人数）【棟】'!CJ15&gt;0, CJ$7, 0)</f>
        <v>0</v>
      </c>
      <c r="CK15" s="89">
        <f>IF('①入力シート（宿泊人数）【棟】'!CK15&gt;0, CK$7, 0)</f>
        <v>0</v>
      </c>
      <c r="CL15" s="89">
        <f>IF('①入力シート（宿泊人数）【棟】'!CL15&gt;0, CL$7, 0)</f>
        <v>0</v>
      </c>
      <c r="CM15" s="89">
        <f>IF('①入力シート（宿泊人数）【棟】'!CM15&gt;0, CM$7, 0)</f>
        <v>0</v>
      </c>
      <c r="CN15" s="89">
        <f>IF('①入力シート（宿泊人数）【棟】'!CN15&gt;0, CN$7, 0)</f>
        <v>0</v>
      </c>
      <c r="CO15" s="89">
        <f>IF('①入力シート（宿泊人数）【棟】'!CO15&gt;0, CO$7, 0)</f>
        <v>0</v>
      </c>
      <c r="CP15" s="89">
        <f>IF('①入力シート（宿泊人数）【棟】'!CP15&gt;0, CP$7, 0)</f>
        <v>0</v>
      </c>
      <c r="CQ15" s="89">
        <f>IF('①入力シート（宿泊人数）【棟】'!CQ15&gt;0, CQ$7, 0)</f>
        <v>0</v>
      </c>
      <c r="CR15" s="89">
        <f>IF('①入力シート（宿泊人数）【棟】'!CR15&gt;0, CR$7, 0)</f>
        <v>0</v>
      </c>
      <c r="CS15" s="89">
        <f>IF('①入力シート（宿泊人数）【棟】'!CS15&gt;0, CS$7, 0)</f>
        <v>0</v>
      </c>
      <c r="CT15" s="89">
        <f>IF('①入力シート（宿泊人数）【棟】'!CT15&gt;0, CT$7, 0)</f>
        <v>0</v>
      </c>
      <c r="CU15" s="89">
        <f>IF('①入力シート（宿泊人数）【棟】'!CU15&gt;0, CU$7, 0)</f>
        <v>0</v>
      </c>
      <c r="CV15" s="89">
        <f>IF('①入力シート（宿泊人数）【棟】'!CV15&gt;0, CV$7, 0)</f>
        <v>0</v>
      </c>
      <c r="CW15" s="89">
        <f>IF('①入力シート（宿泊人数）【棟】'!CW15&gt;0, CW$7, 0)</f>
        <v>0</v>
      </c>
      <c r="CX15" s="89">
        <f>IF('①入力シート（宿泊人数）【棟】'!CX15&gt;0, CX$7, 0)</f>
        <v>0</v>
      </c>
      <c r="CY15" s="122">
        <f t="shared" si="7"/>
        <v>0</v>
      </c>
      <c r="DA15" s="5">
        <f t="shared" si="8"/>
        <v>0</v>
      </c>
    </row>
    <row r="16" spans="1:105">
      <c r="A16" s="143"/>
      <c r="B16" s="44">
        <v>8</v>
      </c>
      <c r="C16" s="10">
        <f>IF('①入力シート（宿泊人数）【棟】'!C16&gt;0, C$7, 0)</f>
        <v>0</v>
      </c>
      <c r="D16" s="10">
        <f>IF('①入力シート（宿泊人数）【棟】'!D16&gt;0, D$7, 0)</f>
        <v>0</v>
      </c>
      <c r="E16" s="10">
        <f>IF('①入力シート（宿泊人数）【棟】'!E16&gt;0, E$7, 0)</f>
        <v>0</v>
      </c>
      <c r="F16" s="10">
        <f>IF('①入力シート（宿泊人数）【棟】'!F16&gt;0, F$7, 0)</f>
        <v>0</v>
      </c>
      <c r="G16" s="10">
        <f>IF('①入力シート（宿泊人数）【棟】'!G16&gt;0, G$7, 0)</f>
        <v>0</v>
      </c>
      <c r="H16" s="10">
        <f>IF('①入力シート（宿泊人数）【棟】'!H16&gt;0, H$7, 0)</f>
        <v>0</v>
      </c>
      <c r="I16" s="10">
        <f>IF('①入力シート（宿泊人数）【棟】'!I16&gt;0, I$7, 0)</f>
        <v>0</v>
      </c>
      <c r="J16" s="10">
        <f>IF('①入力シート（宿泊人数）【棟】'!J16&gt;0, J$7, 0)</f>
        <v>0</v>
      </c>
      <c r="K16" s="10">
        <f>IF('①入力シート（宿泊人数）【棟】'!K16&gt;0, K$7, 0)</f>
        <v>0</v>
      </c>
      <c r="L16" s="10">
        <f>IF('①入力シート（宿泊人数）【棟】'!L16&gt;0, L$7, 0)</f>
        <v>0</v>
      </c>
      <c r="M16" s="10">
        <f>IF('①入力シート（宿泊人数）【棟】'!M16&gt;0, M$7, 0)</f>
        <v>0</v>
      </c>
      <c r="N16" s="89">
        <f>IF('①入力シート（宿泊人数）【棟】'!N16&gt;0, N$7, 0)</f>
        <v>0</v>
      </c>
      <c r="O16" s="89">
        <f>IF('①入力シート（宿泊人数）【棟】'!O16&gt;0, O$7, 0)</f>
        <v>0</v>
      </c>
      <c r="P16" s="89">
        <f>IF('①入力シート（宿泊人数）【棟】'!P16&gt;0, P$7, 0)</f>
        <v>0</v>
      </c>
      <c r="Q16" s="89">
        <f>IF('①入力シート（宿泊人数）【棟】'!Q16&gt;0, Q$7, 0)</f>
        <v>0</v>
      </c>
      <c r="R16" s="89">
        <f>IF('①入力シート（宿泊人数）【棟】'!R16&gt;0, R$7, 0)</f>
        <v>0</v>
      </c>
      <c r="S16" s="89">
        <f>IF('①入力シート（宿泊人数）【棟】'!S16&gt;0, S$7, 0)</f>
        <v>0</v>
      </c>
      <c r="T16" s="89">
        <f>IF('①入力シート（宿泊人数）【棟】'!T16&gt;0, T$7, 0)</f>
        <v>0</v>
      </c>
      <c r="U16" s="89">
        <f>IF('①入力シート（宿泊人数）【棟】'!U16&gt;0, U$7, 0)</f>
        <v>0</v>
      </c>
      <c r="V16" s="89">
        <f>IF('①入力シート（宿泊人数）【棟】'!V16&gt;0, V$7, 0)</f>
        <v>0</v>
      </c>
      <c r="W16" s="89">
        <f>IF('①入力シート（宿泊人数）【棟】'!W16&gt;0, W$7, 0)</f>
        <v>0</v>
      </c>
      <c r="X16" s="89">
        <f>IF('①入力シート（宿泊人数）【棟】'!X16&gt;0, X$7, 0)</f>
        <v>0</v>
      </c>
      <c r="Y16" s="89">
        <f>IF('①入力シート（宿泊人数）【棟】'!Y16&gt;0, Y$7, 0)</f>
        <v>0</v>
      </c>
      <c r="Z16" s="89">
        <f>IF('①入力シート（宿泊人数）【棟】'!Z16&gt;0, Z$7, 0)</f>
        <v>0</v>
      </c>
      <c r="AA16" s="89">
        <f>IF('①入力シート（宿泊人数）【棟】'!AA16&gt;0, AA$7, 0)</f>
        <v>0</v>
      </c>
      <c r="AB16" s="89">
        <f>IF('①入力シート（宿泊人数）【棟】'!AB16&gt;0, AB$7, 0)</f>
        <v>0</v>
      </c>
      <c r="AC16" s="89">
        <f>IF('①入力シート（宿泊人数）【棟】'!AC16&gt;0, AC$7, 0)</f>
        <v>0</v>
      </c>
      <c r="AD16" s="89">
        <f>IF('①入力シート（宿泊人数）【棟】'!AD16&gt;0, AD$7, 0)</f>
        <v>0</v>
      </c>
      <c r="AE16" s="89">
        <f>IF('①入力シート（宿泊人数）【棟】'!AE16&gt;0, AE$7, 0)</f>
        <v>0</v>
      </c>
      <c r="AF16" s="89">
        <f>IF('①入力シート（宿泊人数）【棟】'!AF16&gt;0, AF$7, 0)</f>
        <v>0</v>
      </c>
      <c r="AG16" s="89">
        <f>IF('①入力シート（宿泊人数）【棟】'!AG16&gt;0, AG$7, 0)</f>
        <v>0</v>
      </c>
      <c r="AH16" s="89">
        <f>IF('①入力シート（宿泊人数）【棟】'!AH16&gt;0, AH$7, 0)</f>
        <v>0</v>
      </c>
      <c r="AI16" s="89">
        <f>IF('①入力シート（宿泊人数）【棟】'!AI16&gt;0, AI$7, 0)</f>
        <v>0</v>
      </c>
      <c r="AJ16" s="89">
        <f>IF('①入力シート（宿泊人数）【棟】'!AJ16&gt;0, AJ$7, 0)</f>
        <v>0</v>
      </c>
      <c r="AK16" s="89">
        <f>IF('①入力シート（宿泊人数）【棟】'!AK16&gt;0, AK$7, 0)</f>
        <v>0</v>
      </c>
      <c r="AL16" s="89">
        <f>IF('①入力シート（宿泊人数）【棟】'!AL16&gt;0, AL$7, 0)</f>
        <v>0</v>
      </c>
      <c r="AM16" s="89">
        <f>IF('①入力シート（宿泊人数）【棟】'!AM16&gt;0, AM$7, 0)</f>
        <v>0</v>
      </c>
      <c r="AN16" s="89">
        <f>IF('①入力シート（宿泊人数）【棟】'!AN16&gt;0, AN$7, 0)</f>
        <v>0</v>
      </c>
      <c r="AO16" s="89">
        <f>IF('①入力シート（宿泊人数）【棟】'!AO16&gt;0, AO$7, 0)</f>
        <v>0</v>
      </c>
      <c r="AP16" s="89">
        <f>IF('①入力シート（宿泊人数）【棟】'!AP16&gt;0, AP$7, 0)</f>
        <v>0</v>
      </c>
      <c r="AQ16" s="89">
        <f>IF('①入力シート（宿泊人数）【棟】'!AQ16&gt;0, AQ$7, 0)</f>
        <v>0</v>
      </c>
      <c r="AR16" s="89">
        <f>IF('①入力シート（宿泊人数）【棟】'!AR16&gt;0, AR$7, 0)</f>
        <v>0</v>
      </c>
      <c r="AS16" s="89">
        <f>IF('①入力シート（宿泊人数）【棟】'!AS16&gt;0, AS$7, 0)</f>
        <v>0</v>
      </c>
      <c r="AT16" s="89">
        <f>IF('①入力シート（宿泊人数）【棟】'!AT16&gt;0, AT$7, 0)</f>
        <v>0</v>
      </c>
      <c r="AU16" s="89">
        <f>IF('①入力シート（宿泊人数）【棟】'!AU16&gt;0, AU$7, 0)</f>
        <v>0</v>
      </c>
      <c r="AV16" s="89">
        <f>IF('①入力シート（宿泊人数）【棟】'!AV16&gt;0, AV$7, 0)</f>
        <v>0</v>
      </c>
      <c r="AW16" s="89">
        <f>IF('①入力シート（宿泊人数）【棟】'!AW16&gt;0, AW$7, 0)</f>
        <v>0</v>
      </c>
      <c r="AX16" s="89">
        <f>IF('①入力シート（宿泊人数）【棟】'!AX16&gt;0, AX$7, 0)</f>
        <v>0</v>
      </c>
      <c r="AY16" s="89">
        <f>IF('①入力シート（宿泊人数）【棟】'!AY16&gt;0, AY$7, 0)</f>
        <v>0</v>
      </c>
      <c r="AZ16" s="89">
        <f>IF('①入力シート（宿泊人数）【棟】'!AZ16&gt;0, AZ$7, 0)</f>
        <v>0</v>
      </c>
      <c r="BA16" s="89">
        <f>IF('①入力シート（宿泊人数）【棟】'!BA16&gt;0, BA$7, 0)</f>
        <v>0</v>
      </c>
      <c r="BB16" s="89">
        <f>IF('①入力シート（宿泊人数）【棟】'!BB16&gt;0, BB$7, 0)</f>
        <v>0</v>
      </c>
      <c r="BC16" s="89">
        <f>IF('①入力シート（宿泊人数）【棟】'!BC16&gt;0, BC$7, 0)</f>
        <v>0</v>
      </c>
      <c r="BD16" s="89">
        <f>IF('①入力シート（宿泊人数）【棟】'!BD16&gt;0, BD$7, 0)</f>
        <v>0</v>
      </c>
      <c r="BE16" s="89">
        <f>IF('①入力シート（宿泊人数）【棟】'!BE16&gt;0, BE$7, 0)</f>
        <v>0</v>
      </c>
      <c r="BF16" s="89">
        <f>IF('①入力シート（宿泊人数）【棟】'!BF16&gt;0, BF$7, 0)</f>
        <v>0</v>
      </c>
      <c r="BG16" s="89">
        <f>IF('①入力シート（宿泊人数）【棟】'!BG16&gt;0, BG$7, 0)</f>
        <v>0</v>
      </c>
      <c r="BH16" s="89">
        <f>IF('①入力シート（宿泊人数）【棟】'!BH16&gt;0, BH$7, 0)</f>
        <v>0</v>
      </c>
      <c r="BI16" s="89">
        <f>IF('①入力シート（宿泊人数）【棟】'!BI16&gt;0, BI$7, 0)</f>
        <v>0</v>
      </c>
      <c r="BJ16" s="89">
        <f>IF('①入力シート（宿泊人数）【棟】'!BJ16&gt;0, BJ$7, 0)</f>
        <v>0</v>
      </c>
      <c r="BK16" s="89">
        <f>IF('①入力シート（宿泊人数）【棟】'!BK16&gt;0, BK$7, 0)</f>
        <v>0</v>
      </c>
      <c r="BL16" s="89">
        <f>IF('①入力シート（宿泊人数）【棟】'!BL16&gt;0, BL$7, 0)</f>
        <v>0</v>
      </c>
      <c r="BM16" s="89">
        <f>IF('①入力シート（宿泊人数）【棟】'!BM16&gt;0, BM$7, 0)</f>
        <v>0</v>
      </c>
      <c r="BN16" s="89">
        <f>IF('①入力シート（宿泊人数）【棟】'!BN16&gt;0, BN$7, 0)</f>
        <v>0</v>
      </c>
      <c r="BO16" s="89">
        <f>IF('①入力シート（宿泊人数）【棟】'!BO16&gt;0, BO$7, 0)</f>
        <v>0</v>
      </c>
      <c r="BP16" s="89">
        <f>IF('①入力シート（宿泊人数）【棟】'!BP16&gt;0, BP$7, 0)</f>
        <v>0</v>
      </c>
      <c r="BQ16" s="89">
        <f>IF('①入力シート（宿泊人数）【棟】'!BQ16&gt;0, BQ$7, 0)</f>
        <v>0</v>
      </c>
      <c r="BR16" s="89">
        <f>IF('①入力シート（宿泊人数）【棟】'!BR16&gt;0, BR$7, 0)</f>
        <v>0</v>
      </c>
      <c r="BS16" s="89">
        <f>IF('①入力シート（宿泊人数）【棟】'!BS16&gt;0, BS$7, 0)</f>
        <v>0</v>
      </c>
      <c r="BT16" s="89">
        <f>IF('①入力シート（宿泊人数）【棟】'!BT16&gt;0, BT$7, 0)</f>
        <v>0</v>
      </c>
      <c r="BU16" s="89">
        <f>IF('①入力シート（宿泊人数）【棟】'!BU16&gt;0, BU$7, 0)</f>
        <v>0</v>
      </c>
      <c r="BV16" s="89">
        <f>IF('①入力シート（宿泊人数）【棟】'!BV16&gt;0, BV$7, 0)</f>
        <v>0</v>
      </c>
      <c r="BW16" s="89">
        <f>IF('①入力シート（宿泊人数）【棟】'!BW16&gt;0, BW$7, 0)</f>
        <v>0</v>
      </c>
      <c r="BX16" s="89">
        <f>IF('①入力シート（宿泊人数）【棟】'!BX16&gt;0, BX$7, 0)</f>
        <v>0</v>
      </c>
      <c r="BY16" s="89">
        <f>IF('①入力シート（宿泊人数）【棟】'!BY16&gt;0, BY$7, 0)</f>
        <v>0</v>
      </c>
      <c r="BZ16" s="89">
        <f>IF('①入力シート（宿泊人数）【棟】'!BZ16&gt;0, BZ$7, 0)</f>
        <v>0</v>
      </c>
      <c r="CA16" s="89">
        <f>IF('①入力シート（宿泊人数）【棟】'!CA16&gt;0, CA$7, 0)</f>
        <v>0</v>
      </c>
      <c r="CB16" s="89">
        <f>IF('①入力シート（宿泊人数）【棟】'!CB16&gt;0, CB$7, 0)</f>
        <v>0</v>
      </c>
      <c r="CC16" s="89">
        <f>IF('①入力シート（宿泊人数）【棟】'!CC16&gt;0, CC$7, 0)</f>
        <v>0</v>
      </c>
      <c r="CD16" s="89">
        <f>IF('①入力シート（宿泊人数）【棟】'!CD16&gt;0, CD$7, 0)</f>
        <v>0</v>
      </c>
      <c r="CE16" s="89">
        <f>IF('①入力シート（宿泊人数）【棟】'!CE16&gt;0, CE$7, 0)</f>
        <v>0</v>
      </c>
      <c r="CF16" s="89">
        <f>IF('①入力シート（宿泊人数）【棟】'!CF16&gt;0, CF$7, 0)</f>
        <v>0</v>
      </c>
      <c r="CG16" s="89">
        <f>IF('①入力シート（宿泊人数）【棟】'!CG16&gt;0, CG$7, 0)</f>
        <v>0</v>
      </c>
      <c r="CH16" s="89">
        <f>IF('①入力シート（宿泊人数）【棟】'!CH16&gt;0, CH$7, 0)</f>
        <v>0</v>
      </c>
      <c r="CI16" s="89">
        <f>IF('①入力シート（宿泊人数）【棟】'!CI16&gt;0, CI$7, 0)</f>
        <v>0</v>
      </c>
      <c r="CJ16" s="89">
        <f>IF('①入力シート（宿泊人数）【棟】'!CJ16&gt;0, CJ$7, 0)</f>
        <v>0</v>
      </c>
      <c r="CK16" s="89">
        <f>IF('①入力シート（宿泊人数）【棟】'!CK16&gt;0, CK$7, 0)</f>
        <v>0</v>
      </c>
      <c r="CL16" s="89">
        <f>IF('①入力シート（宿泊人数）【棟】'!CL16&gt;0, CL$7, 0)</f>
        <v>0</v>
      </c>
      <c r="CM16" s="89">
        <f>IF('①入力シート（宿泊人数）【棟】'!CM16&gt;0, CM$7, 0)</f>
        <v>0</v>
      </c>
      <c r="CN16" s="89">
        <f>IF('①入力シート（宿泊人数）【棟】'!CN16&gt;0, CN$7, 0)</f>
        <v>0</v>
      </c>
      <c r="CO16" s="89">
        <f>IF('①入力シート（宿泊人数）【棟】'!CO16&gt;0, CO$7, 0)</f>
        <v>0</v>
      </c>
      <c r="CP16" s="89">
        <f>IF('①入力シート（宿泊人数）【棟】'!CP16&gt;0, CP$7, 0)</f>
        <v>0</v>
      </c>
      <c r="CQ16" s="89">
        <f>IF('①入力シート（宿泊人数）【棟】'!CQ16&gt;0, CQ$7, 0)</f>
        <v>0</v>
      </c>
      <c r="CR16" s="89">
        <f>IF('①入力シート（宿泊人数）【棟】'!CR16&gt;0, CR$7, 0)</f>
        <v>0</v>
      </c>
      <c r="CS16" s="89">
        <f>IF('①入力シート（宿泊人数）【棟】'!CS16&gt;0, CS$7, 0)</f>
        <v>0</v>
      </c>
      <c r="CT16" s="89">
        <f>IF('①入力シート（宿泊人数）【棟】'!CT16&gt;0, CT$7, 0)</f>
        <v>0</v>
      </c>
      <c r="CU16" s="89">
        <f>IF('①入力シート（宿泊人数）【棟】'!CU16&gt;0, CU$7, 0)</f>
        <v>0</v>
      </c>
      <c r="CV16" s="89">
        <f>IF('①入力シート（宿泊人数）【棟】'!CV16&gt;0, CV$7, 0)</f>
        <v>0</v>
      </c>
      <c r="CW16" s="89">
        <f>IF('①入力シート（宿泊人数）【棟】'!CW16&gt;0, CW$7, 0)</f>
        <v>0</v>
      </c>
      <c r="CX16" s="89">
        <f>IF('①入力シート（宿泊人数）【棟】'!CX16&gt;0, CX$7, 0)</f>
        <v>0</v>
      </c>
      <c r="CY16" s="122">
        <f t="shared" si="7"/>
        <v>0</v>
      </c>
      <c r="DA16" s="5">
        <f t="shared" si="8"/>
        <v>0</v>
      </c>
    </row>
    <row r="17" spans="1:105">
      <c r="A17" s="143"/>
      <c r="B17" s="44">
        <v>9</v>
      </c>
      <c r="C17" s="10">
        <f>IF('①入力シート（宿泊人数）【棟】'!C17&gt;0, C$7, 0)</f>
        <v>0</v>
      </c>
      <c r="D17" s="10">
        <f>IF('①入力シート（宿泊人数）【棟】'!D17&gt;0, D$7, 0)</f>
        <v>0</v>
      </c>
      <c r="E17" s="10">
        <f>IF('①入力シート（宿泊人数）【棟】'!E17&gt;0, E$7, 0)</f>
        <v>0</v>
      </c>
      <c r="F17" s="10">
        <f>IF('①入力シート（宿泊人数）【棟】'!F17&gt;0, F$7, 0)</f>
        <v>0</v>
      </c>
      <c r="G17" s="10">
        <f>IF('①入力シート（宿泊人数）【棟】'!G17&gt;0, G$7, 0)</f>
        <v>0</v>
      </c>
      <c r="H17" s="10">
        <f>IF('①入力シート（宿泊人数）【棟】'!H17&gt;0, H$7, 0)</f>
        <v>0</v>
      </c>
      <c r="I17" s="10">
        <f>IF('①入力シート（宿泊人数）【棟】'!I17&gt;0, I$7, 0)</f>
        <v>0</v>
      </c>
      <c r="J17" s="10">
        <f>IF('①入力シート（宿泊人数）【棟】'!J17&gt;0, J$7, 0)</f>
        <v>0</v>
      </c>
      <c r="K17" s="10">
        <f>IF('①入力シート（宿泊人数）【棟】'!K17&gt;0, K$7, 0)</f>
        <v>0</v>
      </c>
      <c r="L17" s="10">
        <f>IF('①入力シート（宿泊人数）【棟】'!L17&gt;0, L$7, 0)</f>
        <v>0</v>
      </c>
      <c r="M17" s="10">
        <f>IF('①入力シート（宿泊人数）【棟】'!M17&gt;0, M$7, 0)</f>
        <v>0</v>
      </c>
      <c r="N17" s="89">
        <f>IF('①入力シート（宿泊人数）【棟】'!N17&gt;0, N$7, 0)</f>
        <v>0</v>
      </c>
      <c r="O17" s="89">
        <f>IF('①入力シート（宿泊人数）【棟】'!O17&gt;0, O$7, 0)</f>
        <v>0</v>
      </c>
      <c r="P17" s="89">
        <f>IF('①入力シート（宿泊人数）【棟】'!P17&gt;0, P$7, 0)</f>
        <v>0</v>
      </c>
      <c r="Q17" s="89">
        <f>IF('①入力シート（宿泊人数）【棟】'!Q17&gt;0, Q$7, 0)</f>
        <v>0</v>
      </c>
      <c r="R17" s="89">
        <f>IF('①入力シート（宿泊人数）【棟】'!R17&gt;0, R$7, 0)</f>
        <v>0</v>
      </c>
      <c r="S17" s="89">
        <f>IF('①入力シート（宿泊人数）【棟】'!S17&gt;0, S$7, 0)</f>
        <v>0</v>
      </c>
      <c r="T17" s="89">
        <f>IF('①入力シート（宿泊人数）【棟】'!T17&gt;0, T$7, 0)</f>
        <v>0</v>
      </c>
      <c r="U17" s="89">
        <f>IF('①入力シート（宿泊人数）【棟】'!U17&gt;0, U$7, 0)</f>
        <v>0</v>
      </c>
      <c r="V17" s="89">
        <f>IF('①入力シート（宿泊人数）【棟】'!V17&gt;0, V$7, 0)</f>
        <v>0</v>
      </c>
      <c r="W17" s="89">
        <f>IF('①入力シート（宿泊人数）【棟】'!W17&gt;0, W$7, 0)</f>
        <v>0</v>
      </c>
      <c r="X17" s="89">
        <f>IF('①入力シート（宿泊人数）【棟】'!X17&gt;0, X$7, 0)</f>
        <v>0</v>
      </c>
      <c r="Y17" s="89">
        <f>IF('①入力シート（宿泊人数）【棟】'!Y17&gt;0, Y$7, 0)</f>
        <v>0</v>
      </c>
      <c r="Z17" s="89">
        <f>IF('①入力シート（宿泊人数）【棟】'!Z17&gt;0, Z$7, 0)</f>
        <v>0</v>
      </c>
      <c r="AA17" s="89">
        <f>IF('①入力シート（宿泊人数）【棟】'!AA17&gt;0, AA$7, 0)</f>
        <v>0</v>
      </c>
      <c r="AB17" s="89">
        <f>IF('①入力シート（宿泊人数）【棟】'!AB17&gt;0, AB$7, 0)</f>
        <v>0</v>
      </c>
      <c r="AC17" s="89">
        <f>IF('①入力シート（宿泊人数）【棟】'!AC17&gt;0, AC$7, 0)</f>
        <v>0</v>
      </c>
      <c r="AD17" s="89">
        <f>IF('①入力シート（宿泊人数）【棟】'!AD17&gt;0, AD$7, 0)</f>
        <v>0</v>
      </c>
      <c r="AE17" s="89">
        <f>IF('①入力シート（宿泊人数）【棟】'!AE17&gt;0, AE$7, 0)</f>
        <v>0</v>
      </c>
      <c r="AF17" s="89">
        <f>IF('①入力シート（宿泊人数）【棟】'!AF17&gt;0, AF$7, 0)</f>
        <v>0</v>
      </c>
      <c r="AG17" s="89">
        <f>IF('①入力シート（宿泊人数）【棟】'!AG17&gt;0, AG$7, 0)</f>
        <v>0</v>
      </c>
      <c r="AH17" s="89">
        <f>IF('①入力シート（宿泊人数）【棟】'!AH17&gt;0, AH$7, 0)</f>
        <v>0</v>
      </c>
      <c r="AI17" s="89">
        <f>IF('①入力シート（宿泊人数）【棟】'!AI17&gt;0, AI$7, 0)</f>
        <v>0</v>
      </c>
      <c r="AJ17" s="89">
        <f>IF('①入力シート（宿泊人数）【棟】'!AJ17&gt;0, AJ$7, 0)</f>
        <v>0</v>
      </c>
      <c r="AK17" s="89">
        <f>IF('①入力シート（宿泊人数）【棟】'!AK17&gt;0, AK$7, 0)</f>
        <v>0</v>
      </c>
      <c r="AL17" s="89">
        <f>IF('①入力シート（宿泊人数）【棟】'!AL17&gt;0, AL$7, 0)</f>
        <v>0</v>
      </c>
      <c r="AM17" s="89">
        <f>IF('①入力シート（宿泊人数）【棟】'!AM17&gt;0, AM$7, 0)</f>
        <v>0</v>
      </c>
      <c r="AN17" s="89">
        <f>IF('①入力シート（宿泊人数）【棟】'!AN17&gt;0, AN$7, 0)</f>
        <v>0</v>
      </c>
      <c r="AO17" s="89">
        <f>IF('①入力シート（宿泊人数）【棟】'!AO17&gt;0, AO$7, 0)</f>
        <v>0</v>
      </c>
      <c r="AP17" s="89">
        <f>IF('①入力シート（宿泊人数）【棟】'!AP17&gt;0, AP$7, 0)</f>
        <v>0</v>
      </c>
      <c r="AQ17" s="89">
        <f>IF('①入力シート（宿泊人数）【棟】'!AQ17&gt;0, AQ$7, 0)</f>
        <v>0</v>
      </c>
      <c r="AR17" s="89">
        <f>IF('①入力シート（宿泊人数）【棟】'!AR17&gt;0, AR$7, 0)</f>
        <v>0</v>
      </c>
      <c r="AS17" s="89">
        <f>IF('①入力シート（宿泊人数）【棟】'!AS17&gt;0, AS$7, 0)</f>
        <v>0</v>
      </c>
      <c r="AT17" s="89">
        <f>IF('①入力シート（宿泊人数）【棟】'!AT17&gt;0, AT$7, 0)</f>
        <v>0</v>
      </c>
      <c r="AU17" s="89">
        <f>IF('①入力シート（宿泊人数）【棟】'!AU17&gt;0, AU$7, 0)</f>
        <v>0</v>
      </c>
      <c r="AV17" s="89">
        <f>IF('①入力シート（宿泊人数）【棟】'!AV17&gt;0, AV$7, 0)</f>
        <v>0</v>
      </c>
      <c r="AW17" s="89">
        <f>IF('①入力シート（宿泊人数）【棟】'!AW17&gt;0, AW$7, 0)</f>
        <v>0</v>
      </c>
      <c r="AX17" s="89">
        <f>IF('①入力シート（宿泊人数）【棟】'!AX17&gt;0, AX$7, 0)</f>
        <v>0</v>
      </c>
      <c r="AY17" s="89">
        <f>IF('①入力シート（宿泊人数）【棟】'!AY17&gt;0, AY$7, 0)</f>
        <v>0</v>
      </c>
      <c r="AZ17" s="89">
        <f>IF('①入力シート（宿泊人数）【棟】'!AZ17&gt;0, AZ$7, 0)</f>
        <v>0</v>
      </c>
      <c r="BA17" s="89">
        <f>IF('①入力シート（宿泊人数）【棟】'!BA17&gt;0, BA$7, 0)</f>
        <v>0</v>
      </c>
      <c r="BB17" s="89">
        <f>IF('①入力シート（宿泊人数）【棟】'!BB17&gt;0, BB$7, 0)</f>
        <v>0</v>
      </c>
      <c r="BC17" s="89">
        <f>IF('①入力シート（宿泊人数）【棟】'!BC17&gt;0, BC$7, 0)</f>
        <v>0</v>
      </c>
      <c r="BD17" s="89">
        <f>IF('①入力シート（宿泊人数）【棟】'!BD17&gt;0, BD$7, 0)</f>
        <v>0</v>
      </c>
      <c r="BE17" s="89">
        <f>IF('①入力シート（宿泊人数）【棟】'!BE17&gt;0, BE$7, 0)</f>
        <v>0</v>
      </c>
      <c r="BF17" s="89">
        <f>IF('①入力シート（宿泊人数）【棟】'!BF17&gt;0, BF$7, 0)</f>
        <v>0</v>
      </c>
      <c r="BG17" s="89">
        <f>IF('①入力シート（宿泊人数）【棟】'!BG17&gt;0, BG$7, 0)</f>
        <v>0</v>
      </c>
      <c r="BH17" s="89">
        <f>IF('①入力シート（宿泊人数）【棟】'!BH17&gt;0, BH$7, 0)</f>
        <v>0</v>
      </c>
      <c r="BI17" s="89">
        <f>IF('①入力シート（宿泊人数）【棟】'!BI17&gt;0, BI$7, 0)</f>
        <v>0</v>
      </c>
      <c r="BJ17" s="89">
        <f>IF('①入力シート（宿泊人数）【棟】'!BJ17&gt;0, BJ$7, 0)</f>
        <v>0</v>
      </c>
      <c r="BK17" s="89">
        <f>IF('①入力シート（宿泊人数）【棟】'!BK17&gt;0, BK$7, 0)</f>
        <v>0</v>
      </c>
      <c r="BL17" s="89">
        <f>IF('①入力シート（宿泊人数）【棟】'!BL17&gt;0, BL$7, 0)</f>
        <v>0</v>
      </c>
      <c r="BM17" s="89">
        <f>IF('①入力シート（宿泊人数）【棟】'!BM17&gt;0, BM$7, 0)</f>
        <v>0</v>
      </c>
      <c r="BN17" s="89">
        <f>IF('①入力シート（宿泊人数）【棟】'!BN17&gt;0, BN$7, 0)</f>
        <v>0</v>
      </c>
      <c r="BO17" s="89">
        <f>IF('①入力シート（宿泊人数）【棟】'!BO17&gt;0, BO$7, 0)</f>
        <v>0</v>
      </c>
      <c r="BP17" s="89">
        <f>IF('①入力シート（宿泊人数）【棟】'!BP17&gt;0, BP$7, 0)</f>
        <v>0</v>
      </c>
      <c r="BQ17" s="89">
        <f>IF('①入力シート（宿泊人数）【棟】'!BQ17&gt;0, BQ$7, 0)</f>
        <v>0</v>
      </c>
      <c r="BR17" s="89">
        <f>IF('①入力シート（宿泊人数）【棟】'!BR17&gt;0, BR$7, 0)</f>
        <v>0</v>
      </c>
      <c r="BS17" s="89">
        <f>IF('①入力シート（宿泊人数）【棟】'!BS17&gt;0, BS$7, 0)</f>
        <v>0</v>
      </c>
      <c r="BT17" s="89">
        <f>IF('①入力シート（宿泊人数）【棟】'!BT17&gt;0, BT$7, 0)</f>
        <v>0</v>
      </c>
      <c r="BU17" s="89">
        <f>IF('①入力シート（宿泊人数）【棟】'!BU17&gt;0, BU$7, 0)</f>
        <v>0</v>
      </c>
      <c r="BV17" s="89">
        <f>IF('①入力シート（宿泊人数）【棟】'!BV17&gt;0, BV$7, 0)</f>
        <v>0</v>
      </c>
      <c r="BW17" s="89">
        <f>IF('①入力シート（宿泊人数）【棟】'!BW17&gt;0, BW$7, 0)</f>
        <v>0</v>
      </c>
      <c r="BX17" s="89">
        <f>IF('①入力シート（宿泊人数）【棟】'!BX17&gt;0, BX$7, 0)</f>
        <v>0</v>
      </c>
      <c r="BY17" s="89">
        <f>IF('①入力シート（宿泊人数）【棟】'!BY17&gt;0, BY$7, 0)</f>
        <v>0</v>
      </c>
      <c r="BZ17" s="89">
        <f>IF('①入力シート（宿泊人数）【棟】'!BZ17&gt;0, BZ$7, 0)</f>
        <v>0</v>
      </c>
      <c r="CA17" s="89">
        <f>IF('①入力シート（宿泊人数）【棟】'!CA17&gt;0, CA$7, 0)</f>
        <v>0</v>
      </c>
      <c r="CB17" s="89">
        <f>IF('①入力シート（宿泊人数）【棟】'!CB17&gt;0, CB$7, 0)</f>
        <v>0</v>
      </c>
      <c r="CC17" s="89">
        <f>IF('①入力シート（宿泊人数）【棟】'!CC17&gt;0, CC$7, 0)</f>
        <v>0</v>
      </c>
      <c r="CD17" s="89">
        <f>IF('①入力シート（宿泊人数）【棟】'!CD17&gt;0, CD$7, 0)</f>
        <v>0</v>
      </c>
      <c r="CE17" s="89">
        <f>IF('①入力シート（宿泊人数）【棟】'!CE17&gt;0, CE$7, 0)</f>
        <v>0</v>
      </c>
      <c r="CF17" s="89">
        <f>IF('①入力シート（宿泊人数）【棟】'!CF17&gt;0, CF$7, 0)</f>
        <v>0</v>
      </c>
      <c r="CG17" s="89">
        <f>IF('①入力シート（宿泊人数）【棟】'!CG17&gt;0, CG$7, 0)</f>
        <v>0</v>
      </c>
      <c r="CH17" s="89">
        <f>IF('①入力シート（宿泊人数）【棟】'!CH17&gt;0, CH$7, 0)</f>
        <v>0</v>
      </c>
      <c r="CI17" s="89">
        <f>IF('①入力シート（宿泊人数）【棟】'!CI17&gt;0, CI$7, 0)</f>
        <v>0</v>
      </c>
      <c r="CJ17" s="89">
        <f>IF('①入力シート（宿泊人数）【棟】'!CJ17&gt;0, CJ$7, 0)</f>
        <v>0</v>
      </c>
      <c r="CK17" s="89">
        <f>IF('①入力シート（宿泊人数）【棟】'!CK17&gt;0, CK$7, 0)</f>
        <v>0</v>
      </c>
      <c r="CL17" s="89">
        <f>IF('①入力シート（宿泊人数）【棟】'!CL17&gt;0, CL$7, 0)</f>
        <v>0</v>
      </c>
      <c r="CM17" s="89">
        <f>IF('①入力シート（宿泊人数）【棟】'!CM17&gt;0, CM$7, 0)</f>
        <v>0</v>
      </c>
      <c r="CN17" s="89">
        <f>IF('①入力シート（宿泊人数）【棟】'!CN17&gt;0, CN$7, 0)</f>
        <v>0</v>
      </c>
      <c r="CO17" s="89">
        <f>IF('①入力シート（宿泊人数）【棟】'!CO17&gt;0, CO$7, 0)</f>
        <v>0</v>
      </c>
      <c r="CP17" s="89">
        <f>IF('①入力シート（宿泊人数）【棟】'!CP17&gt;0, CP$7, 0)</f>
        <v>0</v>
      </c>
      <c r="CQ17" s="89">
        <f>IF('①入力シート（宿泊人数）【棟】'!CQ17&gt;0, CQ$7, 0)</f>
        <v>0</v>
      </c>
      <c r="CR17" s="89">
        <f>IF('①入力シート（宿泊人数）【棟】'!CR17&gt;0, CR$7, 0)</f>
        <v>0</v>
      </c>
      <c r="CS17" s="89">
        <f>IF('①入力シート（宿泊人数）【棟】'!CS17&gt;0, CS$7, 0)</f>
        <v>0</v>
      </c>
      <c r="CT17" s="89">
        <f>IF('①入力シート（宿泊人数）【棟】'!CT17&gt;0, CT$7, 0)</f>
        <v>0</v>
      </c>
      <c r="CU17" s="89">
        <f>IF('①入力シート（宿泊人数）【棟】'!CU17&gt;0, CU$7, 0)</f>
        <v>0</v>
      </c>
      <c r="CV17" s="89">
        <f>IF('①入力シート（宿泊人数）【棟】'!CV17&gt;0, CV$7, 0)</f>
        <v>0</v>
      </c>
      <c r="CW17" s="89">
        <f>IF('①入力シート（宿泊人数）【棟】'!CW17&gt;0, CW$7, 0)</f>
        <v>0</v>
      </c>
      <c r="CX17" s="89">
        <f>IF('①入力シート（宿泊人数）【棟】'!CX17&gt;0, CX$7, 0)</f>
        <v>0</v>
      </c>
      <c r="CY17" s="122">
        <f t="shared" si="7"/>
        <v>0</v>
      </c>
      <c r="DA17" s="5">
        <f t="shared" si="8"/>
        <v>0</v>
      </c>
    </row>
    <row r="18" spans="1:105">
      <c r="A18" s="143"/>
      <c r="B18" s="44">
        <v>10</v>
      </c>
      <c r="C18" s="10">
        <f>IF('①入力シート（宿泊人数）【棟】'!C18&gt;0, C$7, 0)</f>
        <v>0</v>
      </c>
      <c r="D18" s="10">
        <f>IF('①入力シート（宿泊人数）【棟】'!D18&gt;0, D$7, 0)</f>
        <v>0</v>
      </c>
      <c r="E18" s="10">
        <f>IF('①入力シート（宿泊人数）【棟】'!E18&gt;0, E$7, 0)</f>
        <v>0</v>
      </c>
      <c r="F18" s="10">
        <f>IF('①入力シート（宿泊人数）【棟】'!F18&gt;0, F$7, 0)</f>
        <v>0</v>
      </c>
      <c r="G18" s="10">
        <f>IF('①入力シート（宿泊人数）【棟】'!G18&gt;0, G$7, 0)</f>
        <v>0</v>
      </c>
      <c r="H18" s="10">
        <f>IF('①入力シート（宿泊人数）【棟】'!H18&gt;0, H$7, 0)</f>
        <v>0</v>
      </c>
      <c r="I18" s="10">
        <f>IF('①入力シート（宿泊人数）【棟】'!I18&gt;0, I$7, 0)</f>
        <v>0</v>
      </c>
      <c r="J18" s="10">
        <f>IF('①入力シート（宿泊人数）【棟】'!J18&gt;0, J$7, 0)</f>
        <v>0</v>
      </c>
      <c r="K18" s="10">
        <f>IF('①入力シート（宿泊人数）【棟】'!K18&gt;0, K$7, 0)</f>
        <v>0</v>
      </c>
      <c r="L18" s="10">
        <f>IF('①入力シート（宿泊人数）【棟】'!L18&gt;0, L$7, 0)</f>
        <v>0</v>
      </c>
      <c r="M18" s="10">
        <f>IF('①入力シート（宿泊人数）【棟】'!M18&gt;0, M$7, 0)</f>
        <v>0</v>
      </c>
      <c r="N18" s="89">
        <f>IF('①入力シート（宿泊人数）【棟】'!N18&gt;0, N$7, 0)</f>
        <v>0</v>
      </c>
      <c r="O18" s="89">
        <f>IF('①入力シート（宿泊人数）【棟】'!O18&gt;0, O$7, 0)</f>
        <v>0</v>
      </c>
      <c r="P18" s="89">
        <f>IF('①入力シート（宿泊人数）【棟】'!P18&gt;0, P$7, 0)</f>
        <v>0</v>
      </c>
      <c r="Q18" s="89">
        <f>IF('①入力シート（宿泊人数）【棟】'!Q18&gt;0, Q$7, 0)</f>
        <v>0</v>
      </c>
      <c r="R18" s="89">
        <f>IF('①入力シート（宿泊人数）【棟】'!R18&gt;0, R$7, 0)</f>
        <v>0</v>
      </c>
      <c r="S18" s="89">
        <f>IF('①入力シート（宿泊人数）【棟】'!S18&gt;0, S$7, 0)</f>
        <v>0</v>
      </c>
      <c r="T18" s="89">
        <f>IF('①入力シート（宿泊人数）【棟】'!T18&gt;0, T$7, 0)</f>
        <v>0</v>
      </c>
      <c r="U18" s="89">
        <f>IF('①入力シート（宿泊人数）【棟】'!U18&gt;0, U$7, 0)</f>
        <v>0</v>
      </c>
      <c r="V18" s="89">
        <f>IF('①入力シート（宿泊人数）【棟】'!V18&gt;0, V$7, 0)</f>
        <v>0</v>
      </c>
      <c r="W18" s="89">
        <f>IF('①入力シート（宿泊人数）【棟】'!W18&gt;0, W$7, 0)</f>
        <v>0</v>
      </c>
      <c r="X18" s="89">
        <f>IF('①入力シート（宿泊人数）【棟】'!X18&gt;0, X$7, 0)</f>
        <v>0</v>
      </c>
      <c r="Y18" s="89">
        <f>IF('①入力シート（宿泊人数）【棟】'!Y18&gt;0, Y$7, 0)</f>
        <v>0</v>
      </c>
      <c r="Z18" s="89">
        <f>IF('①入力シート（宿泊人数）【棟】'!Z18&gt;0, Z$7, 0)</f>
        <v>0</v>
      </c>
      <c r="AA18" s="89">
        <f>IF('①入力シート（宿泊人数）【棟】'!AA18&gt;0, AA$7, 0)</f>
        <v>0</v>
      </c>
      <c r="AB18" s="89">
        <f>IF('①入力シート（宿泊人数）【棟】'!AB18&gt;0, AB$7, 0)</f>
        <v>0</v>
      </c>
      <c r="AC18" s="89">
        <f>IF('①入力シート（宿泊人数）【棟】'!AC18&gt;0, AC$7, 0)</f>
        <v>0</v>
      </c>
      <c r="AD18" s="89">
        <f>IF('①入力シート（宿泊人数）【棟】'!AD18&gt;0, AD$7, 0)</f>
        <v>0</v>
      </c>
      <c r="AE18" s="89">
        <f>IF('①入力シート（宿泊人数）【棟】'!AE18&gt;0, AE$7, 0)</f>
        <v>0</v>
      </c>
      <c r="AF18" s="89">
        <f>IF('①入力シート（宿泊人数）【棟】'!AF18&gt;0, AF$7, 0)</f>
        <v>0</v>
      </c>
      <c r="AG18" s="89">
        <f>IF('①入力シート（宿泊人数）【棟】'!AG18&gt;0, AG$7, 0)</f>
        <v>0</v>
      </c>
      <c r="AH18" s="89">
        <f>IF('①入力シート（宿泊人数）【棟】'!AH18&gt;0, AH$7, 0)</f>
        <v>0</v>
      </c>
      <c r="AI18" s="89">
        <f>IF('①入力シート（宿泊人数）【棟】'!AI18&gt;0, AI$7, 0)</f>
        <v>0</v>
      </c>
      <c r="AJ18" s="89">
        <f>IF('①入力シート（宿泊人数）【棟】'!AJ18&gt;0, AJ$7, 0)</f>
        <v>0</v>
      </c>
      <c r="AK18" s="89">
        <f>IF('①入力シート（宿泊人数）【棟】'!AK18&gt;0, AK$7, 0)</f>
        <v>0</v>
      </c>
      <c r="AL18" s="89">
        <f>IF('①入力シート（宿泊人数）【棟】'!AL18&gt;0, AL$7, 0)</f>
        <v>0</v>
      </c>
      <c r="AM18" s="89">
        <f>IF('①入力シート（宿泊人数）【棟】'!AM18&gt;0, AM$7, 0)</f>
        <v>0</v>
      </c>
      <c r="AN18" s="89">
        <f>IF('①入力シート（宿泊人数）【棟】'!AN18&gt;0, AN$7, 0)</f>
        <v>0</v>
      </c>
      <c r="AO18" s="89">
        <f>IF('①入力シート（宿泊人数）【棟】'!AO18&gt;0, AO$7, 0)</f>
        <v>0</v>
      </c>
      <c r="AP18" s="89">
        <f>IF('①入力シート（宿泊人数）【棟】'!AP18&gt;0, AP$7, 0)</f>
        <v>0</v>
      </c>
      <c r="AQ18" s="89">
        <f>IF('①入力シート（宿泊人数）【棟】'!AQ18&gt;0, AQ$7, 0)</f>
        <v>0</v>
      </c>
      <c r="AR18" s="89">
        <f>IF('①入力シート（宿泊人数）【棟】'!AR18&gt;0, AR$7, 0)</f>
        <v>0</v>
      </c>
      <c r="AS18" s="89">
        <f>IF('①入力シート（宿泊人数）【棟】'!AS18&gt;0, AS$7, 0)</f>
        <v>0</v>
      </c>
      <c r="AT18" s="89">
        <f>IF('①入力シート（宿泊人数）【棟】'!AT18&gt;0, AT$7, 0)</f>
        <v>0</v>
      </c>
      <c r="AU18" s="89">
        <f>IF('①入力シート（宿泊人数）【棟】'!AU18&gt;0, AU$7, 0)</f>
        <v>0</v>
      </c>
      <c r="AV18" s="89">
        <f>IF('①入力シート（宿泊人数）【棟】'!AV18&gt;0, AV$7, 0)</f>
        <v>0</v>
      </c>
      <c r="AW18" s="89">
        <f>IF('①入力シート（宿泊人数）【棟】'!AW18&gt;0, AW$7, 0)</f>
        <v>0</v>
      </c>
      <c r="AX18" s="89">
        <f>IF('①入力シート（宿泊人数）【棟】'!AX18&gt;0, AX$7, 0)</f>
        <v>0</v>
      </c>
      <c r="AY18" s="89">
        <f>IF('①入力シート（宿泊人数）【棟】'!AY18&gt;0, AY$7, 0)</f>
        <v>0</v>
      </c>
      <c r="AZ18" s="89">
        <f>IF('①入力シート（宿泊人数）【棟】'!AZ18&gt;0, AZ$7, 0)</f>
        <v>0</v>
      </c>
      <c r="BA18" s="89">
        <f>IF('①入力シート（宿泊人数）【棟】'!BA18&gt;0, BA$7, 0)</f>
        <v>0</v>
      </c>
      <c r="BB18" s="89">
        <f>IF('①入力シート（宿泊人数）【棟】'!BB18&gt;0, BB$7, 0)</f>
        <v>0</v>
      </c>
      <c r="BC18" s="89">
        <f>IF('①入力シート（宿泊人数）【棟】'!BC18&gt;0, BC$7, 0)</f>
        <v>0</v>
      </c>
      <c r="BD18" s="89">
        <f>IF('①入力シート（宿泊人数）【棟】'!BD18&gt;0, BD$7, 0)</f>
        <v>0</v>
      </c>
      <c r="BE18" s="89">
        <f>IF('①入力シート（宿泊人数）【棟】'!BE18&gt;0, BE$7, 0)</f>
        <v>0</v>
      </c>
      <c r="BF18" s="89">
        <f>IF('①入力シート（宿泊人数）【棟】'!BF18&gt;0, BF$7, 0)</f>
        <v>0</v>
      </c>
      <c r="BG18" s="89">
        <f>IF('①入力シート（宿泊人数）【棟】'!BG18&gt;0, BG$7, 0)</f>
        <v>0</v>
      </c>
      <c r="BH18" s="89">
        <f>IF('①入力シート（宿泊人数）【棟】'!BH18&gt;0, BH$7, 0)</f>
        <v>0</v>
      </c>
      <c r="BI18" s="89">
        <f>IF('①入力シート（宿泊人数）【棟】'!BI18&gt;0, BI$7, 0)</f>
        <v>0</v>
      </c>
      <c r="BJ18" s="89">
        <f>IF('①入力シート（宿泊人数）【棟】'!BJ18&gt;0, BJ$7, 0)</f>
        <v>0</v>
      </c>
      <c r="BK18" s="89">
        <f>IF('①入力シート（宿泊人数）【棟】'!BK18&gt;0, BK$7, 0)</f>
        <v>0</v>
      </c>
      <c r="BL18" s="89">
        <f>IF('①入力シート（宿泊人数）【棟】'!BL18&gt;0, BL$7, 0)</f>
        <v>0</v>
      </c>
      <c r="BM18" s="89">
        <f>IF('①入力シート（宿泊人数）【棟】'!BM18&gt;0, BM$7, 0)</f>
        <v>0</v>
      </c>
      <c r="BN18" s="89">
        <f>IF('①入力シート（宿泊人数）【棟】'!BN18&gt;0, BN$7, 0)</f>
        <v>0</v>
      </c>
      <c r="BO18" s="89">
        <f>IF('①入力シート（宿泊人数）【棟】'!BO18&gt;0, BO$7, 0)</f>
        <v>0</v>
      </c>
      <c r="BP18" s="89">
        <f>IF('①入力シート（宿泊人数）【棟】'!BP18&gt;0, BP$7, 0)</f>
        <v>0</v>
      </c>
      <c r="BQ18" s="89">
        <f>IF('①入力シート（宿泊人数）【棟】'!BQ18&gt;0, BQ$7, 0)</f>
        <v>0</v>
      </c>
      <c r="BR18" s="89">
        <f>IF('①入力シート（宿泊人数）【棟】'!BR18&gt;0, BR$7, 0)</f>
        <v>0</v>
      </c>
      <c r="BS18" s="89">
        <f>IF('①入力シート（宿泊人数）【棟】'!BS18&gt;0, BS$7, 0)</f>
        <v>0</v>
      </c>
      <c r="BT18" s="89">
        <f>IF('①入力シート（宿泊人数）【棟】'!BT18&gt;0, BT$7, 0)</f>
        <v>0</v>
      </c>
      <c r="BU18" s="89">
        <f>IF('①入力シート（宿泊人数）【棟】'!BU18&gt;0, BU$7, 0)</f>
        <v>0</v>
      </c>
      <c r="BV18" s="89">
        <f>IF('①入力シート（宿泊人数）【棟】'!BV18&gt;0, BV$7, 0)</f>
        <v>0</v>
      </c>
      <c r="BW18" s="89">
        <f>IF('①入力シート（宿泊人数）【棟】'!BW18&gt;0, BW$7, 0)</f>
        <v>0</v>
      </c>
      <c r="BX18" s="89">
        <f>IF('①入力シート（宿泊人数）【棟】'!BX18&gt;0, BX$7, 0)</f>
        <v>0</v>
      </c>
      <c r="BY18" s="89">
        <f>IF('①入力シート（宿泊人数）【棟】'!BY18&gt;0, BY$7, 0)</f>
        <v>0</v>
      </c>
      <c r="BZ18" s="89">
        <f>IF('①入力シート（宿泊人数）【棟】'!BZ18&gt;0, BZ$7, 0)</f>
        <v>0</v>
      </c>
      <c r="CA18" s="89">
        <f>IF('①入力シート（宿泊人数）【棟】'!CA18&gt;0, CA$7, 0)</f>
        <v>0</v>
      </c>
      <c r="CB18" s="89">
        <f>IF('①入力シート（宿泊人数）【棟】'!CB18&gt;0, CB$7, 0)</f>
        <v>0</v>
      </c>
      <c r="CC18" s="89">
        <f>IF('①入力シート（宿泊人数）【棟】'!CC18&gt;0, CC$7, 0)</f>
        <v>0</v>
      </c>
      <c r="CD18" s="89">
        <f>IF('①入力シート（宿泊人数）【棟】'!CD18&gt;0, CD$7, 0)</f>
        <v>0</v>
      </c>
      <c r="CE18" s="89">
        <f>IF('①入力シート（宿泊人数）【棟】'!CE18&gt;0, CE$7, 0)</f>
        <v>0</v>
      </c>
      <c r="CF18" s="89">
        <f>IF('①入力シート（宿泊人数）【棟】'!CF18&gt;0, CF$7, 0)</f>
        <v>0</v>
      </c>
      <c r="CG18" s="89">
        <f>IF('①入力シート（宿泊人数）【棟】'!CG18&gt;0, CG$7, 0)</f>
        <v>0</v>
      </c>
      <c r="CH18" s="89">
        <f>IF('①入力シート（宿泊人数）【棟】'!CH18&gt;0, CH$7, 0)</f>
        <v>0</v>
      </c>
      <c r="CI18" s="89">
        <f>IF('①入力シート（宿泊人数）【棟】'!CI18&gt;0, CI$7, 0)</f>
        <v>0</v>
      </c>
      <c r="CJ18" s="89">
        <f>IF('①入力シート（宿泊人数）【棟】'!CJ18&gt;0, CJ$7, 0)</f>
        <v>0</v>
      </c>
      <c r="CK18" s="89">
        <f>IF('①入力シート（宿泊人数）【棟】'!CK18&gt;0, CK$7, 0)</f>
        <v>0</v>
      </c>
      <c r="CL18" s="89">
        <f>IF('①入力シート（宿泊人数）【棟】'!CL18&gt;0, CL$7, 0)</f>
        <v>0</v>
      </c>
      <c r="CM18" s="89">
        <f>IF('①入力シート（宿泊人数）【棟】'!CM18&gt;0, CM$7, 0)</f>
        <v>0</v>
      </c>
      <c r="CN18" s="89">
        <f>IF('①入力シート（宿泊人数）【棟】'!CN18&gt;0, CN$7, 0)</f>
        <v>0</v>
      </c>
      <c r="CO18" s="89">
        <f>IF('①入力シート（宿泊人数）【棟】'!CO18&gt;0, CO$7, 0)</f>
        <v>0</v>
      </c>
      <c r="CP18" s="89">
        <f>IF('①入力シート（宿泊人数）【棟】'!CP18&gt;0, CP$7, 0)</f>
        <v>0</v>
      </c>
      <c r="CQ18" s="89">
        <f>IF('①入力シート（宿泊人数）【棟】'!CQ18&gt;0, CQ$7, 0)</f>
        <v>0</v>
      </c>
      <c r="CR18" s="89">
        <f>IF('①入力シート（宿泊人数）【棟】'!CR18&gt;0, CR$7, 0)</f>
        <v>0</v>
      </c>
      <c r="CS18" s="89">
        <f>IF('①入力シート（宿泊人数）【棟】'!CS18&gt;0, CS$7, 0)</f>
        <v>0</v>
      </c>
      <c r="CT18" s="89">
        <f>IF('①入力シート（宿泊人数）【棟】'!CT18&gt;0, CT$7, 0)</f>
        <v>0</v>
      </c>
      <c r="CU18" s="89">
        <f>IF('①入力シート（宿泊人数）【棟】'!CU18&gt;0, CU$7, 0)</f>
        <v>0</v>
      </c>
      <c r="CV18" s="89">
        <f>IF('①入力シート（宿泊人数）【棟】'!CV18&gt;0, CV$7, 0)</f>
        <v>0</v>
      </c>
      <c r="CW18" s="89">
        <f>IF('①入力シート（宿泊人数）【棟】'!CW18&gt;0, CW$7, 0)</f>
        <v>0</v>
      </c>
      <c r="CX18" s="89">
        <f>IF('①入力シート（宿泊人数）【棟】'!CX18&gt;0, CX$7, 0)</f>
        <v>0</v>
      </c>
      <c r="CY18" s="122">
        <f t="shared" si="7"/>
        <v>0</v>
      </c>
      <c r="DA18" s="5">
        <f t="shared" si="8"/>
        <v>0</v>
      </c>
    </row>
    <row r="19" spans="1:105">
      <c r="A19" s="143"/>
      <c r="B19" s="44">
        <v>11</v>
      </c>
      <c r="C19" s="10">
        <f>IF('①入力シート（宿泊人数）【棟】'!C19&gt;0, C$7, 0)</f>
        <v>0</v>
      </c>
      <c r="D19" s="10">
        <f>IF('①入力シート（宿泊人数）【棟】'!D19&gt;0, D$7, 0)</f>
        <v>0</v>
      </c>
      <c r="E19" s="10">
        <f>IF('①入力シート（宿泊人数）【棟】'!E19&gt;0, E$7, 0)</f>
        <v>0</v>
      </c>
      <c r="F19" s="10">
        <f>IF('①入力シート（宿泊人数）【棟】'!F19&gt;0, F$7, 0)</f>
        <v>0</v>
      </c>
      <c r="G19" s="10">
        <f>IF('①入力シート（宿泊人数）【棟】'!G19&gt;0, G$7, 0)</f>
        <v>0</v>
      </c>
      <c r="H19" s="10">
        <f>IF('①入力シート（宿泊人数）【棟】'!H19&gt;0, H$7, 0)</f>
        <v>0</v>
      </c>
      <c r="I19" s="10">
        <f>IF('①入力シート（宿泊人数）【棟】'!I19&gt;0, I$7, 0)</f>
        <v>0</v>
      </c>
      <c r="J19" s="10">
        <f>IF('①入力シート（宿泊人数）【棟】'!J19&gt;0, J$7, 0)</f>
        <v>0</v>
      </c>
      <c r="K19" s="10">
        <f>IF('①入力シート（宿泊人数）【棟】'!K19&gt;0, K$7, 0)</f>
        <v>0</v>
      </c>
      <c r="L19" s="10">
        <f>IF('①入力シート（宿泊人数）【棟】'!L19&gt;0, L$7, 0)</f>
        <v>0</v>
      </c>
      <c r="M19" s="10">
        <f>IF('①入力シート（宿泊人数）【棟】'!M19&gt;0, M$7, 0)</f>
        <v>0</v>
      </c>
      <c r="N19" s="89">
        <f>IF('①入力シート（宿泊人数）【棟】'!N19&gt;0, N$7, 0)</f>
        <v>0</v>
      </c>
      <c r="O19" s="89">
        <f>IF('①入力シート（宿泊人数）【棟】'!O19&gt;0, O$7, 0)</f>
        <v>0</v>
      </c>
      <c r="P19" s="89">
        <f>IF('①入力シート（宿泊人数）【棟】'!P19&gt;0, P$7, 0)</f>
        <v>0</v>
      </c>
      <c r="Q19" s="89">
        <f>IF('①入力シート（宿泊人数）【棟】'!Q19&gt;0, Q$7, 0)</f>
        <v>0</v>
      </c>
      <c r="R19" s="89">
        <f>IF('①入力シート（宿泊人数）【棟】'!R19&gt;0, R$7, 0)</f>
        <v>0</v>
      </c>
      <c r="S19" s="89">
        <f>IF('①入力シート（宿泊人数）【棟】'!S19&gt;0, S$7, 0)</f>
        <v>0</v>
      </c>
      <c r="T19" s="89">
        <f>IF('①入力シート（宿泊人数）【棟】'!T19&gt;0, T$7, 0)</f>
        <v>0</v>
      </c>
      <c r="U19" s="89">
        <f>IF('①入力シート（宿泊人数）【棟】'!U19&gt;0, U$7, 0)</f>
        <v>0</v>
      </c>
      <c r="V19" s="89">
        <f>IF('①入力シート（宿泊人数）【棟】'!V19&gt;0, V$7, 0)</f>
        <v>0</v>
      </c>
      <c r="W19" s="89">
        <f>IF('①入力シート（宿泊人数）【棟】'!W19&gt;0, W$7, 0)</f>
        <v>0</v>
      </c>
      <c r="X19" s="89">
        <f>IF('①入力シート（宿泊人数）【棟】'!X19&gt;0, X$7, 0)</f>
        <v>0</v>
      </c>
      <c r="Y19" s="89">
        <f>IF('①入力シート（宿泊人数）【棟】'!Y19&gt;0, Y$7, 0)</f>
        <v>0</v>
      </c>
      <c r="Z19" s="89">
        <f>IF('①入力シート（宿泊人数）【棟】'!Z19&gt;0, Z$7, 0)</f>
        <v>0</v>
      </c>
      <c r="AA19" s="89">
        <f>IF('①入力シート（宿泊人数）【棟】'!AA19&gt;0, AA$7, 0)</f>
        <v>0</v>
      </c>
      <c r="AB19" s="89">
        <f>IF('①入力シート（宿泊人数）【棟】'!AB19&gt;0, AB$7, 0)</f>
        <v>0</v>
      </c>
      <c r="AC19" s="89">
        <f>IF('①入力シート（宿泊人数）【棟】'!AC19&gt;0, AC$7, 0)</f>
        <v>0</v>
      </c>
      <c r="AD19" s="89">
        <f>IF('①入力シート（宿泊人数）【棟】'!AD19&gt;0, AD$7, 0)</f>
        <v>0</v>
      </c>
      <c r="AE19" s="89">
        <f>IF('①入力シート（宿泊人数）【棟】'!AE19&gt;0, AE$7, 0)</f>
        <v>0</v>
      </c>
      <c r="AF19" s="89">
        <f>IF('①入力シート（宿泊人数）【棟】'!AF19&gt;0, AF$7, 0)</f>
        <v>0</v>
      </c>
      <c r="AG19" s="89">
        <f>IF('①入力シート（宿泊人数）【棟】'!AG19&gt;0, AG$7, 0)</f>
        <v>0</v>
      </c>
      <c r="AH19" s="89">
        <f>IF('①入力シート（宿泊人数）【棟】'!AH19&gt;0, AH$7, 0)</f>
        <v>0</v>
      </c>
      <c r="AI19" s="89">
        <f>IF('①入力シート（宿泊人数）【棟】'!AI19&gt;0, AI$7, 0)</f>
        <v>0</v>
      </c>
      <c r="AJ19" s="89">
        <f>IF('①入力シート（宿泊人数）【棟】'!AJ19&gt;0, AJ$7, 0)</f>
        <v>0</v>
      </c>
      <c r="AK19" s="89">
        <f>IF('①入力シート（宿泊人数）【棟】'!AK19&gt;0, AK$7, 0)</f>
        <v>0</v>
      </c>
      <c r="AL19" s="89">
        <f>IF('①入力シート（宿泊人数）【棟】'!AL19&gt;0, AL$7, 0)</f>
        <v>0</v>
      </c>
      <c r="AM19" s="89">
        <f>IF('①入力シート（宿泊人数）【棟】'!AM19&gt;0, AM$7, 0)</f>
        <v>0</v>
      </c>
      <c r="AN19" s="89">
        <f>IF('①入力シート（宿泊人数）【棟】'!AN19&gt;0, AN$7, 0)</f>
        <v>0</v>
      </c>
      <c r="AO19" s="89">
        <f>IF('①入力シート（宿泊人数）【棟】'!AO19&gt;0, AO$7, 0)</f>
        <v>0</v>
      </c>
      <c r="AP19" s="89">
        <f>IF('①入力シート（宿泊人数）【棟】'!AP19&gt;0, AP$7, 0)</f>
        <v>0</v>
      </c>
      <c r="AQ19" s="89">
        <f>IF('①入力シート（宿泊人数）【棟】'!AQ19&gt;0, AQ$7, 0)</f>
        <v>0</v>
      </c>
      <c r="AR19" s="89">
        <f>IF('①入力シート（宿泊人数）【棟】'!AR19&gt;0, AR$7, 0)</f>
        <v>0</v>
      </c>
      <c r="AS19" s="89">
        <f>IF('①入力シート（宿泊人数）【棟】'!AS19&gt;0, AS$7, 0)</f>
        <v>0</v>
      </c>
      <c r="AT19" s="89">
        <f>IF('①入力シート（宿泊人数）【棟】'!AT19&gt;0, AT$7, 0)</f>
        <v>0</v>
      </c>
      <c r="AU19" s="89">
        <f>IF('①入力シート（宿泊人数）【棟】'!AU19&gt;0, AU$7, 0)</f>
        <v>0</v>
      </c>
      <c r="AV19" s="89">
        <f>IF('①入力シート（宿泊人数）【棟】'!AV19&gt;0, AV$7, 0)</f>
        <v>0</v>
      </c>
      <c r="AW19" s="89">
        <f>IF('①入力シート（宿泊人数）【棟】'!AW19&gt;0, AW$7, 0)</f>
        <v>0</v>
      </c>
      <c r="AX19" s="89">
        <f>IF('①入力シート（宿泊人数）【棟】'!AX19&gt;0, AX$7, 0)</f>
        <v>0</v>
      </c>
      <c r="AY19" s="89">
        <f>IF('①入力シート（宿泊人数）【棟】'!AY19&gt;0, AY$7, 0)</f>
        <v>0</v>
      </c>
      <c r="AZ19" s="89">
        <f>IF('①入力シート（宿泊人数）【棟】'!AZ19&gt;0, AZ$7, 0)</f>
        <v>0</v>
      </c>
      <c r="BA19" s="89">
        <f>IF('①入力シート（宿泊人数）【棟】'!BA19&gt;0, BA$7, 0)</f>
        <v>0</v>
      </c>
      <c r="BB19" s="89">
        <f>IF('①入力シート（宿泊人数）【棟】'!BB19&gt;0, BB$7, 0)</f>
        <v>0</v>
      </c>
      <c r="BC19" s="89">
        <f>IF('①入力シート（宿泊人数）【棟】'!BC19&gt;0, BC$7, 0)</f>
        <v>0</v>
      </c>
      <c r="BD19" s="89">
        <f>IF('①入力シート（宿泊人数）【棟】'!BD19&gt;0, BD$7, 0)</f>
        <v>0</v>
      </c>
      <c r="BE19" s="89">
        <f>IF('①入力シート（宿泊人数）【棟】'!BE19&gt;0, BE$7, 0)</f>
        <v>0</v>
      </c>
      <c r="BF19" s="89">
        <f>IF('①入力シート（宿泊人数）【棟】'!BF19&gt;0, BF$7, 0)</f>
        <v>0</v>
      </c>
      <c r="BG19" s="89">
        <f>IF('①入力シート（宿泊人数）【棟】'!BG19&gt;0, BG$7, 0)</f>
        <v>0</v>
      </c>
      <c r="BH19" s="89">
        <f>IF('①入力シート（宿泊人数）【棟】'!BH19&gt;0, BH$7, 0)</f>
        <v>0</v>
      </c>
      <c r="BI19" s="89">
        <f>IF('①入力シート（宿泊人数）【棟】'!BI19&gt;0, BI$7, 0)</f>
        <v>0</v>
      </c>
      <c r="BJ19" s="89">
        <f>IF('①入力シート（宿泊人数）【棟】'!BJ19&gt;0, BJ$7, 0)</f>
        <v>0</v>
      </c>
      <c r="BK19" s="89">
        <f>IF('①入力シート（宿泊人数）【棟】'!BK19&gt;0, BK$7, 0)</f>
        <v>0</v>
      </c>
      <c r="BL19" s="89">
        <f>IF('①入力シート（宿泊人数）【棟】'!BL19&gt;0, BL$7, 0)</f>
        <v>0</v>
      </c>
      <c r="BM19" s="89">
        <f>IF('①入力シート（宿泊人数）【棟】'!BM19&gt;0, BM$7, 0)</f>
        <v>0</v>
      </c>
      <c r="BN19" s="89">
        <f>IF('①入力シート（宿泊人数）【棟】'!BN19&gt;0, BN$7, 0)</f>
        <v>0</v>
      </c>
      <c r="BO19" s="89">
        <f>IF('①入力シート（宿泊人数）【棟】'!BO19&gt;0, BO$7, 0)</f>
        <v>0</v>
      </c>
      <c r="BP19" s="89">
        <f>IF('①入力シート（宿泊人数）【棟】'!BP19&gt;0, BP$7, 0)</f>
        <v>0</v>
      </c>
      <c r="BQ19" s="89">
        <f>IF('①入力シート（宿泊人数）【棟】'!BQ19&gt;0, BQ$7, 0)</f>
        <v>0</v>
      </c>
      <c r="BR19" s="89">
        <f>IF('①入力シート（宿泊人数）【棟】'!BR19&gt;0, BR$7, 0)</f>
        <v>0</v>
      </c>
      <c r="BS19" s="89">
        <f>IF('①入力シート（宿泊人数）【棟】'!BS19&gt;0, BS$7, 0)</f>
        <v>0</v>
      </c>
      <c r="BT19" s="89">
        <f>IF('①入力シート（宿泊人数）【棟】'!BT19&gt;0, BT$7, 0)</f>
        <v>0</v>
      </c>
      <c r="BU19" s="89">
        <f>IF('①入力シート（宿泊人数）【棟】'!BU19&gt;0, BU$7, 0)</f>
        <v>0</v>
      </c>
      <c r="BV19" s="89">
        <f>IF('①入力シート（宿泊人数）【棟】'!BV19&gt;0, BV$7, 0)</f>
        <v>0</v>
      </c>
      <c r="BW19" s="89">
        <f>IF('①入力シート（宿泊人数）【棟】'!BW19&gt;0, BW$7, 0)</f>
        <v>0</v>
      </c>
      <c r="BX19" s="89">
        <f>IF('①入力シート（宿泊人数）【棟】'!BX19&gt;0, BX$7, 0)</f>
        <v>0</v>
      </c>
      <c r="BY19" s="89">
        <f>IF('①入力シート（宿泊人数）【棟】'!BY19&gt;0, BY$7, 0)</f>
        <v>0</v>
      </c>
      <c r="BZ19" s="89">
        <f>IF('①入力シート（宿泊人数）【棟】'!BZ19&gt;0, BZ$7, 0)</f>
        <v>0</v>
      </c>
      <c r="CA19" s="89">
        <f>IF('①入力シート（宿泊人数）【棟】'!CA19&gt;0, CA$7, 0)</f>
        <v>0</v>
      </c>
      <c r="CB19" s="89">
        <f>IF('①入力シート（宿泊人数）【棟】'!CB19&gt;0, CB$7, 0)</f>
        <v>0</v>
      </c>
      <c r="CC19" s="89">
        <f>IF('①入力シート（宿泊人数）【棟】'!CC19&gt;0, CC$7, 0)</f>
        <v>0</v>
      </c>
      <c r="CD19" s="89">
        <f>IF('①入力シート（宿泊人数）【棟】'!CD19&gt;0, CD$7, 0)</f>
        <v>0</v>
      </c>
      <c r="CE19" s="89">
        <f>IF('①入力シート（宿泊人数）【棟】'!CE19&gt;0, CE$7, 0)</f>
        <v>0</v>
      </c>
      <c r="CF19" s="89">
        <f>IF('①入力シート（宿泊人数）【棟】'!CF19&gt;0, CF$7, 0)</f>
        <v>0</v>
      </c>
      <c r="CG19" s="89">
        <f>IF('①入力シート（宿泊人数）【棟】'!CG19&gt;0, CG$7, 0)</f>
        <v>0</v>
      </c>
      <c r="CH19" s="89">
        <f>IF('①入力シート（宿泊人数）【棟】'!CH19&gt;0, CH$7, 0)</f>
        <v>0</v>
      </c>
      <c r="CI19" s="89">
        <f>IF('①入力シート（宿泊人数）【棟】'!CI19&gt;0, CI$7, 0)</f>
        <v>0</v>
      </c>
      <c r="CJ19" s="89">
        <f>IF('①入力シート（宿泊人数）【棟】'!CJ19&gt;0, CJ$7, 0)</f>
        <v>0</v>
      </c>
      <c r="CK19" s="89">
        <f>IF('①入力シート（宿泊人数）【棟】'!CK19&gt;0, CK$7, 0)</f>
        <v>0</v>
      </c>
      <c r="CL19" s="89">
        <f>IF('①入力シート（宿泊人数）【棟】'!CL19&gt;0, CL$7, 0)</f>
        <v>0</v>
      </c>
      <c r="CM19" s="89">
        <f>IF('①入力シート（宿泊人数）【棟】'!CM19&gt;0, CM$7, 0)</f>
        <v>0</v>
      </c>
      <c r="CN19" s="89">
        <f>IF('①入力シート（宿泊人数）【棟】'!CN19&gt;0, CN$7, 0)</f>
        <v>0</v>
      </c>
      <c r="CO19" s="89">
        <f>IF('①入力シート（宿泊人数）【棟】'!CO19&gt;0, CO$7, 0)</f>
        <v>0</v>
      </c>
      <c r="CP19" s="89">
        <f>IF('①入力シート（宿泊人数）【棟】'!CP19&gt;0, CP$7, 0)</f>
        <v>0</v>
      </c>
      <c r="CQ19" s="89">
        <f>IF('①入力シート（宿泊人数）【棟】'!CQ19&gt;0, CQ$7, 0)</f>
        <v>0</v>
      </c>
      <c r="CR19" s="89">
        <f>IF('①入力シート（宿泊人数）【棟】'!CR19&gt;0, CR$7, 0)</f>
        <v>0</v>
      </c>
      <c r="CS19" s="89">
        <f>IF('①入力シート（宿泊人数）【棟】'!CS19&gt;0, CS$7, 0)</f>
        <v>0</v>
      </c>
      <c r="CT19" s="89">
        <f>IF('①入力シート（宿泊人数）【棟】'!CT19&gt;0, CT$7, 0)</f>
        <v>0</v>
      </c>
      <c r="CU19" s="89">
        <f>IF('①入力シート（宿泊人数）【棟】'!CU19&gt;0, CU$7, 0)</f>
        <v>0</v>
      </c>
      <c r="CV19" s="89">
        <f>IF('①入力シート（宿泊人数）【棟】'!CV19&gt;0, CV$7, 0)</f>
        <v>0</v>
      </c>
      <c r="CW19" s="89">
        <f>IF('①入力シート（宿泊人数）【棟】'!CW19&gt;0, CW$7, 0)</f>
        <v>0</v>
      </c>
      <c r="CX19" s="89">
        <f>IF('①入力シート（宿泊人数）【棟】'!CX19&gt;0, CX$7, 0)</f>
        <v>0</v>
      </c>
      <c r="CY19" s="122">
        <f t="shared" si="7"/>
        <v>0</v>
      </c>
      <c r="DA19" s="5">
        <f t="shared" si="8"/>
        <v>0</v>
      </c>
    </row>
    <row r="20" spans="1:105">
      <c r="A20" s="143"/>
      <c r="B20" s="44">
        <v>12</v>
      </c>
      <c r="C20" s="10">
        <f>IF('①入力シート（宿泊人数）【棟】'!C20&gt;0, C$7, 0)</f>
        <v>0</v>
      </c>
      <c r="D20" s="10">
        <f>IF('①入力シート（宿泊人数）【棟】'!D20&gt;0, D$7, 0)</f>
        <v>0</v>
      </c>
      <c r="E20" s="10">
        <f>IF('①入力シート（宿泊人数）【棟】'!E20&gt;0, E$7, 0)</f>
        <v>0</v>
      </c>
      <c r="F20" s="10">
        <f>IF('①入力シート（宿泊人数）【棟】'!F20&gt;0, F$7, 0)</f>
        <v>0</v>
      </c>
      <c r="G20" s="10">
        <f>IF('①入力シート（宿泊人数）【棟】'!G20&gt;0, G$7, 0)</f>
        <v>0</v>
      </c>
      <c r="H20" s="10">
        <f>IF('①入力シート（宿泊人数）【棟】'!H20&gt;0, H$7, 0)</f>
        <v>0</v>
      </c>
      <c r="I20" s="10">
        <f>IF('①入力シート（宿泊人数）【棟】'!I20&gt;0, I$7, 0)</f>
        <v>0</v>
      </c>
      <c r="J20" s="10">
        <f>IF('①入力シート（宿泊人数）【棟】'!J20&gt;0, J$7, 0)</f>
        <v>0</v>
      </c>
      <c r="K20" s="10">
        <f>IF('①入力シート（宿泊人数）【棟】'!K20&gt;0, K$7, 0)</f>
        <v>0</v>
      </c>
      <c r="L20" s="10">
        <f>IF('①入力シート（宿泊人数）【棟】'!L20&gt;0, L$7, 0)</f>
        <v>0</v>
      </c>
      <c r="M20" s="10">
        <f>IF('①入力シート（宿泊人数）【棟】'!M20&gt;0, M$7, 0)</f>
        <v>0</v>
      </c>
      <c r="N20" s="89">
        <f>IF('①入力シート（宿泊人数）【棟】'!N20&gt;0, N$7, 0)</f>
        <v>0</v>
      </c>
      <c r="O20" s="89">
        <f>IF('①入力シート（宿泊人数）【棟】'!O20&gt;0, O$7, 0)</f>
        <v>0</v>
      </c>
      <c r="P20" s="89">
        <f>IF('①入力シート（宿泊人数）【棟】'!P20&gt;0, P$7, 0)</f>
        <v>0</v>
      </c>
      <c r="Q20" s="89">
        <f>IF('①入力シート（宿泊人数）【棟】'!Q20&gt;0, Q$7, 0)</f>
        <v>0</v>
      </c>
      <c r="R20" s="89">
        <f>IF('①入力シート（宿泊人数）【棟】'!R20&gt;0, R$7, 0)</f>
        <v>0</v>
      </c>
      <c r="S20" s="89">
        <f>IF('①入力シート（宿泊人数）【棟】'!S20&gt;0, S$7, 0)</f>
        <v>0</v>
      </c>
      <c r="T20" s="89">
        <f>IF('①入力シート（宿泊人数）【棟】'!T20&gt;0, T$7, 0)</f>
        <v>0</v>
      </c>
      <c r="U20" s="89">
        <f>IF('①入力シート（宿泊人数）【棟】'!U20&gt;0, U$7, 0)</f>
        <v>0</v>
      </c>
      <c r="V20" s="89">
        <f>IF('①入力シート（宿泊人数）【棟】'!V20&gt;0, V$7, 0)</f>
        <v>0</v>
      </c>
      <c r="W20" s="89">
        <f>IF('①入力シート（宿泊人数）【棟】'!W20&gt;0, W$7, 0)</f>
        <v>0</v>
      </c>
      <c r="X20" s="89">
        <f>IF('①入力シート（宿泊人数）【棟】'!X20&gt;0, X$7, 0)</f>
        <v>0</v>
      </c>
      <c r="Y20" s="89">
        <f>IF('①入力シート（宿泊人数）【棟】'!Y20&gt;0, Y$7, 0)</f>
        <v>0</v>
      </c>
      <c r="Z20" s="89">
        <f>IF('①入力シート（宿泊人数）【棟】'!Z20&gt;0, Z$7, 0)</f>
        <v>0</v>
      </c>
      <c r="AA20" s="89">
        <f>IF('①入力シート（宿泊人数）【棟】'!AA20&gt;0, AA$7, 0)</f>
        <v>0</v>
      </c>
      <c r="AB20" s="89">
        <f>IF('①入力シート（宿泊人数）【棟】'!AB20&gt;0, AB$7, 0)</f>
        <v>0</v>
      </c>
      <c r="AC20" s="89">
        <f>IF('①入力シート（宿泊人数）【棟】'!AC20&gt;0, AC$7, 0)</f>
        <v>0</v>
      </c>
      <c r="AD20" s="89">
        <f>IF('①入力シート（宿泊人数）【棟】'!AD20&gt;0, AD$7, 0)</f>
        <v>0</v>
      </c>
      <c r="AE20" s="89">
        <f>IF('①入力シート（宿泊人数）【棟】'!AE20&gt;0, AE$7, 0)</f>
        <v>0</v>
      </c>
      <c r="AF20" s="89">
        <f>IF('①入力シート（宿泊人数）【棟】'!AF20&gt;0, AF$7, 0)</f>
        <v>0</v>
      </c>
      <c r="AG20" s="89">
        <f>IF('①入力シート（宿泊人数）【棟】'!AG20&gt;0, AG$7, 0)</f>
        <v>0</v>
      </c>
      <c r="AH20" s="89">
        <f>IF('①入力シート（宿泊人数）【棟】'!AH20&gt;0, AH$7, 0)</f>
        <v>0</v>
      </c>
      <c r="AI20" s="89">
        <f>IF('①入力シート（宿泊人数）【棟】'!AI20&gt;0, AI$7, 0)</f>
        <v>0</v>
      </c>
      <c r="AJ20" s="89">
        <f>IF('①入力シート（宿泊人数）【棟】'!AJ20&gt;0, AJ$7, 0)</f>
        <v>0</v>
      </c>
      <c r="AK20" s="89">
        <f>IF('①入力シート（宿泊人数）【棟】'!AK20&gt;0, AK$7, 0)</f>
        <v>0</v>
      </c>
      <c r="AL20" s="89">
        <f>IF('①入力シート（宿泊人数）【棟】'!AL20&gt;0, AL$7, 0)</f>
        <v>0</v>
      </c>
      <c r="AM20" s="89">
        <f>IF('①入力シート（宿泊人数）【棟】'!AM20&gt;0, AM$7, 0)</f>
        <v>0</v>
      </c>
      <c r="AN20" s="89">
        <f>IF('①入力シート（宿泊人数）【棟】'!AN20&gt;0, AN$7, 0)</f>
        <v>0</v>
      </c>
      <c r="AO20" s="89">
        <f>IF('①入力シート（宿泊人数）【棟】'!AO20&gt;0, AO$7, 0)</f>
        <v>0</v>
      </c>
      <c r="AP20" s="89">
        <f>IF('①入力シート（宿泊人数）【棟】'!AP20&gt;0, AP$7, 0)</f>
        <v>0</v>
      </c>
      <c r="AQ20" s="89">
        <f>IF('①入力シート（宿泊人数）【棟】'!AQ20&gt;0, AQ$7, 0)</f>
        <v>0</v>
      </c>
      <c r="AR20" s="89">
        <f>IF('①入力シート（宿泊人数）【棟】'!AR20&gt;0, AR$7, 0)</f>
        <v>0</v>
      </c>
      <c r="AS20" s="89">
        <f>IF('①入力シート（宿泊人数）【棟】'!AS20&gt;0, AS$7, 0)</f>
        <v>0</v>
      </c>
      <c r="AT20" s="89">
        <f>IF('①入力シート（宿泊人数）【棟】'!AT20&gt;0, AT$7, 0)</f>
        <v>0</v>
      </c>
      <c r="AU20" s="89">
        <f>IF('①入力シート（宿泊人数）【棟】'!AU20&gt;0, AU$7, 0)</f>
        <v>0</v>
      </c>
      <c r="AV20" s="89">
        <f>IF('①入力シート（宿泊人数）【棟】'!AV20&gt;0, AV$7, 0)</f>
        <v>0</v>
      </c>
      <c r="AW20" s="89">
        <f>IF('①入力シート（宿泊人数）【棟】'!AW20&gt;0, AW$7, 0)</f>
        <v>0</v>
      </c>
      <c r="AX20" s="89">
        <f>IF('①入力シート（宿泊人数）【棟】'!AX20&gt;0, AX$7, 0)</f>
        <v>0</v>
      </c>
      <c r="AY20" s="89">
        <f>IF('①入力シート（宿泊人数）【棟】'!AY20&gt;0, AY$7, 0)</f>
        <v>0</v>
      </c>
      <c r="AZ20" s="89">
        <f>IF('①入力シート（宿泊人数）【棟】'!AZ20&gt;0, AZ$7, 0)</f>
        <v>0</v>
      </c>
      <c r="BA20" s="89">
        <f>IF('①入力シート（宿泊人数）【棟】'!BA20&gt;0, BA$7, 0)</f>
        <v>0</v>
      </c>
      <c r="BB20" s="89">
        <f>IF('①入力シート（宿泊人数）【棟】'!BB20&gt;0, BB$7, 0)</f>
        <v>0</v>
      </c>
      <c r="BC20" s="89">
        <f>IF('①入力シート（宿泊人数）【棟】'!BC20&gt;0, BC$7, 0)</f>
        <v>0</v>
      </c>
      <c r="BD20" s="89">
        <f>IF('①入力シート（宿泊人数）【棟】'!BD20&gt;0, BD$7, 0)</f>
        <v>0</v>
      </c>
      <c r="BE20" s="89">
        <f>IF('①入力シート（宿泊人数）【棟】'!BE20&gt;0, BE$7, 0)</f>
        <v>0</v>
      </c>
      <c r="BF20" s="89">
        <f>IF('①入力シート（宿泊人数）【棟】'!BF20&gt;0, BF$7, 0)</f>
        <v>0</v>
      </c>
      <c r="BG20" s="89">
        <f>IF('①入力シート（宿泊人数）【棟】'!BG20&gt;0, BG$7, 0)</f>
        <v>0</v>
      </c>
      <c r="BH20" s="89">
        <f>IF('①入力シート（宿泊人数）【棟】'!BH20&gt;0, BH$7, 0)</f>
        <v>0</v>
      </c>
      <c r="BI20" s="89">
        <f>IF('①入力シート（宿泊人数）【棟】'!BI20&gt;0, BI$7, 0)</f>
        <v>0</v>
      </c>
      <c r="BJ20" s="89">
        <f>IF('①入力シート（宿泊人数）【棟】'!BJ20&gt;0, BJ$7, 0)</f>
        <v>0</v>
      </c>
      <c r="BK20" s="89">
        <f>IF('①入力シート（宿泊人数）【棟】'!BK20&gt;0, BK$7, 0)</f>
        <v>0</v>
      </c>
      <c r="BL20" s="89">
        <f>IF('①入力シート（宿泊人数）【棟】'!BL20&gt;0, BL$7, 0)</f>
        <v>0</v>
      </c>
      <c r="BM20" s="89">
        <f>IF('①入力シート（宿泊人数）【棟】'!BM20&gt;0, BM$7, 0)</f>
        <v>0</v>
      </c>
      <c r="BN20" s="89">
        <f>IF('①入力シート（宿泊人数）【棟】'!BN20&gt;0, BN$7, 0)</f>
        <v>0</v>
      </c>
      <c r="BO20" s="89">
        <f>IF('①入力シート（宿泊人数）【棟】'!BO20&gt;0, BO$7, 0)</f>
        <v>0</v>
      </c>
      <c r="BP20" s="89">
        <f>IF('①入力シート（宿泊人数）【棟】'!BP20&gt;0, BP$7, 0)</f>
        <v>0</v>
      </c>
      <c r="BQ20" s="89">
        <f>IF('①入力シート（宿泊人数）【棟】'!BQ20&gt;0, BQ$7, 0)</f>
        <v>0</v>
      </c>
      <c r="BR20" s="89">
        <f>IF('①入力シート（宿泊人数）【棟】'!BR20&gt;0, BR$7, 0)</f>
        <v>0</v>
      </c>
      <c r="BS20" s="89">
        <f>IF('①入力シート（宿泊人数）【棟】'!BS20&gt;0, BS$7, 0)</f>
        <v>0</v>
      </c>
      <c r="BT20" s="89">
        <f>IF('①入力シート（宿泊人数）【棟】'!BT20&gt;0, BT$7, 0)</f>
        <v>0</v>
      </c>
      <c r="BU20" s="89">
        <f>IF('①入力シート（宿泊人数）【棟】'!BU20&gt;0, BU$7, 0)</f>
        <v>0</v>
      </c>
      <c r="BV20" s="89">
        <f>IF('①入力シート（宿泊人数）【棟】'!BV20&gt;0, BV$7, 0)</f>
        <v>0</v>
      </c>
      <c r="BW20" s="89">
        <f>IF('①入力シート（宿泊人数）【棟】'!BW20&gt;0, BW$7, 0)</f>
        <v>0</v>
      </c>
      <c r="BX20" s="89">
        <f>IF('①入力シート（宿泊人数）【棟】'!BX20&gt;0, BX$7, 0)</f>
        <v>0</v>
      </c>
      <c r="BY20" s="89">
        <f>IF('①入力シート（宿泊人数）【棟】'!BY20&gt;0, BY$7, 0)</f>
        <v>0</v>
      </c>
      <c r="BZ20" s="89">
        <f>IF('①入力シート（宿泊人数）【棟】'!BZ20&gt;0, BZ$7, 0)</f>
        <v>0</v>
      </c>
      <c r="CA20" s="89">
        <f>IF('①入力シート（宿泊人数）【棟】'!CA20&gt;0, CA$7, 0)</f>
        <v>0</v>
      </c>
      <c r="CB20" s="89">
        <f>IF('①入力シート（宿泊人数）【棟】'!CB20&gt;0, CB$7, 0)</f>
        <v>0</v>
      </c>
      <c r="CC20" s="89">
        <f>IF('①入力シート（宿泊人数）【棟】'!CC20&gt;0, CC$7, 0)</f>
        <v>0</v>
      </c>
      <c r="CD20" s="89">
        <f>IF('①入力シート（宿泊人数）【棟】'!CD20&gt;0, CD$7, 0)</f>
        <v>0</v>
      </c>
      <c r="CE20" s="89">
        <f>IF('①入力シート（宿泊人数）【棟】'!CE20&gt;0, CE$7, 0)</f>
        <v>0</v>
      </c>
      <c r="CF20" s="89">
        <f>IF('①入力シート（宿泊人数）【棟】'!CF20&gt;0, CF$7, 0)</f>
        <v>0</v>
      </c>
      <c r="CG20" s="89">
        <f>IF('①入力シート（宿泊人数）【棟】'!CG20&gt;0, CG$7, 0)</f>
        <v>0</v>
      </c>
      <c r="CH20" s="89">
        <f>IF('①入力シート（宿泊人数）【棟】'!CH20&gt;0, CH$7, 0)</f>
        <v>0</v>
      </c>
      <c r="CI20" s="89">
        <f>IF('①入力シート（宿泊人数）【棟】'!CI20&gt;0, CI$7, 0)</f>
        <v>0</v>
      </c>
      <c r="CJ20" s="89">
        <f>IF('①入力シート（宿泊人数）【棟】'!CJ20&gt;0, CJ$7, 0)</f>
        <v>0</v>
      </c>
      <c r="CK20" s="89">
        <f>IF('①入力シート（宿泊人数）【棟】'!CK20&gt;0, CK$7, 0)</f>
        <v>0</v>
      </c>
      <c r="CL20" s="89">
        <f>IF('①入力シート（宿泊人数）【棟】'!CL20&gt;0, CL$7, 0)</f>
        <v>0</v>
      </c>
      <c r="CM20" s="89">
        <f>IF('①入力シート（宿泊人数）【棟】'!CM20&gt;0, CM$7, 0)</f>
        <v>0</v>
      </c>
      <c r="CN20" s="89">
        <f>IF('①入力シート（宿泊人数）【棟】'!CN20&gt;0, CN$7, 0)</f>
        <v>0</v>
      </c>
      <c r="CO20" s="89">
        <f>IF('①入力シート（宿泊人数）【棟】'!CO20&gt;0, CO$7, 0)</f>
        <v>0</v>
      </c>
      <c r="CP20" s="89">
        <f>IF('①入力シート（宿泊人数）【棟】'!CP20&gt;0, CP$7, 0)</f>
        <v>0</v>
      </c>
      <c r="CQ20" s="89">
        <f>IF('①入力シート（宿泊人数）【棟】'!CQ20&gt;0, CQ$7, 0)</f>
        <v>0</v>
      </c>
      <c r="CR20" s="89">
        <f>IF('①入力シート（宿泊人数）【棟】'!CR20&gt;0, CR$7, 0)</f>
        <v>0</v>
      </c>
      <c r="CS20" s="89">
        <f>IF('①入力シート（宿泊人数）【棟】'!CS20&gt;0, CS$7, 0)</f>
        <v>0</v>
      </c>
      <c r="CT20" s="89">
        <f>IF('①入力シート（宿泊人数）【棟】'!CT20&gt;0, CT$7, 0)</f>
        <v>0</v>
      </c>
      <c r="CU20" s="89">
        <f>IF('①入力シート（宿泊人数）【棟】'!CU20&gt;0, CU$7, 0)</f>
        <v>0</v>
      </c>
      <c r="CV20" s="89">
        <f>IF('①入力シート（宿泊人数）【棟】'!CV20&gt;0, CV$7, 0)</f>
        <v>0</v>
      </c>
      <c r="CW20" s="89">
        <f>IF('①入力シート（宿泊人数）【棟】'!CW20&gt;0, CW$7, 0)</f>
        <v>0</v>
      </c>
      <c r="CX20" s="89">
        <f>IF('①入力シート（宿泊人数）【棟】'!CX20&gt;0, CX$7, 0)</f>
        <v>0</v>
      </c>
      <c r="CY20" s="122">
        <f t="shared" si="7"/>
        <v>0</v>
      </c>
      <c r="DA20" s="5">
        <f t="shared" si="8"/>
        <v>0</v>
      </c>
    </row>
    <row r="21" spans="1:105">
      <c r="A21" s="143"/>
      <c r="B21" s="44">
        <v>13</v>
      </c>
      <c r="C21" s="10">
        <f>IF('①入力シート（宿泊人数）【棟】'!C21&gt;0, C$7, 0)</f>
        <v>0</v>
      </c>
      <c r="D21" s="10">
        <f>IF('①入力シート（宿泊人数）【棟】'!D21&gt;0, D$7, 0)</f>
        <v>0</v>
      </c>
      <c r="E21" s="10">
        <f>IF('①入力シート（宿泊人数）【棟】'!E21&gt;0, E$7, 0)</f>
        <v>0</v>
      </c>
      <c r="F21" s="10">
        <f>IF('①入力シート（宿泊人数）【棟】'!F21&gt;0, F$7, 0)</f>
        <v>0</v>
      </c>
      <c r="G21" s="10">
        <f>IF('①入力シート（宿泊人数）【棟】'!G21&gt;0, G$7, 0)</f>
        <v>0</v>
      </c>
      <c r="H21" s="10">
        <f>IF('①入力シート（宿泊人数）【棟】'!H21&gt;0, H$7, 0)</f>
        <v>0</v>
      </c>
      <c r="I21" s="10">
        <f>IF('①入力シート（宿泊人数）【棟】'!I21&gt;0, I$7, 0)</f>
        <v>0</v>
      </c>
      <c r="J21" s="10">
        <f>IF('①入力シート（宿泊人数）【棟】'!J21&gt;0, J$7, 0)</f>
        <v>0</v>
      </c>
      <c r="K21" s="10">
        <f>IF('①入力シート（宿泊人数）【棟】'!K21&gt;0, K$7, 0)</f>
        <v>0</v>
      </c>
      <c r="L21" s="10">
        <f>IF('①入力シート（宿泊人数）【棟】'!L21&gt;0, L$7, 0)</f>
        <v>0</v>
      </c>
      <c r="M21" s="10">
        <f>IF('①入力シート（宿泊人数）【棟】'!M21&gt;0, M$7, 0)</f>
        <v>0</v>
      </c>
      <c r="N21" s="89">
        <f>IF('①入力シート（宿泊人数）【棟】'!N21&gt;0, N$7, 0)</f>
        <v>0</v>
      </c>
      <c r="O21" s="89">
        <f>IF('①入力シート（宿泊人数）【棟】'!O21&gt;0, O$7, 0)</f>
        <v>0</v>
      </c>
      <c r="P21" s="89">
        <f>IF('①入力シート（宿泊人数）【棟】'!P21&gt;0, P$7, 0)</f>
        <v>0</v>
      </c>
      <c r="Q21" s="89">
        <f>IF('①入力シート（宿泊人数）【棟】'!Q21&gt;0, Q$7, 0)</f>
        <v>0</v>
      </c>
      <c r="R21" s="89">
        <f>IF('①入力シート（宿泊人数）【棟】'!R21&gt;0, R$7, 0)</f>
        <v>0</v>
      </c>
      <c r="S21" s="89">
        <f>IF('①入力シート（宿泊人数）【棟】'!S21&gt;0, S$7, 0)</f>
        <v>0</v>
      </c>
      <c r="T21" s="89">
        <f>IF('①入力シート（宿泊人数）【棟】'!T21&gt;0, T$7, 0)</f>
        <v>0</v>
      </c>
      <c r="U21" s="89">
        <f>IF('①入力シート（宿泊人数）【棟】'!U21&gt;0, U$7, 0)</f>
        <v>0</v>
      </c>
      <c r="V21" s="89">
        <f>IF('①入力シート（宿泊人数）【棟】'!V21&gt;0, V$7, 0)</f>
        <v>0</v>
      </c>
      <c r="W21" s="89">
        <f>IF('①入力シート（宿泊人数）【棟】'!W21&gt;0, W$7, 0)</f>
        <v>0</v>
      </c>
      <c r="X21" s="89">
        <f>IF('①入力シート（宿泊人数）【棟】'!X21&gt;0, X$7, 0)</f>
        <v>0</v>
      </c>
      <c r="Y21" s="89">
        <f>IF('①入力シート（宿泊人数）【棟】'!Y21&gt;0, Y$7, 0)</f>
        <v>0</v>
      </c>
      <c r="Z21" s="89">
        <f>IF('①入力シート（宿泊人数）【棟】'!Z21&gt;0, Z$7, 0)</f>
        <v>0</v>
      </c>
      <c r="AA21" s="89">
        <f>IF('①入力シート（宿泊人数）【棟】'!AA21&gt;0, AA$7, 0)</f>
        <v>0</v>
      </c>
      <c r="AB21" s="89">
        <f>IF('①入力シート（宿泊人数）【棟】'!AB21&gt;0, AB$7, 0)</f>
        <v>0</v>
      </c>
      <c r="AC21" s="89">
        <f>IF('①入力シート（宿泊人数）【棟】'!AC21&gt;0, AC$7, 0)</f>
        <v>0</v>
      </c>
      <c r="AD21" s="89">
        <f>IF('①入力シート（宿泊人数）【棟】'!AD21&gt;0, AD$7, 0)</f>
        <v>0</v>
      </c>
      <c r="AE21" s="89">
        <f>IF('①入力シート（宿泊人数）【棟】'!AE21&gt;0, AE$7, 0)</f>
        <v>0</v>
      </c>
      <c r="AF21" s="89">
        <f>IF('①入力シート（宿泊人数）【棟】'!AF21&gt;0, AF$7, 0)</f>
        <v>0</v>
      </c>
      <c r="AG21" s="89">
        <f>IF('①入力シート（宿泊人数）【棟】'!AG21&gt;0, AG$7, 0)</f>
        <v>0</v>
      </c>
      <c r="AH21" s="89">
        <f>IF('①入力シート（宿泊人数）【棟】'!AH21&gt;0, AH$7, 0)</f>
        <v>0</v>
      </c>
      <c r="AI21" s="89">
        <f>IF('①入力シート（宿泊人数）【棟】'!AI21&gt;0, AI$7, 0)</f>
        <v>0</v>
      </c>
      <c r="AJ21" s="89">
        <f>IF('①入力シート（宿泊人数）【棟】'!AJ21&gt;0, AJ$7, 0)</f>
        <v>0</v>
      </c>
      <c r="AK21" s="89">
        <f>IF('①入力シート（宿泊人数）【棟】'!AK21&gt;0, AK$7, 0)</f>
        <v>0</v>
      </c>
      <c r="AL21" s="89">
        <f>IF('①入力シート（宿泊人数）【棟】'!AL21&gt;0, AL$7, 0)</f>
        <v>0</v>
      </c>
      <c r="AM21" s="89">
        <f>IF('①入力シート（宿泊人数）【棟】'!AM21&gt;0, AM$7, 0)</f>
        <v>0</v>
      </c>
      <c r="AN21" s="89">
        <f>IF('①入力シート（宿泊人数）【棟】'!AN21&gt;0, AN$7, 0)</f>
        <v>0</v>
      </c>
      <c r="AO21" s="89">
        <f>IF('①入力シート（宿泊人数）【棟】'!AO21&gt;0, AO$7, 0)</f>
        <v>0</v>
      </c>
      <c r="AP21" s="89">
        <f>IF('①入力シート（宿泊人数）【棟】'!AP21&gt;0, AP$7, 0)</f>
        <v>0</v>
      </c>
      <c r="AQ21" s="89">
        <f>IF('①入力シート（宿泊人数）【棟】'!AQ21&gt;0, AQ$7, 0)</f>
        <v>0</v>
      </c>
      <c r="AR21" s="89">
        <f>IF('①入力シート（宿泊人数）【棟】'!AR21&gt;0, AR$7, 0)</f>
        <v>0</v>
      </c>
      <c r="AS21" s="89">
        <f>IF('①入力シート（宿泊人数）【棟】'!AS21&gt;0, AS$7, 0)</f>
        <v>0</v>
      </c>
      <c r="AT21" s="89">
        <f>IF('①入力シート（宿泊人数）【棟】'!AT21&gt;0, AT$7, 0)</f>
        <v>0</v>
      </c>
      <c r="AU21" s="89">
        <f>IF('①入力シート（宿泊人数）【棟】'!AU21&gt;0, AU$7, 0)</f>
        <v>0</v>
      </c>
      <c r="AV21" s="89">
        <f>IF('①入力シート（宿泊人数）【棟】'!AV21&gt;0, AV$7, 0)</f>
        <v>0</v>
      </c>
      <c r="AW21" s="89">
        <f>IF('①入力シート（宿泊人数）【棟】'!AW21&gt;0, AW$7, 0)</f>
        <v>0</v>
      </c>
      <c r="AX21" s="89">
        <f>IF('①入力シート（宿泊人数）【棟】'!AX21&gt;0, AX$7, 0)</f>
        <v>0</v>
      </c>
      <c r="AY21" s="89">
        <f>IF('①入力シート（宿泊人数）【棟】'!AY21&gt;0, AY$7, 0)</f>
        <v>0</v>
      </c>
      <c r="AZ21" s="89">
        <f>IF('①入力シート（宿泊人数）【棟】'!AZ21&gt;0, AZ$7, 0)</f>
        <v>0</v>
      </c>
      <c r="BA21" s="89">
        <f>IF('①入力シート（宿泊人数）【棟】'!BA21&gt;0, BA$7, 0)</f>
        <v>0</v>
      </c>
      <c r="BB21" s="89">
        <f>IF('①入力シート（宿泊人数）【棟】'!BB21&gt;0, BB$7, 0)</f>
        <v>0</v>
      </c>
      <c r="BC21" s="89">
        <f>IF('①入力シート（宿泊人数）【棟】'!BC21&gt;0, BC$7, 0)</f>
        <v>0</v>
      </c>
      <c r="BD21" s="89">
        <f>IF('①入力シート（宿泊人数）【棟】'!BD21&gt;0, BD$7, 0)</f>
        <v>0</v>
      </c>
      <c r="BE21" s="89">
        <f>IF('①入力シート（宿泊人数）【棟】'!BE21&gt;0, BE$7, 0)</f>
        <v>0</v>
      </c>
      <c r="BF21" s="89">
        <f>IF('①入力シート（宿泊人数）【棟】'!BF21&gt;0, BF$7, 0)</f>
        <v>0</v>
      </c>
      <c r="BG21" s="89">
        <f>IF('①入力シート（宿泊人数）【棟】'!BG21&gt;0, BG$7, 0)</f>
        <v>0</v>
      </c>
      <c r="BH21" s="89">
        <f>IF('①入力シート（宿泊人数）【棟】'!BH21&gt;0, BH$7, 0)</f>
        <v>0</v>
      </c>
      <c r="BI21" s="89">
        <f>IF('①入力シート（宿泊人数）【棟】'!BI21&gt;0, BI$7, 0)</f>
        <v>0</v>
      </c>
      <c r="BJ21" s="89">
        <f>IF('①入力シート（宿泊人数）【棟】'!BJ21&gt;0, BJ$7, 0)</f>
        <v>0</v>
      </c>
      <c r="BK21" s="89">
        <f>IF('①入力シート（宿泊人数）【棟】'!BK21&gt;0, BK$7, 0)</f>
        <v>0</v>
      </c>
      <c r="BL21" s="89">
        <f>IF('①入力シート（宿泊人数）【棟】'!BL21&gt;0, BL$7, 0)</f>
        <v>0</v>
      </c>
      <c r="BM21" s="89">
        <f>IF('①入力シート（宿泊人数）【棟】'!BM21&gt;0, BM$7, 0)</f>
        <v>0</v>
      </c>
      <c r="BN21" s="89">
        <f>IF('①入力シート（宿泊人数）【棟】'!BN21&gt;0, BN$7, 0)</f>
        <v>0</v>
      </c>
      <c r="BO21" s="89">
        <f>IF('①入力シート（宿泊人数）【棟】'!BO21&gt;0, BO$7, 0)</f>
        <v>0</v>
      </c>
      <c r="BP21" s="89">
        <f>IF('①入力シート（宿泊人数）【棟】'!BP21&gt;0, BP$7, 0)</f>
        <v>0</v>
      </c>
      <c r="BQ21" s="89">
        <f>IF('①入力シート（宿泊人数）【棟】'!BQ21&gt;0, BQ$7, 0)</f>
        <v>0</v>
      </c>
      <c r="BR21" s="89">
        <f>IF('①入力シート（宿泊人数）【棟】'!BR21&gt;0, BR$7, 0)</f>
        <v>0</v>
      </c>
      <c r="BS21" s="89">
        <f>IF('①入力シート（宿泊人数）【棟】'!BS21&gt;0, BS$7, 0)</f>
        <v>0</v>
      </c>
      <c r="BT21" s="89">
        <f>IF('①入力シート（宿泊人数）【棟】'!BT21&gt;0, BT$7, 0)</f>
        <v>0</v>
      </c>
      <c r="BU21" s="89">
        <f>IF('①入力シート（宿泊人数）【棟】'!BU21&gt;0, BU$7, 0)</f>
        <v>0</v>
      </c>
      <c r="BV21" s="89">
        <f>IF('①入力シート（宿泊人数）【棟】'!BV21&gt;0, BV$7, 0)</f>
        <v>0</v>
      </c>
      <c r="BW21" s="89">
        <f>IF('①入力シート（宿泊人数）【棟】'!BW21&gt;0, BW$7, 0)</f>
        <v>0</v>
      </c>
      <c r="BX21" s="89">
        <f>IF('①入力シート（宿泊人数）【棟】'!BX21&gt;0, BX$7, 0)</f>
        <v>0</v>
      </c>
      <c r="BY21" s="89">
        <f>IF('①入力シート（宿泊人数）【棟】'!BY21&gt;0, BY$7, 0)</f>
        <v>0</v>
      </c>
      <c r="BZ21" s="89">
        <f>IF('①入力シート（宿泊人数）【棟】'!BZ21&gt;0, BZ$7, 0)</f>
        <v>0</v>
      </c>
      <c r="CA21" s="89">
        <f>IF('①入力シート（宿泊人数）【棟】'!CA21&gt;0, CA$7, 0)</f>
        <v>0</v>
      </c>
      <c r="CB21" s="89">
        <f>IF('①入力シート（宿泊人数）【棟】'!CB21&gt;0, CB$7, 0)</f>
        <v>0</v>
      </c>
      <c r="CC21" s="89">
        <f>IF('①入力シート（宿泊人数）【棟】'!CC21&gt;0, CC$7, 0)</f>
        <v>0</v>
      </c>
      <c r="CD21" s="89">
        <f>IF('①入力シート（宿泊人数）【棟】'!CD21&gt;0, CD$7, 0)</f>
        <v>0</v>
      </c>
      <c r="CE21" s="89">
        <f>IF('①入力シート（宿泊人数）【棟】'!CE21&gt;0, CE$7, 0)</f>
        <v>0</v>
      </c>
      <c r="CF21" s="89">
        <f>IF('①入力シート（宿泊人数）【棟】'!CF21&gt;0, CF$7, 0)</f>
        <v>0</v>
      </c>
      <c r="CG21" s="89">
        <f>IF('①入力シート（宿泊人数）【棟】'!CG21&gt;0, CG$7, 0)</f>
        <v>0</v>
      </c>
      <c r="CH21" s="89">
        <f>IF('①入力シート（宿泊人数）【棟】'!CH21&gt;0, CH$7, 0)</f>
        <v>0</v>
      </c>
      <c r="CI21" s="89">
        <f>IF('①入力シート（宿泊人数）【棟】'!CI21&gt;0, CI$7, 0)</f>
        <v>0</v>
      </c>
      <c r="CJ21" s="89">
        <f>IF('①入力シート（宿泊人数）【棟】'!CJ21&gt;0, CJ$7, 0)</f>
        <v>0</v>
      </c>
      <c r="CK21" s="89">
        <f>IF('①入力シート（宿泊人数）【棟】'!CK21&gt;0, CK$7, 0)</f>
        <v>0</v>
      </c>
      <c r="CL21" s="89">
        <f>IF('①入力シート（宿泊人数）【棟】'!CL21&gt;0, CL$7, 0)</f>
        <v>0</v>
      </c>
      <c r="CM21" s="89">
        <f>IF('①入力シート（宿泊人数）【棟】'!CM21&gt;0, CM$7, 0)</f>
        <v>0</v>
      </c>
      <c r="CN21" s="89">
        <f>IF('①入力シート（宿泊人数）【棟】'!CN21&gt;0, CN$7, 0)</f>
        <v>0</v>
      </c>
      <c r="CO21" s="89">
        <f>IF('①入力シート（宿泊人数）【棟】'!CO21&gt;0, CO$7, 0)</f>
        <v>0</v>
      </c>
      <c r="CP21" s="89">
        <f>IF('①入力シート（宿泊人数）【棟】'!CP21&gt;0, CP$7, 0)</f>
        <v>0</v>
      </c>
      <c r="CQ21" s="89">
        <f>IF('①入力シート（宿泊人数）【棟】'!CQ21&gt;0, CQ$7, 0)</f>
        <v>0</v>
      </c>
      <c r="CR21" s="89">
        <f>IF('①入力シート（宿泊人数）【棟】'!CR21&gt;0, CR$7, 0)</f>
        <v>0</v>
      </c>
      <c r="CS21" s="89">
        <f>IF('①入力シート（宿泊人数）【棟】'!CS21&gt;0, CS$7, 0)</f>
        <v>0</v>
      </c>
      <c r="CT21" s="89">
        <f>IF('①入力シート（宿泊人数）【棟】'!CT21&gt;0, CT$7, 0)</f>
        <v>0</v>
      </c>
      <c r="CU21" s="89">
        <f>IF('①入力シート（宿泊人数）【棟】'!CU21&gt;0, CU$7, 0)</f>
        <v>0</v>
      </c>
      <c r="CV21" s="89">
        <f>IF('①入力シート（宿泊人数）【棟】'!CV21&gt;0, CV$7, 0)</f>
        <v>0</v>
      </c>
      <c r="CW21" s="89">
        <f>IF('①入力シート（宿泊人数）【棟】'!CW21&gt;0, CW$7, 0)</f>
        <v>0</v>
      </c>
      <c r="CX21" s="89">
        <f>IF('①入力シート（宿泊人数）【棟】'!CX21&gt;0, CX$7, 0)</f>
        <v>0</v>
      </c>
      <c r="CY21" s="122">
        <f t="shared" si="7"/>
        <v>0</v>
      </c>
      <c r="DA21" s="5">
        <f t="shared" si="8"/>
        <v>0</v>
      </c>
    </row>
    <row r="22" spans="1:105">
      <c r="A22" s="143"/>
      <c r="B22" s="44">
        <v>14</v>
      </c>
      <c r="C22" s="10">
        <f>IF('①入力シート（宿泊人数）【棟】'!C22&gt;0, C$7, 0)</f>
        <v>0</v>
      </c>
      <c r="D22" s="10">
        <f>IF('①入力シート（宿泊人数）【棟】'!D22&gt;0, D$7, 0)</f>
        <v>0</v>
      </c>
      <c r="E22" s="10">
        <f>IF('①入力シート（宿泊人数）【棟】'!E22&gt;0, E$7, 0)</f>
        <v>0</v>
      </c>
      <c r="F22" s="10">
        <f>IF('①入力シート（宿泊人数）【棟】'!F22&gt;0, F$7, 0)</f>
        <v>0</v>
      </c>
      <c r="G22" s="10">
        <f>IF('①入力シート（宿泊人数）【棟】'!G22&gt;0, G$7, 0)</f>
        <v>0</v>
      </c>
      <c r="H22" s="10">
        <f>IF('①入力シート（宿泊人数）【棟】'!H22&gt;0, H$7, 0)</f>
        <v>0</v>
      </c>
      <c r="I22" s="10">
        <f>IF('①入力シート（宿泊人数）【棟】'!I22&gt;0, I$7, 0)</f>
        <v>0</v>
      </c>
      <c r="J22" s="10">
        <f>IF('①入力シート（宿泊人数）【棟】'!J22&gt;0, J$7, 0)</f>
        <v>0</v>
      </c>
      <c r="K22" s="10">
        <f>IF('①入力シート（宿泊人数）【棟】'!K22&gt;0, K$7, 0)</f>
        <v>0</v>
      </c>
      <c r="L22" s="10">
        <f>IF('①入力シート（宿泊人数）【棟】'!L22&gt;0, L$7, 0)</f>
        <v>0</v>
      </c>
      <c r="M22" s="10">
        <f>IF('①入力シート（宿泊人数）【棟】'!M22&gt;0, M$7, 0)</f>
        <v>0</v>
      </c>
      <c r="N22" s="89">
        <f>IF('①入力シート（宿泊人数）【棟】'!N22&gt;0, N$7, 0)</f>
        <v>0</v>
      </c>
      <c r="O22" s="89">
        <f>IF('①入力シート（宿泊人数）【棟】'!O22&gt;0, O$7, 0)</f>
        <v>0</v>
      </c>
      <c r="P22" s="89">
        <f>IF('①入力シート（宿泊人数）【棟】'!P22&gt;0, P$7, 0)</f>
        <v>0</v>
      </c>
      <c r="Q22" s="89">
        <f>IF('①入力シート（宿泊人数）【棟】'!Q22&gt;0, Q$7, 0)</f>
        <v>0</v>
      </c>
      <c r="R22" s="89">
        <f>IF('①入力シート（宿泊人数）【棟】'!R22&gt;0, R$7, 0)</f>
        <v>0</v>
      </c>
      <c r="S22" s="89">
        <f>IF('①入力シート（宿泊人数）【棟】'!S22&gt;0, S$7, 0)</f>
        <v>0</v>
      </c>
      <c r="T22" s="89">
        <f>IF('①入力シート（宿泊人数）【棟】'!T22&gt;0, T$7, 0)</f>
        <v>0</v>
      </c>
      <c r="U22" s="89">
        <f>IF('①入力シート（宿泊人数）【棟】'!U22&gt;0, U$7, 0)</f>
        <v>0</v>
      </c>
      <c r="V22" s="89">
        <f>IF('①入力シート（宿泊人数）【棟】'!V22&gt;0, V$7, 0)</f>
        <v>0</v>
      </c>
      <c r="W22" s="89">
        <f>IF('①入力シート（宿泊人数）【棟】'!W22&gt;0, W$7, 0)</f>
        <v>0</v>
      </c>
      <c r="X22" s="89">
        <f>IF('①入力シート（宿泊人数）【棟】'!X22&gt;0, X$7, 0)</f>
        <v>0</v>
      </c>
      <c r="Y22" s="89">
        <f>IF('①入力シート（宿泊人数）【棟】'!Y22&gt;0, Y$7, 0)</f>
        <v>0</v>
      </c>
      <c r="Z22" s="89">
        <f>IF('①入力シート（宿泊人数）【棟】'!Z22&gt;0, Z$7, 0)</f>
        <v>0</v>
      </c>
      <c r="AA22" s="89">
        <f>IF('①入力シート（宿泊人数）【棟】'!AA22&gt;0, AA$7, 0)</f>
        <v>0</v>
      </c>
      <c r="AB22" s="89">
        <f>IF('①入力シート（宿泊人数）【棟】'!AB22&gt;0, AB$7, 0)</f>
        <v>0</v>
      </c>
      <c r="AC22" s="89">
        <f>IF('①入力シート（宿泊人数）【棟】'!AC22&gt;0, AC$7, 0)</f>
        <v>0</v>
      </c>
      <c r="AD22" s="89">
        <f>IF('①入力シート（宿泊人数）【棟】'!AD22&gt;0, AD$7, 0)</f>
        <v>0</v>
      </c>
      <c r="AE22" s="89">
        <f>IF('①入力シート（宿泊人数）【棟】'!AE22&gt;0, AE$7, 0)</f>
        <v>0</v>
      </c>
      <c r="AF22" s="89">
        <f>IF('①入力シート（宿泊人数）【棟】'!AF22&gt;0, AF$7, 0)</f>
        <v>0</v>
      </c>
      <c r="AG22" s="89">
        <f>IF('①入力シート（宿泊人数）【棟】'!AG22&gt;0, AG$7, 0)</f>
        <v>0</v>
      </c>
      <c r="AH22" s="89">
        <f>IF('①入力シート（宿泊人数）【棟】'!AH22&gt;0, AH$7, 0)</f>
        <v>0</v>
      </c>
      <c r="AI22" s="89">
        <f>IF('①入力シート（宿泊人数）【棟】'!AI22&gt;0, AI$7, 0)</f>
        <v>0</v>
      </c>
      <c r="AJ22" s="89">
        <f>IF('①入力シート（宿泊人数）【棟】'!AJ22&gt;0, AJ$7, 0)</f>
        <v>0</v>
      </c>
      <c r="AK22" s="89">
        <f>IF('①入力シート（宿泊人数）【棟】'!AK22&gt;0, AK$7, 0)</f>
        <v>0</v>
      </c>
      <c r="AL22" s="89">
        <f>IF('①入力シート（宿泊人数）【棟】'!AL22&gt;0, AL$7, 0)</f>
        <v>0</v>
      </c>
      <c r="AM22" s="89">
        <f>IF('①入力シート（宿泊人数）【棟】'!AM22&gt;0, AM$7, 0)</f>
        <v>0</v>
      </c>
      <c r="AN22" s="89">
        <f>IF('①入力シート（宿泊人数）【棟】'!AN22&gt;0, AN$7, 0)</f>
        <v>0</v>
      </c>
      <c r="AO22" s="89">
        <f>IF('①入力シート（宿泊人数）【棟】'!AO22&gt;0, AO$7, 0)</f>
        <v>0</v>
      </c>
      <c r="AP22" s="89">
        <f>IF('①入力シート（宿泊人数）【棟】'!AP22&gt;0, AP$7, 0)</f>
        <v>0</v>
      </c>
      <c r="AQ22" s="89">
        <f>IF('①入力シート（宿泊人数）【棟】'!AQ22&gt;0, AQ$7, 0)</f>
        <v>0</v>
      </c>
      <c r="AR22" s="89">
        <f>IF('①入力シート（宿泊人数）【棟】'!AR22&gt;0, AR$7, 0)</f>
        <v>0</v>
      </c>
      <c r="AS22" s="89">
        <f>IF('①入力シート（宿泊人数）【棟】'!AS22&gt;0, AS$7, 0)</f>
        <v>0</v>
      </c>
      <c r="AT22" s="89">
        <f>IF('①入力シート（宿泊人数）【棟】'!AT22&gt;0, AT$7, 0)</f>
        <v>0</v>
      </c>
      <c r="AU22" s="89">
        <f>IF('①入力シート（宿泊人数）【棟】'!AU22&gt;0, AU$7, 0)</f>
        <v>0</v>
      </c>
      <c r="AV22" s="89">
        <f>IF('①入力シート（宿泊人数）【棟】'!AV22&gt;0, AV$7, 0)</f>
        <v>0</v>
      </c>
      <c r="AW22" s="89">
        <f>IF('①入力シート（宿泊人数）【棟】'!AW22&gt;0, AW$7, 0)</f>
        <v>0</v>
      </c>
      <c r="AX22" s="89">
        <f>IF('①入力シート（宿泊人数）【棟】'!AX22&gt;0, AX$7, 0)</f>
        <v>0</v>
      </c>
      <c r="AY22" s="89">
        <f>IF('①入力シート（宿泊人数）【棟】'!AY22&gt;0, AY$7, 0)</f>
        <v>0</v>
      </c>
      <c r="AZ22" s="89">
        <f>IF('①入力シート（宿泊人数）【棟】'!AZ22&gt;0, AZ$7, 0)</f>
        <v>0</v>
      </c>
      <c r="BA22" s="89">
        <f>IF('①入力シート（宿泊人数）【棟】'!BA22&gt;0, BA$7, 0)</f>
        <v>0</v>
      </c>
      <c r="BB22" s="89">
        <f>IF('①入力シート（宿泊人数）【棟】'!BB22&gt;0, BB$7, 0)</f>
        <v>0</v>
      </c>
      <c r="BC22" s="89">
        <f>IF('①入力シート（宿泊人数）【棟】'!BC22&gt;0, BC$7, 0)</f>
        <v>0</v>
      </c>
      <c r="BD22" s="89">
        <f>IF('①入力シート（宿泊人数）【棟】'!BD22&gt;0, BD$7, 0)</f>
        <v>0</v>
      </c>
      <c r="BE22" s="89">
        <f>IF('①入力シート（宿泊人数）【棟】'!BE22&gt;0, BE$7, 0)</f>
        <v>0</v>
      </c>
      <c r="BF22" s="89">
        <f>IF('①入力シート（宿泊人数）【棟】'!BF22&gt;0, BF$7, 0)</f>
        <v>0</v>
      </c>
      <c r="BG22" s="89">
        <f>IF('①入力シート（宿泊人数）【棟】'!BG22&gt;0, BG$7, 0)</f>
        <v>0</v>
      </c>
      <c r="BH22" s="89">
        <f>IF('①入力シート（宿泊人数）【棟】'!BH22&gt;0, BH$7, 0)</f>
        <v>0</v>
      </c>
      <c r="BI22" s="89">
        <f>IF('①入力シート（宿泊人数）【棟】'!BI22&gt;0, BI$7, 0)</f>
        <v>0</v>
      </c>
      <c r="BJ22" s="89">
        <f>IF('①入力シート（宿泊人数）【棟】'!BJ22&gt;0, BJ$7, 0)</f>
        <v>0</v>
      </c>
      <c r="BK22" s="89">
        <f>IF('①入力シート（宿泊人数）【棟】'!BK22&gt;0, BK$7, 0)</f>
        <v>0</v>
      </c>
      <c r="BL22" s="89">
        <f>IF('①入力シート（宿泊人数）【棟】'!BL22&gt;0, BL$7, 0)</f>
        <v>0</v>
      </c>
      <c r="BM22" s="89">
        <f>IF('①入力シート（宿泊人数）【棟】'!BM22&gt;0, BM$7, 0)</f>
        <v>0</v>
      </c>
      <c r="BN22" s="89">
        <f>IF('①入力シート（宿泊人数）【棟】'!BN22&gt;0, BN$7, 0)</f>
        <v>0</v>
      </c>
      <c r="BO22" s="89">
        <f>IF('①入力シート（宿泊人数）【棟】'!BO22&gt;0, BO$7, 0)</f>
        <v>0</v>
      </c>
      <c r="BP22" s="89">
        <f>IF('①入力シート（宿泊人数）【棟】'!BP22&gt;0, BP$7, 0)</f>
        <v>0</v>
      </c>
      <c r="BQ22" s="89">
        <f>IF('①入力シート（宿泊人数）【棟】'!BQ22&gt;0, BQ$7, 0)</f>
        <v>0</v>
      </c>
      <c r="BR22" s="89">
        <f>IF('①入力シート（宿泊人数）【棟】'!BR22&gt;0, BR$7, 0)</f>
        <v>0</v>
      </c>
      <c r="BS22" s="89">
        <f>IF('①入力シート（宿泊人数）【棟】'!BS22&gt;0, BS$7, 0)</f>
        <v>0</v>
      </c>
      <c r="BT22" s="89">
        <f>IF('①入力シート（宿泊人数）【棟】'!BT22&gt;0, BT$7, 0)</f>
        <v>0</v>
      </c>
      <c r="BU22" s="89">
        <f>IF('①入力シート（宿泊人数）【棟】'!BU22&gt;0, BU$7, 0)</f>
        <v>0</v>
      </c>
      <c r="BV22" s="89">
        <f>IF('①入力シート（宿泊人数）【棟】'!BV22&gt;0, BV$7, 0)</f>
        <v>0</v>
      </c>
      <c r="BW22" s="89">
        <f>IF('①入力シート（宿泊人数）【棟】'!BW22&gt;0, BW$7, 0)</f>
        <v>0</v>
      </c>
      <c r="BX22" s="89">
        <f>IF('①入力シート（宿泊人数）【棟】'!BX22&gt;0, BX$7, 0)</f>
        <v>0</v>
      </c>
      <c r="BY22" s="89">
        <f>IF('①入力シート（宿泊人数）【棟】'!BY22&gt;0, BY$7, 0)</f>
        <v>0</v>
      </c>
      <c r="BZ22" s="89">
        <f>IF('①入力シート（宿泊人数）【棟】'!BZ22&gt;0, BZ$7, 0)</f>
        <v>0</v>
      </c>
      <c r="CA22" s="89">
        <f>IF('①入力シート（宿泊人数）【棟】'!CA22&gt;0, CA$7, 0)</f>
        <v>0</v>
      </c>
      <c r="CB22" s="89">
        <f>IF('①入力シート（宿泊人数）【棟】'!CB22&gt;0, CB$7, 0)</f>
        <v>0</v>
      </c>
      <c r="CC22" s="89">
        <f>IF('①入力シート（宿泊人数）【棟】'!CC22&gt;0, CC$7, 0)</f>
        <v>0</v>
      </c>
      <c r="CD22" s="89">
        <f>IF('①入力シート（宿泊人数）【棟】'!CD22&gt;0, CD$7, 0)</f>
        <v>0</v>
      </c>
      <c r="CE22" s="89">
        <f>IF('①入力シート（宿泊人数）【棟】'!CE22&gt;0, CE$7, 0)</f>
        <v>0</v>
      </c>
      <c r="CF22" s="89">
        <f>IF('①入力シート（宿泊人数）【棟】'!CF22&gt;0, CF$7, 0)</f>
        <v>0</v>
      </c>
      <c r="CG22" s="89">
        <f>IF('①入力シート（宿泊人数）【棟】'!CG22&gt;0, CG$7, 0)</f>
        <v>0</v>
      </c>
      <c r="CH22" s="89">
        <f>IF('①入力シート（宿泊人数）【棟】'!CH22&gt;0, CH$7, 0)</f>
        <v>0</v>
      </c>
      <c r="CI22" s="89">
        <f>IF('①入力シート（宿泊人数）【棟】'!CI22&gt;0, CI$7, 0)</f>
        <v>0</v>
      </c>
      <c r="CJ22" s="89">
        <f>IF('①入力シート（宿泊人数）【棟】'!CJ22&gt;0, CJ$7, 0)</f>
        <v>0</v>
      </c>
      <c r="CK22" s="89">
        <f>IF('①入力シート（宿泊人数）【棟】'!CK22&gt;0, CK$7, 0)</f>
        <v>0</v>
      </c>
      <c r="CL22" s="89">
        <f>IF('①入力シート（宿泊人数）【棟】'!CL22&gt;0, CL$7, 0)</f>
        <v>0</v>
      </c>
      <c r="CM22" s="89">
        <f>IF('①入力シート（宿泊人数）【棟】'!CM22&gt;0, CM$7, 0)</f>
        <v>0</v>
      </c>
      <c r="CN22" s="89">
        <f>IF('①入力シート（宿泊人数）【棟】'!CN22&gt;0, CN$7, 0)</f>
        <v>0</v>
      </c>
      <c r="CO22" s="89">
        <f>IF('①入力シート（宿泊人数）【棟】'!CO22&gt;0, CO$7, 0)</f>
        <v>0</v>
      </c>
      <c r="CP22" s="89">
        <f>IF('①入力シート（宿泊人数）【棟】'!CP22&gt;0, CP$7, 0)</f>
        <v>0</v>
      </c>
      <c r="CQ22" s="89">
        <f>IF('①入力シート（宿泊人数）【棟】'!CQ22&gt;0, CQ$7, 0)</f>
        <v>0</v>
      </c>
      <c r="CR22" s="89">
        <f>IF('①入力シート（宿泊人数）【棟】'!CR22&gt;0, CR$7, 0)</f>
        <v>0</v>
      </c>
      <c r="CS22" s="89">
        <f>IF('①入力シート（宿泊人数）【棟】'!CS22&gt;0, CS$7, 0)</f>
        <v>0</v>
      </c>
      <c r="CT22" s="89">
        <f>IF('①入力シート（宿泊人数）【棟】'!CT22&gt;0, CT$7, 0)</f>
        <v>0</v>
      </c>
      <c r="CU22" s="89">
        <f>IF('①入力シート（宿泊人数）【棟】'!CU22&gt;0, CU$7, 0)</f>
        <v>0</v>
      </c>
      <c r="CV22" s="89">
        <f>IF('①入力シート（宿泊人数）【棟】'!CV22&gt;0, CV$7, 0)</f>
        <v>0</v>
      </c>
      <c r="CW22" s="89">
        <f>IF('①入力シート（宿泊人数）【棟】'!CW22&gt;0, CW$7, 0)</f>
        <v>0</v>
      </c>
      <c r="CX22" s="89">
        <f>IF('①入力シート（宿泊人数）【棟】'!CX22&gt;0, CX$7, 0)</f>
        <v>0</v>
      </c>
      <c r="CY22" s="122">
        <f t="shared" si="7"/>
        <v>0</v>
      </c>
      <c r="DA22" s="5">
        <f t="shared" si="8"/>
        <v>0</v>
      </c>
    </row>
    <row r="23" spans="1:105">
      <c r="A23" s="143"/>
      <c r="B23" s="44">
        <v>15</v>
      </c>
      <c r="C23" s="10">
        <f>IF('①入力シート（宿泊人数）【棟】'!C23&gt;0, C$7, 0)</f>
        <v>0</v>
      </c>
      <c r="D23" s="10">
        <f>IF('①入力シート（宿泊人数）【棟】'!D23&gt;0, D$7, 0)</f>
        <v>0</v>
      </c>
      <c r="E23" s="10">
        <f>IF('①入力シート（宿泊人数）【棟】'!E23&gt;0, E$7, 0)</f>
        <v>0</v>
      </c>
      <c r="F23" s="10">
        <f>IF('①入力シート（宿泊人数）【棟】'!F23&gt;0, F$7, 0)</f>
        <v>0</v>
      </c>
      <c r="G23" s="10">
        <f>IF('①入力シート（宿泊人数）【棟】'!G23&gt;0, G$7, 0)</f>
        <v>0</v>
      </c>
      <c r="H23" s="10">
        <f>IF('①入力シート（宿泊人数）【棟】'!H23&gt;0, H$7, 0)</f>
        <v>0</v>
      </c>
      <c r="I23" s="10">
        <f>IF('①入力シート（宿泊人数）【棟】'!I23&gt;0, I$7, 0)</f>
        <v>0</v>
      </c>
      <c r="J23" s="10">
        <f>IF('①入力シート（宿泊人数）【棟】'!J23&gt;0, J$7, 0)</f>
        <v>0</v>
      </c>
      <c r="K23" s="10">
        <f>IF('①入力シート（宿泊人数）【棟】'!K23&gt;0, K$7, 0)</f>
        <v>0</v>
      </c>
      <c r="L23" s="10">
        <f>IF('①入力シート（宿泊人数）【棟】'!L23&gt;0, L$7, 0)</f>
        <v>0</v>
      </c>
      <c r="M23" s="10">
        <f>IF('①入力シート（宿泊人数）【棟】'!M23&gt;0, M$7, 0)</f>
        <v>0</v>
      </c>
      <c r="N23" s="89">
        <f>IF('①入力シート（宿泊人数）【棟】'!N23&gt;0, N$7, 0)</f>
        <v>0</v>
      </c>
      <c r="O23" s="89">
        <f>IF('①入力シート（宿泊人数）【棟】'!O23&gt;0, O$7, 0)</f>
        <v>0</v>
      </c>
      <c r="P23" s="89">
        <f>IF('①入力シート（宿泊人数）【棟】'!P23&gt;0, P$7, 0)</f>
        <v>0</v>
      </c>
      <c r="Q23" s="89">
        <f>IF('①入力シート（宿泊人数）【棟】'!Q23&gt;0, Q$7, 0)</f>
        <v>0</v>
      </c>
      <c r="R23" s="89">
        <f>IF('①入力シート（宿泊人数）【棟】'!R23&gt;0, R$7, 0)</f>
        <v>0</v>
      </c>
      <c r="S23" s="89">
        <f>IF('①入力シート（宿泊人数）【棟】'!S23&gt;0, S$7, 0)</f>
        <v>0</v>
      </c>
      <c r="T23" s="89">
        <f>IF('①入力シート（宿泊人数）【棟】'!T23&gt;0, T$7, 0)</f>
        <v>0</v>
      </c>
      <c r="U23" s="89">
        <f>IF('①入力シート（宿泊人数）【棟】'!U23&gt;0, U$7, 0)</f>
        <v>0</v>
      </c>
      <c r="V23" s="89">
        <f>IF('①入力シート（宿泊人数）【棟】'!V23&gt;0, V$7, 0)</f>
        <v>0</v>
      </c>
      <c r="W23" s="89">
        <f>IF('①入力シート（宿泊人数）【棟】'!W23&gt;0, W$7, 0)</f>
        <v>0</v>
      </c>
      <c r="X23" s="89">
        <f>IF('①入力シート（宿泊人数）【棟】'!X23&gt;0, X$7, 0)</f>
        <v>0</v>
      </c>
      <c r="Y23" s="89">
        <f>IF('①入力シート（宿泊人数）【棟】'!Y23&gt;0, Y$7, 0)</f>
        <v>0</v>
      </c>
      <c r="Z23" s="89">
        <f>IF('①入力シート（宿泊人数）【棟】'!Z23&gt;0, Z$7, 0)</f>
        <v>0</v>
      </c>
      <c r="AA23" s="89">
        <f>IF('①入力シート（宿泊人数）【棟】'!AA23&gt;0, AA$7, 0)</f>
        <v>0</v>
      </c>
      <c r="AB23" s="89">
        <f>IF('①入力シート（宿泊人数）【棟】'!AB23&gt;0, AB$7, 0)</f>
        <v>0</v>
      </c>
      <c r="AC23" s="89">
        <f>IF('①入力シート（宿泊人数）【棟】'!AC23&gt;0, AC$7, 0)</f>
        <v>0</v>
      </c>
      <c r="AD23" s="89">
        <f>IF('①入力シート（宿泊人数）【棟】'!AD23&gt;0, AD$7, 0)</f>
        <v>0</v>
      </c>
      <c r="AE23" s="89">
        <f>IF('①入力シート（宿泊人数）【棟】'!AE23&gt;0, AE$7, 0)</f>
        <v>0</v>
      </c>
      <c r="AF23" s="89">
        <f>IF('①入力シート（宿泊人数）【棟】'!AF23&gt;0, AF$7, 0)</f>
        <v>0</v>
      </c>
      <c r="AG23" s="89">
        <f>IF('①入力シート（宿泊人数）【棟】'!AG23&gt;0, AG$7, 0)</f>
        <v>0</v>
      </c>
      <c r="AH23" s="89">
        <f>IF('①入力シート（宿泊人数）【棟】'!AH23&gt;0, AH$7, 0)</f>
        <v>0</v>
      </c>
      <c r="AI23" s="89">
        <f>IF('①入力シート（宿泊人数）【棟】'!AI23&gt;0, AI$7, 0)</f>
        <v>0</v>
      </c>
      <c r="AJ23" s="89">
        <f>IF('①入力シート（宿泊人数）【棟】'!AJ23&gt;0, AJ$7, 0)</f>
        <v>0</v>
      </c>
      <c r="AK23" s="89">
        <f>IF('①入力シート（宿泊人数）【棟】'!AK23&gt;0, AK$7, 0)</f>
        <v>0</v>
      </c>
      <c r="AL23" s="89">
        <f>IF('①入力シート（宿泊人数）【棟】'!AL23&gt;0, AL$7, 0)</f>
        <v>0</v>
      </c>
      <c r="AM23" s="89">
        <f>IF('①入力シート（宿泊人数）【棟】'!AM23&gt;0, AM$7, 0)</f>
        <v>0</v>
      </c>
      <c r="AN23" s="89">
        <f>IF('①入力シート（宿泊人数）【棟】'!AN23&gt;0, AN$7, 0)</f>
        <v>0</v>
      </c>
      <c r="AO23" s="89">
        <f>IF('①入力シート（宿泊人数）【棟】'!AO23&gt;0, AO$7, 0)</f>
        <v>0</v>
      </c>
      <c r="AP23" s="89">
        <f>IF('①入力シート（宿泊人数）【棟】'!AP23&gt;0, AP$7, 0)</f>
        <v>0</v>
      </c>
      <c r="AQ23" s="89">
        <f>IF('①入力シート（宿泊人数）【棟】'!AQ23&gt;0, AQ$7, 0)</f>
        <v>0</v>
      </c>
      <c r="AR23" s="89">
        <f>IF('①入力シート（宿泊人数）【棟】'!AR23&gt;0, AR$7, 0)</f>
        <v>0</v>
      </c>
      <c r="AS23" s="89">
        <f>IF('①入力シート（宿泊人数）【棟】'!AS23&gt;0, AS$7, 0)</f>
        <v>0</v>
      </c>
      <c r="AT23" s="89">
        <f>IF('①入力シート（宿泊人数）【棟】'!AT23&gt;0, AT$7, 0)</f>
        <v>0</v>
      </c>
      <c r="AU23" s="89">
        <f>IF('①入力シート（宿泊人数）【棟】'!AU23&gt;0, AU$7, 0)</f>
        <v>0</v>
      </c>
      <c r="AV23" s="89">
        <f>IF('①入力シート（宿泊人数）【棟】'!AV23&gt;0, AV$7, 0)</f>
        <v>0</v>
      </c>
      <c r="AW23" s="89">
        <f>IF('①入力シート（宿泊人数）【棟】'!AW23&gt;0, AW$7, 0)</f>
        <v>0</v>
      </c>
      <c r="AX23" s="89">
        <f>IF('①入力シート（宿泊人数）【棟】'!AX23&gt;0, AX$7, 0)</f>
        <v>0</v>
      </c>
      <c r="AY23" s="89">
        <f>IF('①入力シート（宿泊人数）【棟】'!AY23&gt;0, AY$7, 0)</f>
        <v>0</v>
      </c>
      <c r="AZ23" s="89">
        <f>IF('①入力シート（宿泊人数）【棟】'!AZ23&gt;0, AZ$7, 0)</f>
        <v>0</v>
      </c>
      <c r="BA23" s="89">
        <f>IF('①入力シート（宿泊人数）【棟】'!BA23&gt;0, BA$7, 0)</f>
        <v>0</v>
      </c>
      <c r="BB23" s="89">
        <f>IF('①入力シート（宿泊人数）【棟】'!BB23&gt;0, BB$7, 0)</f>
        <v>0</v>
      </c>
      <c r="BC23" s="89">
        <f>IF('①入力シート（宿泊人数）【棟】'!BC23&gt;0, BC$7, 0)</f>
        <v>0</v>
      </c>
      <c r="BD23" s="89">
        <f>IF('①入力シート（宿泊人数）【棟】'!BD23&gt;0, BD$7, 0)</f>
        <v>0</v>
      </c>
      <c r="BE23" s="89">
        <f>IF('①入力シート（宿泊人数）【棟】'!BE23&gt;0, BE$7, 0)</f>
        <v>0</v>
      </c>
      <c r="BF23" s="89">
        <f>IF('①入力シート（宿泊人数）【棟】'!BF23&gt;0, BF$7, 0)</f>
        <v>0</v>
      </c>
      <c r="BG23" s="89">
        <f>IF('①入力シート（宿泊人数）【棟】'!BG23&gt;0, BG$7, 0)</f>
        <v>0</v>
      </c>
      <c r="BH23" s="89">
        <f>IF('①入力シート（宿泊人数）【棟】'!BH23&gt;0, BH$7, 0)</f>
        <v>0</v>
      </c>
      <c r="BI23" s="89">
        <f>IF('①入力シート（宿泊人数）【棟】'!BI23&gt;0, BI$7, 0)</f>
        <v>0</v>
      </c>
      <c r="BJ23" s="89">
        <f>IF('①入力シート（宿泊人数）【棟】'!BJ23&gt;0, BJ$7, 0)</f>
        <v>0</v>
      </c>
      <c r="BK23" s="89">
        <f>IF('①入力シート（宿泊人数）【棟】'!BK23&gt;0, BK$7, 0)</f>
        <v>0</v>
      </c>
      <c r="BL23" s="89">
        <f>IF('①入力シート（宿泊人数）【棟】'!BL23&gt;0, BL$7, 0)</f>
        <v>0</v>
      </c>
      <c r="BM23" s="89">
        <f>IF('①入力シート（宿泊人数）【棟】'!BM23&gt;0, BM$7, 0)</f>
        <v>0</v>
      </c>
      <c r="BN23" s="89">
        <f>IF('①入力シート（宿泊人数）【棟】'!BN23&gt;0, BN$7, 0)</f>
        <v>0</v>
      </c>
      <c r="BO23" s="89">
        <f>IF('①入力シート（宿泊人数）【棟】'!BO23&gt;0, BO$7, 0)</f>
        <v>0</v>
      </c>
      <c r="BP23" s="89">
        <f>IF('①入力シート（宿泊人数）【棟】'!BP23&gt;0, BP$7, 0)</f>
        <v>0</v>
      </c>
      <c r="BQ23" s="89">
        <f>IF('①入力シート（宿泊人数）【棟】'!BQ23&gt;0, BQ$7, 0)</f>
        <v>0</v>
      </c>
      <c r="BR23" s="89">
        <f>IF('①入力シート（宿泊人数）【棟】'!BR23&gt;0, BR$7, 0)</f>
        <v>0</v>
      </c>
      <c r="BS23" s="89">
        <f>IF('①入力シート（宿泊人数）【棟】'!BS23&gt;0, BS$7, 0)</f>
        <v>0</v>
      </c>
      <c r="BT23" s="89">
        <f>IF('①入力シート（宿泊人数）【棟】'!BT23&gt;0, BT$7, 0)</f>
        <v>0</v>
      </c>
      <c r="BU23" s="89">
        <f>IF('①入力シート（宿泊人数）【棟】'!BU23&gt;0, BU$7, 0)</f>
        <v>0</v>
      </c>
      <c r="BV23" s="89">
        <f>IF('①入力シート（宿泊人数）【棟】'!BV23&gt;0, BV$7, 0)</f>
        <v>0</v>
      </c>
      <c r="BW23" s="89">
        <f>IF('①入力シート（宿泊人数）【棟】'!BW23&gt;0, BW$7, 0)</f>
        <v>0</v>
      </c>
      <c r="BX23" s="89">
        <f>IF('①入力シート（宿泊人数）【棟】'!BX23&gt;0, BX$7, 0)</f>
        <v>0</v>
      </c>
      <c r="BY23" s="89">
        <f>IF('①入力シート（宿泊人数）【棟】'!BY23&gt;0, BY$7, 0)</f>
        <v>0</v>
      </c>
      <c r="BZ23" s="89">
        <f>IF('①入力シート（宿泊人数）【棟】'!BZ23&gt;0, BZ$7, 0)</f>
        <v>0</v>
      </c>
      <c r="CA23" s="89">
        <f>IF('①入力シート（宿泊人数）【棟】'!CA23&gt;0, CA$7, 0)</f>
        <v>0</v>
      </c>
      <c r="CB23" s="89">
        <f>IF('①入力シート（宿泊人数）【棟】'!CB23&gt;0, CB$7, 0)</f>
        <v>0</v>
      </c>
      <c r="CC23" s="89">
        <f>IF('①入力シート（宿泊人数）【棟】'!CC23&gt;0, CC$7, 0)</f>
        <v>0</v>
      </c>
      <c r="CD23" s="89">
        <f>IF('①入力シート（宿泊人数）【棟】'!CD23&gt;0, CD$7, 0)</f>
        <v>0</v>
      </c>
      <c r="CE23" s="89">
        <f>IF('①入力シート（宿泊人数）【棟】'!CE23&gt;0, CE$7, 0)</f>
        <v>0</v>
      </c>
      <c r="CF23" s="89">
        <f>IF('①入力シート（宿泊人数）【棟】'!CF23&gt;0, CF$7, 0)</f>
        <v>0</v>
      </c>
      <c r="CG23" s="89">
        <f>IF('①入力シート（宿泊人数）【棟】'!CG23&gt;0, CG$7, 0)</f>
        <v>0</v>
      </c>
      <c r="CH23" s="89">
        <f>IF('①入力シート（宿泊人数）【棟】'!CH23&gt;0, CH$7, 0)</f>
        <v>0</v>
      </c>
      <c r="CI23" s="89">
        <f>IF('①入力シート（宿泊人数）【棟】'!CI23&gt;0, CI$7, 0)</f>
        <v>0</v>
      </c>
      <c r="CJ23" s="89">
        <f>IF('①入力シート（宿泊人数）【棟】'!CJ23&gt;0, CJ$7, 0)</f>
        <v>0</v>
      </c>
      <c r="CK23" s="89">
        <f>IF('①入力シート（宿泊人数）【棟】'!CK23&gt;0, CK$7, 0)</f>
        <v>0</v>
      </c>
      <c r="CL23" s="89">
        <f>IF('①入力シート（宿泊人数）【棟】'!CL23&gt;0, CL$7, 0)</f>
        <v>0</v>
      </c>
      <c r="CM23" s="89">
        <f>IF('①入力シート（宿泊人数）【棟】'!CM23&gt;0, CM$7, 0)</f>
        <v>0</v>
      </c>
      <c r="CN23" s="89">
        <f>IF('①入力シート（宿泊人数）【棟】'!CN23&gt;0, CN$7, 0)</f>
        <v>0</v>
      </c>
      <c r="CO23" s="89">
        <f>IF('①入力シート（宿泊人数）【棟】'!CO23&gt;0, CO$7, 0)</f>
        <v>0</v>
      </c>
      <c r="CP23" s="89">
        <f>IF('①入力シート（宿泊人数）【棟】'!CP23&gt;0, CP$7, 0)</f>
        <v>0</v>
      </c>
      <c r="CQ23" s="89">
        <f>IF('①入力シート（宿泊人数）【棟】'!CQ23&gt;0, CQ$7, 0)</f>
        <v>0</v>
      </c>
      <c r="CR23" s="89">
        <f>IF('①入力シート（宿泊人数）【棟】'!CR23&gt;0, CR$7, 0)</f>
        <v>0</v>
      </c>
      <c r="CS23" s="89">
        <f>IF('①入力シート（宿泊人数）【棟】'!CS23&gt;0, CS$7, 0)</f>
        <v>0</v>
      </c>
      <c r="CT23" s="89">
        <f>IF('①入力シート（宿泊人数）【棟】'!CT23&gt;0, CT$7, 0)</f>
        <v>0</v>
      </c>
      <c r="CU23" s="89">
        <f>IF('①入力シート（宿泊人数）【棟】'!CU23&gt;0, CU$7, 0)</f>
        <v>0</v>
      </c>
      <c r="CV23" s="89">
        <f>IF('①入力シート（宿泊人数）【棟】'!CV23&gt;0, CV$7, 0)</f>
        <v>0</v>
      </c>
      <c r="CW23" s="89">
        <f>IF('①入力シート（宿泊人数）【棟】'!CW23&gt;0, CW$7, 0)</f>
        <v>0</v>
      </c>
      <c r="CX23" s="89">
        <f>IF('①入力シート（宿泊人数）【棟】'!CX23&gt;0, CX$7, 0)</f>
        <v>0</v>
      </c>
      <c r="CY23" s="122">
        <f t="shared" si="7"/>
        <v>0</v>
      </c>
      <c r="DA23" s="5">
        <f t="shared" si="8"/>
        <v>0</v>
      </c>
    </row>
    <row r="24" spans="1:105">
      <c r="A24" s="143"/>
      <c r="B24" s="44">
        <v>16</v>
      </c>
      <c r="C24" s="10">
        <f>IF('①入力シート（宿泊人数）【棟】'!C24&gt;0, C$7, 0)</f>
        <v>0</v>
      </c>
      <c r="D24" s="10">
        <f>IF('①入力シート（宿泊人数）【棟】'!D24&gt;0, D$7, 0)</f>
        <v>0</v>
      </c>
      <c r="E24" s="10">
        <f>IF('①入力シート（宿泊人数）【棟】'!E24&gt;0, E$7, 0)</f>
        <v>0</v>
      </c>
      <c r="F24" s="10">
        <f>IF('①入力シート（宿泊人数）【棟】'!F24&gt;0, F$7, 0)</f>
        <v>0</v>
      </c>
      <c r="G24" s="10">
        <f>IF('①入力シート（宿泊人数）【棟】'!G24&gt;0, G$7, 0)</f>
        <v>0</v>
      </c>
      <c r="H24" s="10">
        <f>IF('①入力シート（宿泊人数）【棟】'!H24&gt;0, H$7, 0)</f>
        <v>0</v>
      </c>
      <c r="I24" s="10">
        <f>IF('①入力シート（宿泊人数）【棟】'!I24&gt;0, I$7, 0)</f>
        <v>0</v>
      </c>
      <c r="J24" s="10">
        <f>IF('①入力シート（宿泊人数）【棟】'!J24&gt;0, J$7, 0)</f>
        <v>0</v>
      </c>
      <c r="K24" s="10">
        <f>IF('①入力シート（宿泊人数）【棟】'!K24&gt;0, K$7, 0)</f>
        <v>0</v>
      </c>
      <c r="L24" s="10">
        <f>IF('①入力シート（宿泊人数）【棟】'!L24&gt;0, L$7, 0)</f>
        <v>0</v>
      </c>
      <c r="M24" s="10">
        <f>IF('①入力シート（宿泊人数）【棟】'!M24&gt;0, M$7, 0)</f>
        <v>0</v>
      </c>
      <c r="N24" s="89">
        <f>IF('①入力シート（宿泊人数）【棟】'!N24&gt;0, N$7, 0)</f>
        <v>0</v>
      </c>
      <c r="O24" s="89">
        <f>IF('①入力シート（宿泊人数）【棟】'!O24&gt;0, O$7, 0)</f>
        <v>0</v>
      </c>
      <c r="P24" s="89">
        <f>IF('①入力シート（宿泊人数）【棟】'!P24&gt;0, P$7, 0)</f>
        <v>0</v>
      </c>
      <c r="Q24" s="89">
        <f>IF('①入力シート（宿泊人数）【棟】'!Q24&gt;0, Q$7, 0)</f>
        <v>0</v>
      </c>
      <c r="R24" s="89">
        <f>IF('①入力シート（宿泊人数）【棟】'!R24&gt;0, R$7, 0)</f>
        <v>0</v>
      </c>
      <c r="S24" s="89">
        <f>IF('①入力シート（宿泊人数）【棟】'!S24&gt;0, S$7, 0)</f>
        <v>0</v>
      </c>
      <c r="T24" s="89">
        <f>IF('①入力シート（宿泊人数）【棟】'!T24&gt;0, T$7, 0)</f>
        <v>0</v>
      </c>
      <c r="U24" s="89">
        <f>IF('①入力シート（宿泊人数）【棟】'!U24&gt;0, U$7, 0)</f>
        <v>0</v>
      </c>
      <c r="V24" s="89">
        <f>IF('①入力シート（宿泊人数）【棟】'!V24&gt;0, V$7, 0)</f>
        <v>0</v>
      </c>
      <c r="W24" s="89">
        <f>IF('①入力シート（宿泊人数）【棟】'!W24&gt;0, W$7, 0)</f>
        <v>0</v>
      </c>
      <c r="X24" s="89">
        <f>IF('①入力シート（宿泊人数）【棟】'!X24&gt;0, X$7, 0)</f>
        <v>0</v>
      </c>
      <c r="Y24" s="89">
        <f>IF('①入力シート（宿泊人数）【棟】'!Y24&gt;0, Y$7, 0)</f>
        <v>0</v>
      </c>
      <c r="Z24" s="89">
        <f>IF('①入力シート（宿泊人数）【棟】'!Z24&gt;0, Z$7, 0)</f>
        <v>0</v>
      </c>
      <c r="AA24" s="89">
        <f>IF('①入力シート（宿泊人数）【棟】'!AA24&gt;0, AA$7, 0)</f>
        <v>0</v>
      </c>
      <c r="AB24" s="89">
        <f>IF('①入力シート（宿泊人数）【棟】'!AB24&gt;0, AB$7, 0)</f>
        <v>0</v>
      </c>
      <c r="AC24" s="89">
        <f>IF('①入力シート（宿泊人数）【棟】'!AC24&gt;0, AC$7, 0)</f>
        <v>0</v>
      </c>
      <c r="AD24" s="89">
        <f>IF('①入力シート（宿泊人数）【棟】'!AD24&gt;0, AD$7, 0)</f>
        <v>0</v>
      </c>
      <c r="AE24" s="89">
        <f>IF('①入力シート（宿泊人数）【棟】'!AE24&gt;0, AE$7, 0)</f>
        <v>0</v>
      </c>
      <c r="AF24" s="89">
        <f>IF('①入力シート（宿泊人数）【棟】'!AF24&gt;0, AF$7, 0)</f>
        <v>0</v>
      </c>
      <c r="AG24" s="89">
        <f>IF('①入力シート（宿泊人数）【棟】'!AG24&gt;0, AG$7, 0)</f>
        <v>0</v>
      </c>
      <c r="AH24" s="89">
        <f>IF('①入力シート（宿泊人数）【棟】'!AH24&gt;0, AH$7, 0)</f>
        <v>0</v>
      </c>
      <c r="AI24" s="89">
        <f>IF('①入力シート（宿泊人数）【棟】'!AI24&gt;0, AI$7, 0)</f>
        <v>0</v>
      </c>
      <c r="AJ24" s="89">
        <f>IF('①入力シート（宿泊人数）【棟】'!AJ24&gt;0, AJ$7, 0)</f>
        <v>0</v>
      </c>
      <c r="AK24" s="89">
        <f>IF('①入力シート（宿泊人数）【棟】'!AK24&gt;0, AK$7, 0)</f>
        <v>0</v>
      </c>
      <c r="AL24" s="89">
        <f>IF('①入力シート（宿泊人数）【棟】'!AL24&gt;0, AL$7, 0)</f>
        <v>0</v>
      </c>
      <c r="AM24" s="89">
        <f>IF('①入力シート（宿泊人数）【棟】'!AM24&gt;0, AM$7, 0)</f>
        <v>0</v>
      </c>
      <c r="AN24" s="89">
        <f>IF('①入力シート（宿泊人数）【棟】'!AN24&gt;0, AN$7, 0)</f>
        <v>0</v>
      </c>
      <c r="AO24" s="89">
        <f>IF('①入力シート（宿泊人数）【棟】'!AO24&gt;0, AO$7, 0)</f>
        <v>0</v>
      </c>
      <c r="AP24" s="89">
        <f>IF('①入力シート（宿泊人数）【棟】'!AP24&gt;0, AP$7, 0)</f>
        <v>0</v>
      </c>
      <c r="AQ24" s="89">
        <f>IF('①入力シート（宿泊人数）【棟】'!AQ24&gt;0, AQ$7, 0)</f>
        <v>0</v>
      </c>
      <c r="AR24" s="89">
        <f>IF('①入力シート（宿泊人数）【棟】'!AR24&gt;0, AR$7, 0)</f>
        <v>0</v>
      </c>
      <c r="AS24" s="89">
        <f>IF('①入力シート（宿泊人数）【棟】'!AS24&gt;0, AS$7, 0)</f>
        <v>0</v>
      </c>
      <c r="AT24" s="89">
        <f>IF('①入力シート（宿泊人数）【棟】'!AT24&gt;0, AT$7, 0)</f>
        <v>0</v>
      </c>
      <c r="AU24" s="89">
        <f>IF('①入力シート（宿泊人数）【棟】'!AU24&gt;0, AU$7, 0)</f>
        <v>0</v>
      </c>
      <c r="AV24" s="89">
        <f>IF('①入力シート（宿泊人数）【棟】'!AV24&gt;0, AV$7, 0)</f>
        <v>0</v>
      </c>
      <c r="AW24" s="89">
        <f>IF('①入力シート（宿泊人数）【棟】'!AW24&gt;0, AW$7, 0)</f>
        <v>0</v>
      </c>
      <c r="AX24" s="89">
        <f>IF('①入力シート（宿泊人数）【棟】'!AX24&gt;0, AX$7, 0)</f>
        <v>0</v>
      </c>
      <c r="AY24" s="89">
        <f>IF('①入力シート（宿泊人数）【棟】'!AY24&gt;0, AY$7, 0)</f>
        <v>0</v>
      </c>
      <c r="AZ24" s="89">
        <f>IF('①入力シート（宿泊人数）【棟】'!AZ24&gt;0, AZ$7, 0)</f>
        <v>0</v>
      </c>
      <c r="BA24" s="89">
        <f>IF('①入力シート（宿泊人数）【棟】'!BA24&gt;0, BA$7, 0)</f>
        <v>0</v>
      </c>
      <c r="BB24" s="89">
        <f>IF('①入力シート（宿泊人数）【棟】'!BB24&gt;0, BB$7, 0)</f>
        <v>0</v>
      </c>
      <c r="BC24" s="89">
        <f>IF('①入力シート（宿泊人数）【棟】'!BC24&gt;0, BC$7, 0)</f>
        <v>0</v>
      </c>
      <c r="BD24" s="89">
        <f>IF('①入力シート（宿泊人数）【棟】'!BD24&gt;0, BD$7, 0)</f>
        <v>0</v>
      </c>
      <c r="BE24" s="89">
        <f>IF('①入力シート（宿泊人数）【棟】'!BE24&gt;0, BE$7, 0)</f>
        <v>0</v>
      </c>
      <c r="BF24" s="89">
        <f>IF('①入力シート（宿泊人数）【棟】'!BF24&gt;0, BF$7, 0)</f>
        <v>0</v>
      </c>
      <c r="BG24" s="89">
        <f>IF('①入力シート（宿泊人数）【棟】'!BG24&gt;0, BG$7, 0)</f>
        <v>0</v>
      </c>
      <c r="BH24" s="89">
        <f>IF('①入力シート（宿泊人数）【棟】'!BH24&gt;0, BH$7, 0)</f>
        <v>0</v>
      </c>
      <c r="BI24" s="89">
        <f>IF('①入力シート（宿泊人数）【棟】'!BI24&gt;0, BI$7, 0)</f>
        <v>0</v>
      </c>
      <c r="BJ24" s="89">
        <f>IF('①入力シート（宿泊人数）【棟】'!BJ24&gt;0, BJ$7, 0)</f>
        <v>0</v>
      </c>
      <c r="BK24" s="89">
        <f>IF('①入力シート（宿泊人数）【棟】'!BK24&gt;0, BK$7, 0)</f>
        <v>0</v>
      </c>
      <c r="BL24" s="89">
        <f>IF('①入力シート（宿泊人数）【棟】'!BL24&gt;0, BL$7, 0)</f>
        <v>0</v>
      </c>
      <c r="BM24" s="89">
        <f>IF('①入力シート（宿泊人数）【棟】'!BM24&gt;0, BM$7, 0)</f>
        <v>0</v>
      </c>
      <c r="BN24" s="89">
        <f>IF('①入力シート（宿泊人数）【棟】'!BN24&gt;0, BN$7, 0)</f>
        <v>0</v>
      </c>
      <c r="BO24" s="89">
        <f>IF('①入力シート（宿泊人数）【棟】'!BO24&gt;0, BO$7, 0)</f>
        <v>0</v>
      </c>
      <c r="BP24" s="89">
        <f>IF('①入力シート（宿泊人数）【棟】'!BP24&gt;0, BP$7, 0)</f>
        <v>0</v>
      </c>
      <c r="BQ24" s="89">
        <f>IF('①入力シート（宿泊人数）【棟】'!BQ24&gt;0, BQ$7, 0)</f>
        <v>0</v>
      </c>
      <c r="BR24" s="89">
        <f>IF('①入力シート（宿泊人数）【棟】'!BR24&gt;0, BR$7, 0)</f>
        <v>0</v>
      </c>
      <c r="BS24" s="89">
        <f>IF('①入力シート（宿泊人数）【棟】'!BS24&gt;0, BS$7, 0)</f>
        <v>0</v>
      </c>
      <c r="BT24" s="89">
        <f>IF('①入力シート（宿泊人数）【棟】'!BT24&gt;0, BT$7, 0)</f>
        <v>0</v>
      </c>
      <c r="BU24" s="89">
        <f>IF('①入力シート（宿泊人数）【棟】'!BU24&gt;0, BU$7, 0)</f>
        <v>0</v>
      </c>
      <c r="BV24" s="89">
        <f>IF('①入力シート（宿泊人数）【棟】'!BV24&gt;0, BV$7, 0)</f>
        <v>0</v>
      </c>
      <c r="BW24" s="89">
        <f>IF('①入力シート（宿泊人数）【棟】'!BW24&gt;0, BW$7, 0)</f>
        <v>0</v>
      </c>
      <c r="BX24" s="89">
        <f>IF('①入力シート（宿泊人数）【棟】'!BX24&gt;0, BX$7, 0)</f>
        <v>0</v>
      </c>
      <c r="BY24" s="89">
        <f>IF('①入力シート（宿泊人数）【棟】'!BY24&gt;0, BY$7, 0)</f>
        <v>0</v>
      </c>
      <c r="BZ24" s="89">
        <f>IF('①入力シート（宿泊人数）【棟】'!BZ24&gt;0, BZ$7, 0)</f>
        <v>0</v>
      </c>
      <c r="CA24" s="89">
        <f>IF('①入力シート（宿泊人数）【棟】'!CA24&gt;0, CA$7, 0)</f>
        <v>0</v>
      </c>
      <c r="CB24" s="89">
        <f>IF('①入力シート（宿泊人数）【棟】'!CB24&gt;0, CB$7, 0)</f>
        <v>0</v>
      </c>
      <c r="CC24" s="89">
        <f>IF('①入力シート（宿泊人数）【棟】'!CC24&gt;0, CC$7, 0)</f>
        <v>0</v>
      </c>
      <c r="CD24" s="89">
        <f>IF('①入力シート（宿泊人数）【棟】'!CD24&gt;0, CD$7, 0)</f>
        <v>0</v>
      </c>
      <c r="CE24" s="89">
        <f>IF('①入力シート（宿泊人数）【棟】'!CE24&gt;0, CE$7, 0)</f>
        <v>0</v>
      </c>
      <c r="CF24" s="89">
        <f>IF('①入力シート（宿泊人数）【棟】'!CF24&gt;0, CF$7, 0)</f>
        <v>0</v>
      </c>
      <c r="CG24" s="89">
        <f>IF('①入力シート（宿泊人数）【棟】'!CG24&gt;0, CG$7, 0)</f>
        <v>0</v>
      </c>
      <c r="CH24" s="89">
        <f>IF('①入力シート（宿泊人数）【棟】'!CH24&gt;0, CH$7, 0)</f>
        <v>0</v>
      </c>
      <c r="CI24" s="89">
        <f>IF('①入力シート（宿泊人数）【棟】'!CI24&gt;0, CI$7, 0)</f>
        <v>0</v>
      </c>
      <c r="CJ24" s="89">
        <f>IF('①入力シート（宿泊人数）【棟】'!CJ24&gt;0, CJ$7, 0)</f>
        <v>0</v>
      </c>
      <c r="CK24" s="89">
        <f>IF('①入力シート（宿泊人数）【棟】'!CK24&gt;0, CK$7, 0)</f>
        <v>0</v>
      </c>
      <c r="CL24" s="89">
        <f>IF('①入力シート（宿泊人数）【棟】'!CL24&gt;0, CL$7, 0)</f>
        <v>0</v>
      </c>
      <c r="CM24" s="89">
        <f>IF('①入力シート（宿泊人数）【棟】'!CM24&gt;0, CM$7, 0)</f>
        <v>0</v>
      </c>
      <c r="CN24" s="89">
        <f>IF('①入力シート（宿泊人数）【棟】'!CN24&gt;0, CN$7, 0)</f>
        <v>0</v>
      </c>
      <c r="CO24" s="89">
        <f>IF('①入力シート（宿泊人数）【棟】'!CO24&gt;0, CO$7, 0)</f>
        <v>0</v>
      </c>
      <c r="CP24" s="89">
        <f>IF('①入力シート（宿泊人数）【棟】'!CP24&gt;0, CP$7, 0)</f>
        <v>0</v>
      </c>
      <c r="CQ24" s="89">
        <f>IF('①入力シート（宿泊人数）【棟】'!CQ24&gt;0, CQ$7, 0)</f>
        <v>0</v>
      </c>
      <c r="CR24" s="89">
        <f>IF('①入力シート（宿泊人数）【棟】'!CR24&gt;0, CR$7, 0)</f>
        <v>0</v>
      </c>
      <c r="CS24" s="89">
        <f>IF('①入力シート（宿泊人数）【棟】'!CS24&gt;0, CS$7, 0)</f>
        <v>0</v>
      </c>
      <c r="CT24" s="89">
        <f>IF('①入力シート（宿泊人数）【棟】'!CT24&gt;0, CT$7, 0)</f>
        <v>0</v>
      </c>
      <c r="CU24" s="89">
        <f>IF('①入力シート（宿泊人数）【棟】'!CU24&gt;0, CU$7, 0)</f>
        <v>0</v>
      </c>
      <c r="CV24" s="89">
        <f>IF('①入力シート（宿泊人数）【棟】'!CV24&gt;0, CV$7, 0)</f>
        <v>0</v>
      </c>
      <c r="CW24" s="89">
        <f>IF('①入力シート（宿泊人数）【棟】'!CW24&gt;0, CW$7, 0)</f>
        <v>0</v>
      </c>
      <c r="CX24" s="89">
        <f>IF('①入力シート（宿泊人数）【棟】'!CX24&gt;0, CX$7, 0)</f>
        <v>0</v>
      </c>
      <c r="CY24" s="122">
        <f t="shared" si="7"/>
        <v>0</v>
      </c>
      <c r="DA24" s="5">
        <f t="shared" si="8"/>
        <v>0</v>
      </c>
    </row>
    <row r="25" spans="1:105">
      <c r="A25" s="143"/>
      <c r="B25" s="44">
        <v>17</v>
      </c>
      <c r="C25" s="10">
        <f>IF('①入力シート（宿泊人数）【棟】'!C25&gt;0, C$7, 0)</f>
        <v>0</v>
      </c>
      <c r="D25" s="10">
        <f>IF('①入力シート（宿泊人数）【棟】'!D25&gt;0, D$7, 0)</f>
        <v>0</v>
      </c>
      <c r="E25" s="10">
        <f>IF('①入力シート（宿泊人数）【棟】'!E25&gt;0, E$7, 0)</f>
        <v>0</v>
      </c>
      <c r="F25" s="10">
        <f>IF('①入力シート（宿泊人数）【棟】'!F25&gt;0, F$7, 0)</f>
        <v>0</v>
      </c>
      <c r="G25" s="10">
        <f>IF('①入力シート（宿泊人数）【棟】'!G25&gt;0, G$7, 0)</f>
        <v>0</v>
      </c>
      <c r="H25" s="10">
        <f>IF('①入力シート（宿泊人数）【棟】'!H25&gt;0, H$7, 0)</f>
        <v>0</v>
      </c>
      <c r="I25" s="10">
        <f>IF('①入力シート（宿泊人数）【棟】'!I25&gt;0, I$7, 0)</f>
        <v>0</v>
      </c>
      <c r="J25" s="10">
        <f>IF('①入力シート（宿泊人数）【棟】'!J25&gt;0, J$7, 0)</f>
        <v>0</v>
      </c>
      <c r="K25" s="10">
        <f>IF('①入力シート（宿泊人数）【棟】'!K25&gt;0, K$7, 0)</f>
        <v>0</v>
      </c>
      <c r="L25" s="10">
        <f>IF('①入力シート（宿泊人数）【棟】'!L25&gt;0, L$7, 0)</f>
        <v>0</v>
      </c>
      <c r="M25" s="10">
        <f>IF('①入力シート（宿泊人数）【棟】'!M25&gt;0, M$7, 0)</f>
        <v>0</v>
      </c>
      <c r="N25" s="89">
        <f>IF('①入力シート（宿泊人数）【棟】'!N25&gt;0, N$7, 0)</f>
        <v>0</v>
      </c>
      <c r="O25" s="89">
        <f>IF('①入力シート（宿泊人数）【棟】'!O25&gt;0, O$7, 0)</f>
        <v>0</v>
      </c>
      <c r="P25" s="89">
        <f>IF('①入力シート（宿泊人数）【棟】'!P25&gt;0, P$7, 0)</f>
        <v>0</v>
      </c>
      <c r="Q25" s="89">
        <f>IF('①入力シート（宿泊人数）【棟】'!Q25&gt;0, Q$7, 0)</f>
        <v>0</v>
      </c>
      <c r="R25" s="89">
        <f>IF('①入力シート（宿泊人数）【棟】'!R25&gt;0, R$7, 0)</f>
        <v>0</v>
      </c>
      <c r="S25" s="89">
        <f>IF('①入力シート（宿泊人数）【棟】'!S25&gt;0, S$7, 0)</f>
        <v>0</v>
      </c>
      <c r="T25" s="89">
        <f>IF('①入力シート（宿泊人数）【棟】'!T25&gt;0, T$7, 0)</f>
        <v>0</v>
      </c>
      <c r="U25" s="89">
        <f>IF('①入力シート（宿泊人数）【棟】'!U25&gt;0, U$7, 0)</f>
        <v>0</v>
      </c>
      <c r="V25" s="89">
        <f>IF('①入力シート（宿泊人数）【棟】'!V25&gt;0, V$7, 0)</f>
        <v>0</v>
      </c>
      <c r="W25" s="89">
        <f>IF('①入力シート（宿泊人数）【棟】'!W25&gt;0, W$7, 0)</f>
        <v>0</v>
      </c>
      <c r="X25" s="89">
        <f>IF('①入力シート（宿泊人数）【棟】'!X25&gt;0, X$7, 0)</f>
        <v>0</v>
      </c>
      <c r="Y25" s="89">
        <f>IF('①入力シート（宿泊人数）【棟】'!Y25&gt;0, Y$7, 0)</f>
        <v>0</v>
      </c>
      <c r="Z25" s="89">
        <f>IF('①入力シート（宿泊人数）【棟】'!Z25&gt;0, Z$7, 0)</f>
        <v>0</v>
      </c>
      <c r="AA25" s="89">
        <f>IF('①入力シート（宿泊人数）【棟】'!AA25&gt;0, AA$7, 0)</f>
        <v>0</v>
      </c>
      <c r="AB25" s="89">
        <f>IF('①入力シート（宿泊人数）【棟】'!AB25&gt;0, AB$7, 0)</f>
        <v>0</v>
      </c>
      <c r="AC25" s="89">
        <f>IF('①入力シート（宿泊人数）【棟】'!AC25&gt;0, AC$7, 0)</f>
        <v>0</v>
      </c>
      <c r="AD25" s="89">
        <f>IF('①入力シート（宿泊人数）【棟】'!AD25&gt;0, AD$7, 0)</f>
        <v>0</v>
      </c>
      <c r="AE25" s="89">
        <f>IF('①入力シート（宿泊人数）【棟】'!AE25&gt;0, AE$7, 0)</f>
        <v>0</v>
      </c>
      <c r="AF25" s="89">
        <f>IF('①入力シート（宿泊人数）【棟】'!AF25&gt;0, AF$7, 0)</f>
        <v>0</v>
      </c>
      <c r="AG25" s="89">
        <f>IF('①入力シート（宿泊人数）【棟】'!AG25&gt;0, AG$7, 0)</f>
        <v>0</v>
      </c>
      <c r="AH25" s="89">
        <f>IF('①入力シート（宿泊人数）【棟】'!AH25&gt;0, AH$7, 0)</f>
        <v>0</v>
      </c>
      <c r="AI25" s="89">
        <f>IF('①入力シート（宿泊人数）【棟】'!AI25&gt;0, AI$7, 0)</f>
        <v>0</v>
      </c>
      <c r="AJ25" s="89">
        <f>IF('①入力シート（宿泊人数）【棟】'!AJ25&gt;0, AJ$7, 0)</f>
        <v>0</v>
      </c>
      <c r="AK25" s="89">
        <f>IF('①入力シート（宿泊人数）【棟】'!AK25&gt;0, AK$7, 0)</f>
        <v>0</v>
      </c>
      <c r="AL25" s="89">
        <f>IF('①入力シート（宿泊人数）【棟】'!AL25&gt;0, AL$7, 0)</f>
        <v>0</v>
      </c>
      <c r="AM25" s="89">
        <f>IF('①入力シート（宿泊人数）【棟】'!AM25&gt;0, AM$7, 0)</f>
        <v>0</v>
      </c>
      <c r="AN25" s="89">
        <f>IF('①入力シート（宿泊人数）【棟】'!AN25&gt;0, AN$7, 0)</f>
        <v>0</v>
      </c>
      <c r="AO25" s="89">
        <f>IF('①入力シート（宿泊人数）【棟】'!AO25&gt;0, AO$7, 0)</f>
        <v>0</v>
      </c>
      <c r="AP25" s="89">
        <f>IF('①入力シート（宿泊人数）【棟】'!AP25&gt;0, AP$7, 0)</f>
        <v>0</v>
      </c>
      <c r="AQ25" s="89">
        <f>IF('①入力シート（宿泊人数）【棟】'!AQ25&gt;0, AQ$7, 0)</f>
        <v>0</v>
      </c>
      <c r="AR25" s="89">
        <f>IF('①入力シート（宿泊人数）【棟】'!AR25&gt;0, AR$7, 0)</f>
        <v>0</v>
      </c>
      <c r="AS25" s="89">
        <f>IF('①入力シート（宿泊人数）【棟】'!AS25&gt;0, AS$7, 0)</f>
        <v>0</v>
      </c>
      <c r="AT25" s="89">
        <f>IF('①入力シート（宿泊人数）【棟】'!AT25&gt;0, AT$7, 0)</f>
        <v>0</v>
      </c>
      <c r="AU25" s="89">
        <f>IF('①入力シート（宿泊人数）【棟】'!AU25&gt;0, AU$7, 0)</f>
        <v>0</v>
      </c>
      <c r="AV25" s="89">
        <f>IF('①入力シート（宿泊人数）【棟】'!AV25&gt;0, AV$7, 0)</f>
        <v>0</v>
      </c>
      <c r="AW25" s="89">
        <f>IF('①入力シート（宿泊人数）【棟】'!AW25&gt;0, AW$7, 0)</f>
        <v>0</v>
      </c>
      <c r="AX25" s="89">
        <f>IF('①入力シート（宿泊人数）【棟】'!AX25&gt;0, AX$7, 0)</f>
        <v>0</v>
      </c>
      <c r="AY25" s="89">
        <f>IF('①入力シート（宿泊人数）【棟】'!AY25&gt;0, AY$7, 0)</f>
        <v>0</v>
      </c>
      <c r="AZ25" s="89">
        <f>IF('①入力シート（宿泊人数）【棟】'!AZ25&gt;0, AZ$7, 0)</f>
        <v>0</v>
      </c>
      <c r="BA25" s="89">
        <f>IF('①入力シート（宿泊人数）【棟】'!BA25&gt;0, BA$7, 0)</f>
        <v>0</v>
      </c>
      <c r="BB25" s="89">
        <f>IF('①入力シート（宿泊人数）【棟】'!BB25&gt;0, BB$7, 0)</f>
        <v>0</v>
      </c>
      <c r="BC25" s="89">
        <f>IF('①入力シート（宿泊人数）【棟】'!BC25&gt;0, BC$7, 0)</f>
        <v>0</v>
      </c>
      <c r="BD25" s="89">
        <f>IF('①入力シート（宿泊人数）【棟】'!BD25&gt;0, BD$7, 0)</f>
        <v>0</v>
      </c>
      <c r="BE25" s="89">
        <f>IF('①入力シート（宿泊人数）【棟】'!BE25&gt;0, BE$7, 0)</f>
        <v>0</v>
      </c>
      <c r="BF25" s="89">
        <f>IF('①入力シート（宿泊人数）【棟】'!BF25&gt;0, BF$7, 0)</f>
        <v>0</v>
      </c>
      <c r="BG25" s="89">
        <f>IF('①入力シート（宿泊人数）【棟】'!BG25&gt;0, BG$7, 0)</f>
        <v>0</v>
      </c>
      <c r="BH25" s="89">
        <f>IF('①入力シート（宿泊人数）【棟】'!BH25&gt;0, BH$7, 0)</f>
        <v>0</v>
      </c>
      <c r="BI25" s="89">
        <f>IF('①入力シート（宿泊人数）【棟】'!BI25&gt;0, BI$7, 0)</f>
        <v>0</v>
      </c>
      <c r="BJ25" s="89">
        <f>IF('①入力シート（宿泊人数）【棟】'!BJ25&gt;0, BJ$7, 0)</f>
        <v>0</v>
      </c>
      <c r="BK25" s="89">
        <f>IF('①入力シート（宿泊人数）【棟】'!BK25&gt;0, BK$7, 0)</f>
        <v>0</v>
      </c>
      <c r="BL25" s="89">
        <f>IF('①入力シート（宿泊人数）【棟】'!BL25&gt;0, BL$7, 0)</f>
        <v>0</v>
      </c>
      <c r="BM25" s="89">
        <f>IF('①入力シート（宿泊人数）【棟】'!BM25&gt;0, BM$7, 0)</f>
        <v>0</v>
      </c>
      <c r="BN25" s="89">
        <f>IF('①入力シート（宿泊人数）【棟】'!BN25&gt;0, BN$7, 0)</f>
        <v>0</v>
      </c>
      <c r="BO25" s="89">
        <f>IF('①入力シート（宿泊人数）【棟】'!BO25&gt;0, BO$7, 0)</f>
        <v>0</v>
      </c>
      <c r="BP25" s="89">
        <f>IF('①入力シート（宿泊人数）【棟】'!BP25&gt;0, BP$7, 0)</f>
        <v>0</v>
      </c>
      <c r="BQ25" s="89">
        <f>IF('①入力シート（宿泊人数）【棟】'!BQ25&gt;0, BQ$7, 0)</f>
        <v>0</v>
      </c>
      <c r="BR25" s="89">
        <f>IF('①入力シート（宿泊人数）【棟】'!BR25&gt;0, BR$7, 0)</f>
        <v>0</v>
      </c>
      <c r="BS25" s="89">
        <f>IF('①入力シート（宿泊人数）【棟】'!BS25&gt;0, BS$7, 0)</f>
        <v>0</v>
      </c>
      <c r="BT25" s="89">
        <f>IF('①入力シート（宿泊人数）【棟】'!BT25&gt;0, BT$7, 0)</f>
        <v>0</v>
      </c>
      <c r="BU25" s="89">
        <f>IF('①入力シート（宿泊人数）【棟】'!BU25&gt;0, BU$7, 0)</f>
        <v>0</v>
      </c>
      <c r="BV25" s="89">
        <f>IF('①入力シート（宿泊人数）【棟】'!BV25&gt;0, BV$7, 0)</f>
        <v>0</v>
      </c>
      <c r="BW25" s="89">
        <f>IF('①入力シート（宿泊人数）【棟】'!BW25&gt;0, BW$7, 0)</f>
        <v>0</v>
      </c>
      <c r="BX25" s="89">
        <f>IF('①入力シート（宿泊人数）【棟】'!BX25&gt;0, BX$7, 0)</f>
        <v>0</v>
      </c>
      <c r="BY25" s="89">
        <f>IF('①入力シート（宿泊人数）【棟】'!BY25&gt;0, BY$7, 0)</f>
        <v>0</v>
      </c>
      <c r="BZ25" s="89">
        <f>IF('①入力シート（宿泊人数）【棟】'!BZ25&gt;0, BZ$7, 0)</f>
        <v>0</v>
      </c>
      <c r="CA25" s="89">
        <f>IF('①入力シート（宿泊人数）【棟】'!CA25&gt;0, CA$7, 0)</f>
        <v>0</v>
      </c>
      <c r="CB25" s="89">
        <f>IF('①入力シート（宿泊人数）【棟】'!CB25&gt;0, CB$7, 0)</f>
        <v>0</v>
      </c>
      <c r="CC25" s="89">
        <f>IF('①入力シート（宿泊人数）【棟】'!CC25&gt;0, CC$7, 0)</f>
        <v>0</v>
      </c>
      <c r="CD25" s="89">
        <f>IF('①入力シート（宿泊人数）【棟】'!CD25&gt;0, CD$7, 0)</f>
        <v>0</v>
      </c>
      <c r="CE25" s="89">
        <f>IF('①入力シート（宿泊人数）【棟】'!CE25&gt;0, CE$7, 0)</f>
        <v>0</v>
      </c>
      <c r="CF25" s="89">
        <f>IF('①入力シート（宿泊人数）【棟】'!CF25&gt;0, CF$7, 0)</f>
        <v>0</v>
      </c>
      <c r="CG25" s="89">
        <f>IF('①入力シート（宿泊人数）【棟】'!CG25&gt;0, CG$7, 0)</f>
        <v>0</v>
      </c>
      <c r="CH25" s="89">
        <f>IF('①入力シート（宿泊人数）【棟】'!CH25&gt;0, CH$7, 0)</f>
        <v>0</v>
      </c>
      <c r="CI25" s="89">
        <f>IF('①入力シート（宿泊人数）【棟】'!CI25&gt;0, CI$7, 0)</f>
        <v>0</v>
      </c>
      <c r="CJ25" s="89">
        <f>IF('①入力シート（宿泊人数）【棟】'!CJ25&gt;0, CJ$7, 0)</f>
        <v>0</v>
      </c>
      <c r="CK25" s="89">
        <f>IF('①入力シート（宿泊人数）【棟】'!CK25&gt;0, CK$7, 0)</f>
        <v>0</v>
      </c>
      <c r="CL25" s="89">
        <f>IF('①入力シート（宿泊人数）【棟】'!CL25&gt;0, CL$7, 0)</f>
        <v>0</v>
      </c>
      <c r="CM25" s="89">
        <f>IF('①入力シート（宿泊人数）【棟】'!CM25&gt;0, CM$7, 0)</f>
        <v>0</v>
      </c>
      <c r="CN25" s="89">
        <f>IF('①入力シート（宿泊人数）【棟】'!CN25&gt;0, CN$7, 0)</f>
        <v>0</v>
      </c>
      <c r="CO25" s="89">
        <f>IF('①入力シート（宿泊人数）【棟】'!CO25&gt;0, CO$7, 0)</f>
        <v>0</v>
      </c>
      <c r="CP25" s="89">
        <f>IF('①入力シート（宿泊人数）【棟】'!CP25&gt;0, CP$7, 0)</f>
        <v>0</v>
      </c>
      <c r="CQ25" s="89">
        <f>IF('①入力シート（宿泊人数）【棟】'!CQ25&gt;0, CQ$7, 0)</f>
        <v>0</v>
      </c>
      <c r="CR25" s="89">
        <f>IF('①入力シート（宿泊人数）【棟】'!CR25&gt;0, CR$7, 0)</f>
        <v>0</v>
      </c>
      <c r="CS25" s="89">
        <f>IF('①入力シート（宿泊人数）【棟】'!CS25&gt;0, CS$7, 0)</f>
        <v>0</v>
      </c>
      <c r="CT25" s="89">
        <f>IF('①入力シート（宿泊人数）【棟】'!CT25&gt;0, CT$7, 0)</f>
        <v>0</v>
      </c>
      <c r="CU25" s="89">
        <f>IF('①入力シート（宿泊人数）【棟】'!CU25&gt;0, CU$7, 0)</f>
        <v>0</v>
      </c>
      <c r="CV25" s="89">
        <f>IF('①入力シート（宿泊人数）【棟】'!CV25&gt;0, CV$7, 0)</f>
        <v>0</v>
      </c>
      <c r="CW25" s="89">
        <f>IF('①入力シート（宿泊人数）【棟】'!CW25&gt;0, CW$7, 0)</f>
        <v>0</v>
      </c>
      <c r="CX25" s="89">
        <f>IF('①入力シート（宿泊人数）【棟】'!CX25&gt;0, CX$7, 0)</f>
        <v>0</v>
      </c>
      <c r="CY25" s="122">
        <f t="shared" si="7"/>
        <v>0</v>
      </c>
      <c r="DA25" s="5">
        <f t="shared" si="8"/>
        <v>0</v>
      </c>
    </row>
    <row r="26" spans="1:105">
      <c r="A26" s="143"/>
      <c r="B26" s="44">
        <v>18</v>
      </c>
      <c r="C26" s="10">
        <f>IF('①入力シート（宿泊人数）【棟】'!C26&gt;0, C$7, 0)</f>
        <v>0</v>
      </c>
      <c r="D26" s="10">
        <f>IF('①入力シート（宿泊人数）【棟】'!D26&gt;0, D$7, 0)</f>
        <v>0</v>
      </c>
      <c r="E26" s="10">
        <f>IF('①入力シート（宿泊人数）【棟】'!E26&gt;0, E$7, 0)</f>
        <v>0</v>
      </c>
      <c r="F26" s="10">
        <f>IF('①入力シート（宿泊人数）【棟】'!F26&gt;0, F$7, 0)</f>
        <v>0</v>
      </c>
      <c r="G26" s="10">
        <f>IF('①入力シート（宿泊人数）【棟】'!G26&gt;0, G$7, 0)</f>
        <v>0</v>
      </c>
      <c r="H26" s="10">
        <f>IF('①入力シート（宿泊人数）【棟】'!H26&gt;0, H$7, 0)</f>
        <v>0</v>
      </c>
      <c r="I26" s="10">
        <f>IF('①入力シート（宿泊人数）【棟】'!I26&gt;0, I$7, 0)</f>
        <v>0</v>
      </c>
      <c r="J26" s="10">
        <f>IF('①入力シート（宿泊人数）【棟】'!J26&gt;0, J$7, 0)</f>
        <v>0</v>
      </c>
      <c r="K26" s="10">
        <f>IF('①入力シート（宿泊人数）【棟】'!K26&gt;0, K$7, 0)</f>
        <v>0</v>
      </c>
      <c r="L26" s="10">
        <f>IF('①入力シート（宿泊人数）【棟】'!L26&gt;0, L$7, 0)</f>
        <v>0</v>
      </c>
      <c r="M26" s="10">
        <f>IF('①入力シート（宿泊人数）【棟】'!M26&gt;0, M$7, 0)</f>
        <v>0</v>
      </c>
      <c r="N26" s="89">
        <f>IF('①入力シート（宿泊人数）【棟】'!N26&gt;0, N$7, 0)</f>
        <v>0</v>
      </c>
      <c r="O26" s="89">
        <f>IF('①入力シート（宿泊人数）【棟】'!O26&gt;0, O$7, 0)</f>
        <v>0</v>
      </c>
      <c r="P26" s="89">
        <f>IF('①入力シート（宿泊人数）【棟】'!P26&gt;0, P$7, 0)</f>
        <v>0</v>
      </c>
      <c r="Q26" s="89">
        <f>IF('①入力シート（宿泊人数）【棟】'!Q26&gt;0, Q$7, 0)</f>
        <v>0</v>
      </c>
      <c r="R26" s="89">
        <f>IF('①入力シート（宿泊人数）【棟】'!R26&gt;0, R$7, 0)</f>
        <v>0</v>
      </c>
      <c r="S26" s="89">
        <f>IF('①入力シート（宿泊人数）【棟】'!S26&gt;0, S$7, 0)</f>
        <v>0</v>
      </c>
      <c r="T26" s="89">
        <f>IF('①入力シート（宿泊人数）【棟】'!T26&gt;0, T$7, 0)</f>
        <v>0</v>
      </c>
      <c r="U26" s="89">
        <f>IF('①入力シート（宿泊人数）【棟】'!U26&gt;0, U$7, 0)</f>
        <v>0</v>
      </c>
      <c r="V26" s="89">
        <f>IF('①入力シート（宿泊人数）【棟】'!V26&gt;0, V$7, 0)</f>
        <v>0</v>
      </c>
      <c r="W26" s="89">
        <f>IF('①入力シート（宿泊人数）【棟】'!W26&gt;0, W$7, 0)</f>
        <v>0</v>
      </c>
      <c r="X26" s="89">
        <f>IF('①入力シート（宿泊人数）【棟】'!X26&gt;0, X$7, 0)</f>
        <v>0</v>
      </c>
      <c r="Y26" s="89">
        <f>IF('①入力シート（宿泊人数）【棟】'!Y26&gt;0, Y$7, 0)</f>
        <v>0</v>
      </c>
      <c r="Z26" s="89">
        <f>IF('①入力シート（宿泊人数）【棟】'!Z26&gt;0, Z$7, 0)</f>
        <v>0</v>
      </c>
      <c r="AA26" s="89">
        <f>IF('①入力シート（宿泊人数）【棟】'!AA26&gt;0, AA$7, 0)</f>
        <v>0</v>
      </c>
      <c r="AB26" s="89">
        <f>IF('①入力シート（宿泊人数）【棟】'!AB26&gt;0, AB$7, 0)</f>
        <v>0</v>
      </c>
      <c r="AC26" s="89">
        <f>IF('①入力シート（宿泊人数）【棟】'!AC26&gt;0, AC$7, 0)</f>
        <v>0</v>
      </c>
      <c r="AD26" s="89">
        <f>IF('①入力シート（宿泊人数）【棟】'!AD26&gt;0, AD$7, 0)</f>
        <v>0</v>
      </c>
      <c r="AE26" s="89">
        <f>IF('①入力シート（宿泊人数）【棟】'!AE26&gt;0, AE$7, 0)</f>
        <v>0</v>
      </c>
      <c r="AF26" s="89">
        <f>IF('①入力シート（宿泊人数）【棟】'!AF26&gt;0, AF$7, 0)</f>
        <v>0</v>
      </c>
      <c r="AG26" s="89">
        <f>IF('①入力シート（宿泊人数）【棟】'!AG26&gt;0, AG$7, 0)</f>
        <v>0</v>
      </c>
      <c r="AH26" s="89">
        <f>IF('①入力シート（宿泊人数）【棟】'!AH26&gt;0, AH$7, 0)</f>
        <v>0</v>
      </c>
      <c r="AI26" s="89">
        <f>IF('①入力シート（宿泊人数）【棟】'!AI26&gt;0, AI$7, 0)</f>
        <v>0</v>
      </c>
      <c r="AJ26" s="89">
        <f>IF('①入力シート（宿泊人数）【棟】'!AJ26&gt;0, AJ$7, 0)</f>
        <v>0</v>
      </c>
      <c r="AK26" s="89">
        <f>IF('①入力シート（宿泊人数）【棟】'!AK26&gt;0, AK$7, 0)</f>
        <v>0</v>
      </c>
      <c r="AL26" s="89">
        <f>IF('①入力シート（宿泊人数）【棟】'!AL26&gt;0, AL$7, 0)</f>
        <v>0</v>
      </c>
      <c r="AM26" s="89">
        <f>IF('①入力シート（宿泊人数）【棟】'!AM26&gt;0, AM$7, 0)</f>
        <v>0</v>
      </c>
      <c r="AN26" s="89">
        <f>IF('①入力シート（宿泊人数）【棟】'!AN26&gt;0, AN$7, 0)</f>
        <v>0</v>
      </c>
      <c r="AO26" s="89">
        <f>IF('①入力シート（宿泊人数）【棟】'!AO26&gt;0, AO$7, 0)</f>
        <v>0</v>
      </c>
      <c r="AP26" s="89">
        <f>IF('①入力シート（宿泊人数）【棟】'!AP26&gt;0, AP$7, 0)</f>
        <v>0</v>
      </c>
      <c r="AQ26" s="89">
        <f>IF('①入力シート（宿泊人数）【棟】'!AQ26&gt;0, AQ$7, 0)</f>
        <v>0</v>
      </c>
      <c r="AR26" s="89">
        <f>IF('①入力シート（宿泊人数）【棟】'!AR26&gt;0, AR$7, 0)</f>
        <v>0</v>
      </c>
      <c r="AS26" s="89">
        <f>IF('①入力シート（宿泊人数）【棟】'!AS26&gt;0, AS$7, 0)</f>
        <v>0</v>
      </c>
      <c r="AT26" s="89">
        <f>IF('①入力シート（宿泊人数）【棟】'!AT26&gt;0, AT$7, 0)</f>
        <v>0</v>
      </c>
      <c r="AU26" s="89">
        <f>IF('①入力シート（宿泊人数）【棟】'!AU26&gt;0, AU$7, 0)</f>
        <v>0</v>
      </c>
      <c r="AV26" s="89">
        <f>IF('①入力シート（宿泊人数）【棟】'!AV26&gt;0, AV$7, 0)</f>
        <v>0</v>
      </c>
      <c r="AW26" s="89">
        <f>IF('①入力シート（宿泊人数）【棟】'!AW26&gt;0, AW$7, 0)</f>
        <v>0</v>
      </c>
      <c r="AX26" s="89">
        <f>IF('①入力シート（宿泊人数）【棟】'!AX26&gt;0, AX$7, 0)</f>
        <v>0</v>
      </c>
      <c r="AY26" s="89">
        <f>IF('①入力シート（宿泊人数）【棟】'!AY26&gt;0, AY$7, 0)</f>
        <v>0</v>
      </c>
      <c r="AZ26" s="89">
        <f>IF('①入力シート（宿泊人数）【棟】'!AZ26&gt;0, AZ$7, 0)</f>
        <v>0</v>
      </c>
      <c r="BA26" s="89">
        <f>IF('①入力シート（宿泊人数）【棟】'!BA26&gt;0, BA$7, 0)</f>
        <v>0</v>
      </c>
      <c r="BB26" s="89">
        <f>IF('①入力シート（宿泊人数）【棟】'!BB26&gt;0, BB$7, 0)</f>
        <v>0</v>
      </c>
      <c r="BC26" s="89">
        <f>IF('①入力シート（宿泊人数）【棟】'!BC26&gt;0, BC$7, 0)</f>
        <v>0</v>
      </c>
      <c r="BD26" s="89">
        <f>IF('①入力シート（宿泊人数）【棟】'!BD26&gt;0, BD$7, 0)</f>
        <v>0</v>
      </c>
      <c r="BE26" s="89">
        <f>IF('①入力シート（宿泊人数）【棟】'!BE26&gt;0, BE$7, 0)</f>
        <v>0</v>
      </c>
      <c r="BF26" s="89">
        <f>IF('①入力シート（宿泊人数）【棟】'!BF26&gt;0, BF$7, 0)</f>
        <v>0</v>
      </c>
      <c r="BG26" s="89">
        <f>IF('①入力シート（宿泊人数）【棟】'!BG26&gt;0, BG$7, 0)</f>
        <v>0</v>
      </c>
      <c r="BH26" s="89">
        <f>IF('①入力シート（宿泊人数）【棟】'!BH26&gt;0, BH$7, 0)</f>
        <v>0</v>
      </c>
      <c r="BI26" s="89">
        <f>IF('①入力シート（宿泊人数）【棟】'!BI26&gt;0, BI$7, 0)</f>
        <v>0</v>
      </c>
      <c r="BJ26" s="89">
        <f>IF('①入力シート（宿泊人数）【棟】'!BJ26&gt;0, BJ$7, 0)</f>
        <v>0</v>
      </c>
      <c r="BK26" s="89">
        <f>IF('①入力シート（宿泊人数）【棟】'!BK26&gt;0, BK$7, 0)</f>
        <v>0</v>
      </c>
      <c r="BL26" s="89">
        <f>IF('①入力シート（宿泊人数）【棟】'!BL26&gt;0, BL$7, 0)</f>
        <v>0</v>
      </c>
      <c r="BM26" s="89">
        <f>IF('①入力シート（宿泊人数）【棟】'!BM26&gt;0, BM$7, 0)</f>
        <v>0</v>
      </c>
      <c r="BN26" s="89">
        <f>IF('①入力シート（宿泊人数）【棟】'!BN26&gt;0, BN$7, 0)</f>
        <v>0</v>
      </c>
      <c r="BO26" s="89">
        <f>IF('①入力シート（宿泊人数）【棟】'!BO26&gt;0, BO$7, 0)</f>
        <v>0</v>
      </c>
      <c r="BP26" s="89">
        <f>IF('①入力シート（宿泊人数）【棟】'!BP26&gt;0, BP$7, 0)</f>
        <v>0</v>
      </c>
      <c r="BQ26" s="89">
        <f>IF('①入力シート（宿泊人数）【棟】'!BQ26&gt;0, BQ$7, 0)</f>
        <v>0</v>
      </c>
      <c r="BR26" s="89">
        <f>IF('①入力シート（宿泊人数）【棟】'!BR26&gt;0, BR$7, 0)</f>
        <v>0</v>
      </c>
      <c r="BS26" s="89">
        <f>IF('①入力シート（宿泊人数）【棟】'!BS26&gt;0, BS$7, 0)</f>
        <v>0</v>
      </c>
      <c r="BT26" s="89">
        <f>IF('①入力シート（宿泊人数）【棟】'!BT26&gt;0, BT$7, 0)</f>
        <v>0</v>
      </c>
      <c r="BU26" s="89">
        <f>IF('①入力シート（宿泊人数）【棟】'!BU26&gt;0, BU$7, 0)</f>
        <v>0</v>
      </c>
      <c r="BV26" s="89">
        <f>IF('①入力シート（宿泊人数）【棟】'!BV26&gt;0, BV$7, 0)</f>
        <v>0</v>
      </c>
      <c r="BW26" s="89">
        <f>IF('①入力シート（宿泊人数）【棟】'!BW26&gt;0, BW$7, 0)</f>
        <v>0</v>
      </c>
      <c r="BX26" s="89">
        <f>IF('①入力シート（宿泊人数）【棟】'!BX26&gt;0, BX$7, 0)</f>
        <v>0</v>
      </c>
      <c r="BY26" s="89">
        <f>IF('①入力シート（宿泊人数）【棟】'!BY26&gt;0, BY$7, 0)</f>
        <v>0</v>
      </c>
      <c r="BZ26" s="89">
        <f>IF('①入力シート（宿泊人数）【棟】'!BZ26&gt;0, BZ$7, 0)</f>
        <v>0</v>
      </c>
      <c r="CA26" s="89">
        <f>IF('①入力シート（宿泊人数）【棟】'!CA26&gt;0, CA$7, 0)</f>
        <v>0</v>
      </c>
      <c r="CB26" s="89">
        <f>IF('①入力シート（宿泊人数）【棟】'!CB26&gt;0, CB$7, 0)</f>
        <v>0</v>
      </c>
      <c r="CC26" s="89">
        <f>IF('①入力シート（宿泊人数）【棟】'!CC26&gt;0, CC$7, 0)</f>
        <v>0</v>
      </c>
      <c r="CD26" s="89">
        <f>IF('①入力シート（宿泊人数）【棟】'!CD26&gt;0, CD$7, 0)</f>
        <v>0</v>
      </c>
      <c r="CE26" s="89">
        <f>IF('①入力シート（宿泊人数）【棟】'!CE26&gt;0, CE$7, 0)</f>
        <v>0</v>
      </c>
      <c r="CF26" s="89">
        <f>IF('①入力シート（宿泊人数）【棟】'!CF26&gt;0, CF$7, 0)</f>
        <v>0</v>
      </c>
      <c r="CG26" s="89">
        <f>IF('①入力シート（宿泊人数）【棟】'!CG26&gt;0, CG$7, 0)</f>
        <v>0</v>
      </c>
      <c r="CH26" s="89">
        <f>IF('①入力シート（宿泊人数）【棟】'!CH26&gt;0, CH$7, 0)</f>
        <v>0</v>
      </c>
      <c r="CI26" s="89">
        <f>IF('①入力シート（宿泊人数）【棟】'!CI26&gt;0, CI$7, 0)</f>
        <v>0</v>
      </c>
      <c r="CJ26" s="89">
        <f>IF('①入力シート（宿泊人数）【棟】'!CJ26&gt;0, CJ$7, 0)</f>
        <v>0</v>
      </c>
      <c r="CK26" s="89">
        <f>IF('①入力シート（宿泊人数）【棟】'!CK26&gt;0, CK$7, 0)</f>
        <v>0</v>
      </c>
      <c r="CL26" s="89">
        <f>IF('①入力シート（宿泊人数）【棟】'!CL26&gt;0, CL$7, 0)</f>
        <v>0</v>
      </c>
      <c r="CM26" s="89">
        <f>IF('①入力シート（宿泊人数）【棟】'!CM26&gt;0, CM$7, 0)</f>
        <v>0</v>
      </c>
      <c r="CN26" s="89">
        <f>IF('①入力シート（宿泊人数）【棟】'!CN26&gt;0, CN$7, 0)</f>
        <v>0</v>
      </c>
      <c r="CO26" s="89">
        <f>IF('①入力シート（宿泊人数）【棟】'!CO26&gt;0, CO$7, 0)</f>
        <v>0</v>
      </c>
      <c r="CP26" s="89">
        <f>IF('①入力シート（宿泊人数）【棟】'!CP26&gt;0, CP$7, 0)</f>
        <v>0</v>
      </c>
      <c r="CQ26" s="89">
        <f>IF('①入力シート（宿泊人数）【棟】'!CQ26&gt;0, CQ$7, 0)</f>
        <v>0</v>
      </c>
      <c r="CR26" s="89">
        <f>IF('①入力シート（宿泊人数）【棟】'!CR26&gt;0, CR$7, 0)</f>
        <v>0</v>
      </c>
      <c r="CS26" s="89">
        <f>IF('①入力シート（宿泊人数）【棟】'!CS26&gt;0, CS$7, 0)</f>
        <v>0</v>
      </c>
      <c r="CT26" s="89">
        <f>IF('①入力シート（宿泊人数）【棟】'!CT26&gt;0, CT$7, 0)</f>
        <v>0</v>
      </c>
      <c r="CU26" s="89">
        <f>IF('①入力シート（宿泊人数）【棟】'!CU26&gt;0, CU$7, 0)</f>
        <v>0</v>
      </c>
      <c r="CV26" s="89">
        <f>IF('①入力シート（宿泊人数）【棟】'!CV26&gt;0, CV$7, 0)</f>
        <v>0</v>
      </c>
      <c r="CW26" s="89">
        <f>IF('①入力シート（宿泊人数）【棟】'!CW26&gt;0, CW$7, 0)</f>
        <v>0</v>
      </c>
      <c r="CX26" s="89">
        <f>IF('①入力シート（宿泊人数）【棟】'!CX26&gt;0, CX$7, 0)</f>
        <v>0</v>
      </c>
      <c r="CY26" s="122">
        <f t="shared" si="7"/>
        <v>0</v>
      </c>
      <c r="DA26" s="5">
        <f t="shared" si="8"/>
        <v>0</v>
      </c>
    </row>
    <row r="27" spans="1:105">
      <c r="A27" s="143"/>
      <c r="B27" s="44">
        <v>19</v>
      </c>
      <c r="C27" s="10">
        <f>IF('①入力シート（宿泊人数）【棟】'!C27&gt;0, C$7, 0)</f>
        <v>0</v>
      </c>
      <c r="D27" s="10">
        <f>IF('①入力シート（宿泊人数）【棟】'!D27&gt;0, D$7, 0)</f>
        <v>0</v>
      </c>
      <c r="E27" s="10">
        <f>IF('①入力シート（宿泊人数）【棟】'!E27&gt;0, E$7, 0)</f>
        <v>0</v>
      </c>
      <c r="F27" s="10">
        <f>IF('①入力シート（宿泊人数）【棟】'!F27&gt;0, F$7, 0)</f>
        <v>0</v>
      </c>
      <c r="G27" s="10">
        <f>IF('①入力シート（宿泊人数）【棟】'!G27&gt;0, G$7, 0)</f>
        <v>0</v>
      </c>
      <c r="H27" s="10">
        <f>IF('①入力シート（宿泊人数）【棟】'!H27&gt;0, H$7, 0)</f>
        <v>0</v>
      </c>
      <c r="I27" s="10">
        <f>IF('①入力シート（宿泊人数）【棟】'!I27&gt;0, I$7, 0)</f>
        <v>0</v>
      </c>
      <c r="J27" s="10">
        <f>IF('①入力シート（宿泊人数）【棟】'!J27&gt;0, J$7, 0)</f>
        <v>0</v>
      </c>
      <c r="K27" s="10">
        <f>IF('①入力シート（宿泊人数）【棟】'!K27&gt;0, K$7, 0)</f>
        <v>0</v>
      </c>
      <c r="L27" s="10">
        <f>IF('①入力シート（宿泊人数）【棟】'!L27&gt;0, L$7, 0)</f>
        <v>0</v>
      </c>
      <c r="M27" s="10">
        <f>IF('①入力シート（宿泊人数）【棟】'!M27&gt;0, M$7, 0)</f>
        <v>0</v>
      </c>
      <c r="N27" s="89">
        <f>IF('①入力シート（宿泊人数）【棟】'!N27&gt;0, N$7, 0)</f>
        <v>0</v>
      </c>
      <c r="O27" s="89">
        <f>IF('①入力シート（宿泊人数）【棟】'!O27&gt;0, O$7, 0)</f>
        <v>0</v>
      </c>
      <c r="P27" s="89">
        <f>IF('①入力シート（宿泊人数）【棟】'!P27&gt;0, P$7, 0)</f>
        <v>0</v>
      </c>
      <c r="Q27" s="89">
        <f>IF('①入力シート（宿泊人数）【棟】'!Q27&gt;0, Q$7, 0)</f>
        <v>0</v>
      </c>
      <c r="R27" s="89">
        <f>IF('①入力シート（宿泊人数）【棟】'!R27&gt;0, R$7, 0)</f>
        <v>0</v>
      </c>
      <c r="S27" s="89">
        <f>IF('①入力シート（宿泊人数）【棟】'!S27&gt;0, S$7, 0)</f>
        <v>0</v>
      </c>
      <c r="T27" s="89">
        <f>IF('①入力シート（宿泊人数）【棟】'!T27&gt;0, T$7, 0)</f>
        <v>0</v>
      </c>
      <c r="U27" s="89">
        <f>IF('①入力シート（宿泊人数）【棟】'!U27&gt;0, U$7, 0)</f>
        <v>0</v>
      </c>
      <c r="V27" s="89">
        <f>IF('①入力シート（宿泊人数）【棟】'!V27&gt;0, V$7, 0)</f>
        <v>0</v>
      </c>
      <c r="W27" s="89">
        <f>IF('①入力シート（宿泊人数）【棟】'!W27&gt;0, W$7, 0)</f>
        <v>0</v>
      </c>
      <c r="X27" s="89">
        <f>IF('①入力シート（宿泊人数）【棟】'!X27&gt;0, X$7, 0)</f>
        <v>0</v>
      </c>
      <c r="Y27" s="89">
        <f>IF('①入力シート（宿泊人数）【棟】'!Y27&gt;0, Y$7, 0)</f>
        <v>0</v>
      </c>
      <c r="Z27" s="89">
        <f>IF('①入力シート（宿泊人数）【棟】'!Z27&gt;0, Z$7, 0)</f>
        <v>0</v>
      </c>
      <c r="AA27" s="89">
        <f>IF('①入力シート（宿泊人数）【棟】'!AA27&gt;0, AA$7, 0)</f>
        <v>0</v>
      </c>
      <c r="AB27" s="89">
        <f>IF('①入力シート（宿泊人数）【棟】'!AB27&gt;0, AB$7, 0)</f>
        <v>0</v>
      </c>
      <c r="AC27" s="89">
        <f>IF('①入力シート（宿泊人数）【棟】'!AC27&gt;0, AC$7, 0)</f>
        <v>0</v>
      </c>
      <c r="AD27" s="89">
        <f>IF('①入力シート（宿泊人数）【棟】'!AD27&gt;0, AD$7, 0)</f>
        <v>0</v>
      </c>
      <c r="AE27" s="89">
        <f>IF('①入力シート（宿泊人数）【棟】'!AE27&gt;0, AE$7, 0)</f>
        <v>0</v>
      </c>
      <c r="AF27" s="89">
        <f>IF('①入力シート（宿泊人数）【棟】'!AF27&gt;0, AF$7, 0)</f>
        <v>0</v>
      </c>
      <c r="AG27" s="89">
        <f>IF('①入力シート（宿泊人数）【棟】'!AG27&gt;0, AG$7, 0)</f>
        <v>0</v>
      </c>
      <c r="AH27" s="89">
        <f>IF('①入力シート（宿泊人数）【棟】'!AH27&gt;0, AH$7, 0)</f>
        <v>0</v>
      </c>
      <c r="AI27" s="89">
        <f>IF('①入力シート（宿泊人数）【棟】'!AI27&gt;0, AI$7, 0)</f>
        <v>0</v>
      </c>
      <c r="AJ27" s="89">
        <f>IF('①入力シート（宿泊人数）【棟】'!AJ27&gt;0, AJ$7, 0)</f>
        <v>0</v>
      </c>
      <c r="AK27" s="89">
        <f>IF('①入力シート（宿泊人数）【棟】'!AK27&gt;0, AK$7, 0)</f>
        <v>0</v>
      </c>
      <c r="AL27" s="89">
        <f>IF('①入力シート（宿泊人数）【棟】'!AL27&gt;0, AL$7, 0)</f>
        <v>0</v>
      </c>
      <c r="AM27" s="89">
        <f>IF('①入力シート（宿泊人数）【棟】'!AM27&gt;0, AM$7, 0)</f>
        <v>0</v>
      </c>
      <c r="AN27" s="89">
        <f>IF('①入力シート（宿泊人数）【棟】'!AN27&gt;0, AN$7, 0)</f>
        <v>0</v>
      </c>
      <c r="AO27" s="89">
        <f>IF('①入力シート（宿泊人数）【棟】'!AO27&gt;0, AO$7, 0)</f>
        <v>0</v>
      </c>
      <c r="AP27" s="89">
        <f>IF('①入力シート（宿泊人数）【棟】'!AP27&gt;0, AP$7, 0)</f>
        <v>0</v>
      </c>
      <c r="AQ27" s="89">
        <f>IF('①入力シート（宿泊人数）【棟】'!AQ27&gt;0, AQ$7, 0)</f>
        <v>0</v>
      </c>
      <c r="AR27" s="89">
        <f>IF('①入力シート（宿泊人数）【棟】'!AR27&gt;0, AR$7, 0)</f>
        <v>0</v>
      </c>
      <c r="AS27" s="89">
        <f>IF('①入力シート（宿泊人数）【棟】'!AS27&gt;0, AS$7, 0)</f>
        <v>0</v>
      </c>
      <c r="AT27" s="89">
        <f>IF('①入力シート（宿泊人数）【棟】'!AT27&gt;0, AT$7, 0)</f>
        <v>0</v>
      </c>
      <c r="AU27" s="89">
        <f>IF('①入力シート（宿泊人数）【棟】'!AU27&gt;0, AU$7, 0)</f>
        <v>0</v>
      </c>
      <c r="AV27" s="89">
        <f>IF('①入力シート（宿泊人数）【棟】'!AV27&gt;0, AV$7, 0)</f>
        <v>0</v>
      </c>
      <c r="AW27" s="89">
        <f>IF('①入力シート（宿泊人数）【棟】'!AW27&gt;0, AW$7, 0)</f>
        <v>0</v>
      </c>
      <c r="AX27" s="89">
        <f>IF('①入力シート（宿泊人数）【棟】'!AX27&gt;0, AX$7, 0)</f>
        <v>0</v>
      </c>
      <c r="AY27" s="89">
        <f>IF('①入力シート（宿泊人数）【棟】'!AY27&gt;0, AY$7, 0)</f>
        <v>0</v>
      </c>
      <c r="AZ27" s="89">
        <f>IF('①入力シート（宿泊人数）【棟】'!AZ27&gt;0, AZ$7, 0)</f>
        <v>0</v>
      </c>
      <c r="BA27" s="89">
        <f>IF('①入力シート（宿泊人数）【棟】'!BA27&gt;0, BA$7, 0)</f>
        <v>0</v>
      </c>
      <c r="BB27" s="89">
        <f>IF('①入力シート（宿泊人数）【棟】'!BB27&gt;0, BB$7, 0)</f>
        <v>0</v>
      </c>
      <c r="BC27" s="89">
        <f>IF('①入力シート（宿泊人数）【棟】'!BC27&gt;0, BC$7, 0)</f>
        <v>0</v>
      </c>
      <c r="BD27" s="89">
        <f>IF('①入力シート（宿泊人数）【棟】'!BD27&gt;0, BD$7, 0)</f>
        <v>0</v>
      </c>
      <c r="BE27" s="89">
        <f>IF('①入力シート（宿泊人数）【棟】'!BE27&gt;0, BE$7, 0)</f>
        <v>0</v>
      </c>
      <c r="BF27" s="89">
        <f>IF('①入力シート（宿泊人数）【棟】'!BF27&gt;0, BF$7, 0)</f>
        <v>0</v>
      </c>
      <c r="BG27" s="89">
        <f>IF('①入力シート（宿泊人数）【棟】'!BG27&gt;0, BG$7, 0)</f>
        <v>0</v>
      </c>
      <c r="BH27" s="89">
        <f>IF('①入力シート（宿泊人数）【棟】'!BH27&gt;0, BH$7, 0)</f>
        <v>0</v>
      </c>
      <c r="BI27" s="89">
        <f>IF('①入力シート（宿泊人数）【棟】'!BI27&gt;0, BI$7, 0)</f>
        <v>0</v>
      </c>
      <c r="BJ27" s="89">
        <f>IF('①入力シート（宿泊人数）【棟】'!BJ27&gt;0, BJ$7, 0)</f>
        <v>0</v>
      </c>
      <c r="BK27" s="89">
        <f>IF('①入力シート（宿泊人数）【棟】'!BK27&gt;0, BK$7, 0)</f>
        <v>0</v>
      </c>
      <c r="BL27" s="89">
        <f>IF('①入力シート（宿泊人数）【棟】'!BL27&gt;0, BL$7, 0)</f>
        <v>0</v>
      </c>
      <c r="BM27" s="89">
        <f>IF('①入力シート（宿泊人数）【棟】'!BM27&gt;0, BM$7, 0)</f>
        <v>0</v>
      </c>
      <c r="BN27" s="89">
        <f>IF('①入力シート（宿泊人数）【棟】'!BN27&gt;0, BN$7, 0)</f>
        <v>0</v>
      </c>
      <c r="BO27" s="89">
        <f>IF('①入力シート（宿泊人数）【棟】'!BO27&gt;0, BO$7, 0)</f>
        <v>0</v>
      </c>
      <c r="BP27" s="89">
        <f>IF('①入力シート（宿泊人数）【棟】'!BP27&gt;0, BP$7, 0)</f>
        <v>0</v>
      </c>
      <c r="BQ27" s="89">
        <f>IF('①入力シート（宿泊人数）【棟】'!BQ27&gt;0, BQ$7, 0)</f>
        <v>0</v>
      </c>
      <c r="BR27" s="89">
        <f>IF('①入力シート（宿泊人数）【棟】'!BR27&gt;0, BR$7, 0)</f>
        <v>0</v>
      </c>
      <c r="BS27" s="89">
        <f>IF('①入力シート（宿泊人数）【棟】'!BS27&gt;0, BS$7, 0)</f>
        <v>0</v>
      </c>
      <c r="BT27" s="89">
        <f>IF('①入力シート（宿泊人数）【棟】'!BT27&gt;0, BT$7, 0)</f>
        <v>0</v>
      </c>
      <c r="BU27" s="89">
        <f>IF('①入力シート（宿泊人数）【棟】'!BU27&gt;0, BU$7, 0)</f>
        <v>0</v>
      </c>
      <c r="BV27" s="89">
        <f>IF('①入力シート（宿泊人数）【棟】'!BV27&gt;0, BV$7, 0)</f>
        <v>0</v>
      </c>
      <c r="BW27" s="89">
        <f>IF('①入力シート（宿泊人数）【棟】'!BW27&gt;0, BW$7, 0)</f>
        <v>0</v>
      </c>
      <c r="BX27" s="89">
        <f>IF('①入力シート（宿泊人数）【棟】'!BX27&gt;0, BX$7, 0)</f>
        <v>0</v>
      </c>
      <c r="BY27" s="89">
        <f>IF('①入力シート（宿泊人数）【棟】'!BY27&gt;0, BY$7, 0)</f>
        <v>0</v>
      </c>
      <c r="BZ27" s="89">
        <f>IF('①入力シート（宿泊人数）【棟】'!BZ27&gt;0, BZ$7, 0)</f>
        <v>0</v>
      </c>
      <c r="CA27" s="89">
        <f>IF('①入力シート（宿泊人数）【棟】'!CA27&gt;0, CA$7, 0)</f>
        <v>0</v>
      </c>
      <c r="CB27" s="89">
        <f>IF('①入力シート（宿泊人数）【棟】'!CB27&gt;0, CB$7, 0)</f>
        <v>0</v>
      </c>
      <c r="CC27" s="89">
        <f>IF('①入力シート（宿泊人数）【棟】'!CC27&gt;0, CC$7, 0)</f>
        <v>0</v>
      </c>
      <c r="CD27" s="89">
        <f>IF('①入力シート（宿泊人数）【棟】'!CD27&gt;0, CD$7, 0)</f>
        <v>0</v>
      </c>
      <c r="CE27" s="89">
        <f>IF('①入力シート（宿泊人数）【棟】'!CE27&gt;0, CE$7, 0)</f>
        <v>0</v>
      </c>
      <c r="CF27" s="89">
        <f>IF('①入力シート（宿泊人数）【棟】'!CF27&gt;0, CF$7, 0)</f>
        <v>0</v>
      </c>
      <c r="CG27" s="89">
        <f>IF('①入力シート（宿泊人数）【棟】'!CG27&gt;0, CG$7, 0)</f>
        <v>0</v>
      </c>
      <c r="CH27" s="89">
        <f>IF('①入力シート（宿泊人数）【棟】'!CH27&gt;0, CH$7, 0)</f>
        <v>0</v>
      </c>
      <c r="CI27" s="89">
        <f>IF('①入力シート（宿泊人数）【棟】'!CI27&gt;0, CI$7, 0)</f>
        <v>0</v>
      </c>
      <c r="CJ27" s="89">
        <f>IF('①入力シート（宿泊人数）【棟】'!CJ27&gt;0, CJ$7, 0)</f>
        <v>0</v>
      </c>
      <c r="CK27" s="89">
        <f>IF('①入力シート（宿泊人数）【棟】'!CK27&gt;0, CK$7, 0)</f>
        <v>0</v>
      </c>
      <c r="CL27" s="89">
        <f>IF('①入力シート（宿泊人数）【棟】'!CL27&gt;0, CL$7, 0)</f>
        <v>0</v>
      </c>
      <c r="CM27" s="89">
        <f>IF('①入力シート（宿泊人数）【棟】'!CM27&gt;0, CM$7, 0)</f>
        <v>0</v>
      </c>
      <c r="CN27" s="89">
        <f>IF('①入力シート（宿泊人数）【棟】'!CN27&gt;0, CN$7, 0)</f>
        <v>0</v>
      </c>
      <c r="CO27" s="89">
        <f>IF('①入力シート（宿泊人数）【棟】'!CO27&gt;0, CO$7, 0)</f>
        <v>0</v>
      </c>
      <c r="CP27" s="89">
        <f>IF('①入力シート（宿泊人数）【棟】'!CP27&gt;0, CP$7, 0)</f>
        <v>0</v>
      </c>
      <c r="CQ27" s="89">
        <f>IF('①入力シート（宿泊人数）【棟】'!CQ27&gt;0, CQ$7, 0)</f>
        <v>0</v>
      </c>
      <c r="CR27" s="89">
        <f>IF('①入力シート（宿泊人数）【棟】'!CR27&gt;0, CR$7, 0)</f>
        <v>0</v>
      </c>
      <c r="CS27" s="89">
        <f>IF('①入力シート（宿泊人数）【棟】'!CS27&gt;0, CS$7, 0)</f>
        <v>0</v>
      </c>
      <c r="CT27" s="89">
        <f>IF('①入力シート（宿泊人数）【棟】'!CT27&gt;0, CT$7, 0)</f>
        <v>0</v>
      </c>
      <c r="CU27" s="89">
        <f>IF('①入力シート（宿泊人数）【棟】'!CU27&gt;0, CU$7, 0)</f>
        <v>0</v>
      </c>
      <c r="CV27" s="89">
        <f>IF('①入力シート（宿泊人数）【棟】'!CV27&gt;0, CV$7, 0)</f>
        <v>0</v>
      </c>
      <c r="CW27" s="89">
        <f>IF('①入力シート（宿泊人数）【棟】'!CW27&gt;0, CW$7, 0)</f>
        <v>0</v>
      </c>
      <c r="CX27" s="89">
        <f>IF('①入力シート（宿泊人数）【棟】'!CX27&gt;0, CX$7, 0)</f>
        <v>0</v>
      </c>
      <c r="CY27" s="122">
        <f t="shared" si="7"/>
        <v>0</v>
      </c>
      <c r="DA27" s="5">
        <f t="shared" si="8"/>
        <v>0</v>
      </c>
    </row>
    <row r="28" spans="1:105">
      <c r="A28" s="143"/>
      <c r="B28" s="44">
        <v>20</v>
      </c>
      <c r="C28" s="10">
        <f>IF('①入力シート（宿泊人数）【棟】'!C28&gt;0, C$7, 0)</f>
        <v>0</v>
      </c>
      <c r="D28" s="10">
        <f>IF('①入力シート（宿泊人数）【棟】'!D28&gt;0, D$7, 0)</f>
        <v>0</v>
      </c>
      <c r="E28" s="10">
        <f>IF('①入力シート（宿泊人数）【棟】'!E28&gt;0, E$7, 0)</f>
        <v>0</v>
      </c>
      <c r="F28" s="10">
        <f>IF('①入力シート（宿泊人数）【棟】'!F28&gt;0, F$7, 0)</f>
        <v>0</v>
      </c>
      <c r="G28" s="10">
        <f>IF('①入力シート（宿泊人数）【棟】'!G28&gt;0, G$7, 0)</f>
        <v>0</v>
      </c>
      <c r="H28" s="10">
        <f>IF('①入力シート（宿泊人数）【棟】'!H28&gt;0, H$7, 0)</f>
        <v>0</v>
      </c>
      <c r="I28" s="10">
        <f>IF('①入力シート（宿泊人数）【棟】'!I28&gt;0, I$7, 0)</f>
        <v>0</v>
      </c>
      <c r="J28" s="10">
        <f>IF('①入力シート（宿泊人数）【棟】'!J28&gt;0, J$7, 0)</f>
        <v>0</v>
      </c>
      <c r="K28" s="10">
        <f>IF('①入力シート（宿泊人数）【棟】'!K28&gt;0, K$7, 0)</f>
        <v>0</v>
      </c>
      <c r="L28" s="10">
        <f>IF('①入力シート（宿泊人数）【棟】'!L28&gt;0, L$7, 0)</f>
        <v>0</v>
      </c>
      <c r="M28" s="10">
        <f>IF('①入力シート（宿泊人数）【棟】'!M28&gt;0, M$7, 0)</f>
        <v>0</v>
      </c>
      <c r="N28" s="89">
        <f>IF('①入力シート（宿泊人数）【棟】'!N28&gt;0, N$7, 0)</f>
        <v>0</v>
      </c>
      <c r="O28" s="89">
        <f>IF('①入力シート（宿泊人数）【棟】'!O28&gt;0, O$7, 0)</f>
        <v>0</v>
      </c>
      <c r="P28" s="89">
        <f>IF('①入力シート（宿泊人数）【棟】'!P28&gt;0, P$7, 0)</f>
        <v>0</v>
      </c>
      <c r="Q28" s="89">
        <f>IF('①入力シート（宿泊人数）【棟】'!Q28&gt;0, Q$7, 0)</f>
        <v>0</v>
      </c>
      <c r="R28" s="89">
        <f>IF('①入力シート（宿泊人数）【棟】'!R28&gt;0, R$7, 0)</f>
        <v>0</v>
      </c>
      <c r="S28" s="89">
        <f>IF('①入力シート（宿泊人数）【棟】'!S28&gt;0, S$7, 0)</f>
        <v>0</v>
      </c>
      <c r="T28" s="89">
        <f>IF('①入力シート（宿泊人数）【棟】'!T28&gt;0, T$7, 0)</f>
        <v>0</v>
      </c>
      <c r="U28" s="89">
        <f>IF('①入力シート（宿泊人数）【棟】'!U28&gt;0, U$7, 0)</f>
        <v>0</v>
      </c>
      <c r="V28" s="89">
        <f>IF('①入力シート（宿泊人数）【棟】'!V28&gt;0, V$7, 0)</f>
        <v>0</v>
      </c>
      <c r="W28" s="89">
        <f>IF('①入力シート（宿泊人数）【棟】'!W28&gt;0, W$7, 0)</f>
        <v>0</v>
      </c>
      <c r="X28" s="89">
        <f>IF('①入力シート（宿泊人数）【棟】'!X28&gt;0, X$7, 0)</f>
        <v>0</v>
      </c>
      <c r="Y28" s="89">
        <f>IF('①入力シート（宿泊人数）【棟】'!Y28&gt;0, Y$7, 0)</f>
        <v>0</v>
      </c>
      <c r="Z28" s="89">
        <f>IF('①入力シート（宿泊人数）【棟】'!Z28&gt;0, Z$7, 0)</f>
        <v>0</v>
      </c>
      <c r="AA28" s="89">
        <f>IF('①入力シート（宿泊人数）【棟】'!AA28&gt;0, AA$7, 0)</f>
        <v>0</v>
      </c>
      <c r="AB28" s="89">
        <f>IF('①入力シート（宿泊人数）【棟】'!AB28&gt;0, AB$7, 0)</f>
        <v>0</v>
      </c>
      <c r="AC28" s="89">
        <f>IF('①入力シート（宿泊人数）【棟】'!AC28&gt;0, AC$7, 0)</f>
        <v>0</v>
      </c>
      <c r="AD28" s="89">
        <f>IF('①入力シート（宿泊人数）【棟】'!AD28&gt;0, AD$7, 0)</f>
        <v>0</v>
      </c>
      <c r="AE28" s="89">
        <f>IF('①入力シート（宿泊人数）【棟】'!AE28&gt;0, AE$7, 0)</f>
        <v>0</v>
      </c>
      <c r="AF28" s="89">
        <f>IF('①入力シート（宿泊人数）【棟】'!AF28&gt;0, AF$7, 0)</f>
        <v>0</v>
      </c>
      <c r="AG28" s="89">
        <f>IF('①入力シート（宿泊人数）【棟】'!AG28&gt;0, AG$7, 0)</f>
        <v>0</v>
      </c>
      <c r="AH28" s="89">
        <f>IF('①入力シート（宿泊人数）【棟】'!AH28&gt;0, AH$7, 0)</f>
        <v>0</v>
      </c>
      <c r="AI28" s="89">
        <f>IF('①入力シート（宿泊人数）【棟】'!AI28&gt;0, AI$7, 0)</f>
        <v>0</v>
      </c>
      <c r="AJ28" s="89">
        <f>IF('①入力シート（宿泊人数）【棟】'!AJ28&gt;0, AJ$7, 0)</f>
        <v>0</v>
      </c>
      <c r="AK28" s="89">
        <f>IF('①入力シート（宿泊人数）【棟】'!AK28&gt;0, AK$7, 0)</f>
        <v>0</v>
      </c>
      <c r="AL28" s="89">
        <f>IF('①入力シート（宿泊人数）【棟】'!AL28&gt;0, AL$7, 0)</f>
        <v>0</v>
      </c>
      <c r="AM28" s="89">
        <f>IF('①入力シート（宿泊人数）【棟】'!AM28&gt;0, AM$7, 0)</f>
        <v>0</v>
      </c>
      <c r="AN28" s="89">
        <f>IF('①入力シート（宿泊人数）【棟】'!AN28&gt;0, AN$7, 0)</f>
        <v>0</v>
      </c>
      <c r="AO28" s="89">
        <f>IF('①入力シート（宿泊人数）【棟】'!AO28&gt;0, AO$7, 0)</f>
        <v>0</v>
      </c>
      <c r="AP28" s="89">
        <f>IF('①入力シート（宿泊人数）【棟】'!AP28&gt;0, AP$7, 0)</f>
        <v>0</v>
      </c>
      <c r="AQ28" s="89">
        <f>IF('①入力シート（宿泊人数）【棟】'!AQ28&gt;0, AQ$7, 0)</f>
        <v>0</v>
      </c>
      <c r="AR28" s="89">
        <f>IF('①入力シート（宿泊人数）【棟】'!AR28&gt;0, AR$7, 0)</f>
        <v>0</v>
      </c>
      <c r="AS28" s="89">
        <f>IF('①入力シート（宿泊人数）【棟】'!AS28&gt;0, AS$7, 0)</f>
        <v>0</v>
      </c>
      <c r="AT28" s="89">
        <f>IF('①入力シート（宿泊人数）【棟】'!AT28&gt;0, AT$7, 0)</f>
        <v>0</v>
      </c>
      <c r="AU28" s="89">
        <f>IF('①入力シート（宿泊人数）【棟】'!AU28&gt;0, AU$7, 0)</f>
        <v>0</v>
      </c>
      <c r="AV28" s="89">
        <f>IF('①入力シート（宿泊人数）【棟】'!AV28&gt;0, AV$7, 0)</f>
        <v>0</v>
      </c>
      <c r="AW28" s="89">
        <f>IF('①入力シート（宿泊人数）【棟】'!AW28&gt;0, AW$7, 0)</f>
        <v>0</v>
      </c>
      <c r="AX28" s="89">
        <f>IF('①入力シート（宿泊人数）【棟】'!AX28&gt;0, AX$7, 0)</f>
        <v>0</v>
      </c>
      <c r="AY28" s="89">
        <f>IF('①入力シート（宿泊人数）【棟】'!AY28&gt;0, AY$7, 0)</f>
        <v>0</v>
      </c>
      <c r="AZ28" s="89">
        <f>IF('①入力シート（宿泊人数）【棟】'!AZ28&gt;0, AZ$7, 0)</f>
        <v>0</v>
      </c>
      <c r="BA28" s="89">
        <f>IF('①入力シート（宿泊人数）【棟】'!BA28&gt;0, BA$7, 0)</f>
        <v>0</v>
      </c>
      <c r="BB28" s="89">
        <f>IF('①入力シート（宿泊人数）【棟】'!BB28&gt;0, BB$7, 0)</f>
        <v>0</v>
      </c>
      <c r="BC28" s="89">
        <f>IF('①入力シート（宿泊人数）【棟】'!BC28&gt;0, BC$7, 0)</f>
        <v>0</v>
      </c>
      <c r="BD28" s="89">
        <f>IF('①入力シート（宿泊人数）【棟】'!BD28&gt;0, BD$7, 0)</f>
        <v>0</v>
      </c>
      <c r="BE28" s="89">
        <f>IF('①入力シート（宿泊人数）【棟】'!BE28&gt;0, BE$7, 0)</f>
        <v>0</v>
      </c>
      <c r="BF28" s="89">
        <f>IF('①入力シート（宿泊人数）【棟】'!BF28&gt;0, BF$7, 0)</f>
        <v>0</v>
      </c>
      <c r="BG28" s="89">
        <f>IF('①入力シート（宿泊人数）【棟】'!BG28&gt;0, BG$7, 0)</f>
        <v>0</v>
      </c>
      <c r="BH28" s="89">
        <f>IF('①入力シート（宿泊人数）【棟】'!BH28&gt;0, BH$7, 0)</f>
        <v>0</v>
      </c>
      <c r="BI28" s="89">
        <f>IF('①入力シート（宿泊人数）【棟】'!BI28&gt;0, BI$7, 0)</f>
        <v>0</v>
      </c>
      <c r="BJ28" s="89">
        <f>IF('①入力シート（宿泊人数）【棟】'!BJ28&gt;0, BJ$7, 0)</f>
        <v>0</v>
      </c>
      <c r="BK28" s="89">
        <f>IF('①入力シート（宿泊人数）【棟】'!BK28&gt;0, BK$7, 0)</f>
        <v>0</v>
      </c>
      <c r="BL28" s="89">
        <f>IF('①入力シート（宿泊人数）【棟】'!BL28&gt;0, BL$7, 0)</f>
        <v>0</v>
      </c>
      <c r="BM28" s="89">
        <f>IF('①入力シート（宿泊人数）【棟】'!BM28&gt;0, BM$7, 0)</f>
        <v>0</v>
      </c>
      <c r="BN28" s="89">
        <f>IF('①入力シート（宿泊人数）【棟】'!BN28&gt;0, BN$7, 0)</f>
        <v>0</v>
      </c>
      <c r="BO28" s="89">
        <f>IF('①入力シート（宿泊人数）【棟】'!BO28&gt;0, BO$7, 0)</f>
        <v>0</v>
      </c>
      <c r="BP28" s="89">
        <f>IF('①入力シート（宿泊人数）【棟】'!BP28&gt;0, BP$7, 0)</f>
        <v>0</v>
      </c>
      <c r="BQ28" s="89">
        <f>IF('①入力シート（宿泊人数）【棟】'!BQ28&gt;0, BQ$7, 0)</f>
        <v>0</v>
      </c>
      <c r="BR28" s="89">
        <f>IF('①入力シート（宿泊人数）【棟】'!BR28&gt;0, BR$7, 0)</f>
        <v>0</v>
      </c>
      <c r="BS28" s="89">
        <f>IF('①入力シート（宿泊人数）【棟】'!BS28&gt;0, BS$7, 0)</f>
        <v>0</v>
      </c>
      <c r="BT28" s="89">
        <f>IF('①入力シート（宿泊人数）【棟】'!BT28&gt;0, BT$7, 0)</f>
        <v>0</v>
      </c>
      <c r="BU28" s="89">
        <f>IF('①入力シート（宿泊人数）【棟】'!BU28&gt;0, BU$7, 0)</f>
        <v>0</v>
      </c>
      <c r="BV28" s="89">
        <f>IF('①入力シート（宿泊人数）【棟】'!BV28&gt;0, BV$7, 0)</f>
        <v>0</v>
      </c>
      <c r="BW28" s="89">
        <f>IF('①入力シート（宿泊人数）【棟】'!BW28&gt;0, BW$7, 0)</f>
        <v>0</v>
      </c>
      <c r="BX28" s="89">
        <f>IF('①入力シート（宿泊人数）【棟】'!BX28&gt;0, BX$7, 0)</f>
        <v>0</v>
      </c>
      <c r="BY28" s="89">
        <f>IF('①入力シート（宿泊人数）【棟】'!BY28&gt;0, BY$7, 0)</f>
        <v>0</v>
      </c>
      <c r="BZ28" s="89">
        <f>IF('①入力シート（宿泊人数）【棟】'!BZ28&gt;0, BZ$7, 0)</f>
        <v>0</v>
      </c>
      <c r="CA28" s="89">
        <f>IF('①入力シート（宿泊人数）【棟】'!CA28&gt;0, CA$7, 0)</f>
        <v>0</v>
      </c>
      <c r="CB28" s="89">
        <f>IF('①入力シート（宿泊人数）【棟】'!CB28&gt;0, CB$7, 0)</f>
        <v>0</v>
      </c>
      <c r="CC28" s="89">
        <f>IF('①入力シート（宿泊人数）【棟】'!CC28&gt;0, CC$7, 0)</f>
        <v>0</v>
      </c>
      <c r="CD28" s="89">
        <f>IF('①入力シート（宿泊人数）【棟】'!CD28&gt;0, CD$7, 0)</f>
        <v>0</v>
      </c>
      <c r="CE28" s="89">
        <f>IF('①入力シート（宿泊人数）【棟】'!CE28&gt;0, CE$7, 0)</f>
        <v>0</v>
      </c>
      <c r="CF28" s="89">
        <f>IF('①入力シート（宿泊人数）【棟】'!CF28&gt;0, CF$7, 0)</f>
        <v>0</v>
      </c>
      <c r="CG28" s="89">
        <f>IF('①入力シート（宿泊人数）【棟】'!CG28&gt;0, CG$7, 0)</f>
        <v>0</v>
      </c>
      <c r="CH28" s="89">
        <f>IF('①入力シート（宿泊人数）【棟】'!CH28&gt;0, CH$7, 0)</f>
        <v>0</v>
      </c>
      <c r="CI28" s="89">
        <f>IF('①入力シート（宿泊人数）【棟】'!CI28&gt;0, CI$7, 0)</f>
        <v>0</v>
      </c>
      <c r="CJ28" s="89">
        <f>IF('①入力シート（宿泊人数）【棟】'!CJ28&gt;0, CJ$7, 0)</f>
        <v>0</v>
      </c>
      <c r="CK28" s="89">
        <f>IF('①入力シート（宿泊人数）【棟】'!CK28&gt;0, CK$7, 0)</f>
        <v>0</v>
      </c>
      <c r="CL28" s="89">
        <f>IF('①入力シート（宿泊人数）【棟】'!CL28&gt;0, CL$7, 0)</f>
        <v>0</v>
      </c>
      <c r="CM28" s="89">
        <f>IF('①入力シート（宿泊人数）【棟】'!CM28&gt;0, CM$7, 0)</f>
        <v>0</v>
      </c>
      <c r="CN28" s="89">
        <f>IF('①入力シート（宿泊人数）【棟】'!CN28&gt;0, CN$7, 0)</f>
        <v>0</v>
      </c>
      <c r="CO28" s="89">
        <f>IF('①入力シート（宿泊人数）【棟】'!CO28&gt;0, CO$7, 0)</f>
        <v>0</v>
      </c>
      <c r="CP28" s="89">
        <f>IF('①入力シート（宿泊人数）【棟】'!CP28&gt;0, CP$7, 0)</f>
        <v>0</v>
      </c>
      <c r="CQ28" s="89">
        <f>IF('①入力シート（宿泊人数）【棟】'!CQ28&gt;0, CQ$7, 0)</f>
        <v>0</v>
      </c>
      <c r="CR28" s="89">
        <f>IF('①入力シート（宿泊人数）【棟】'!CR28&gt;0, CR$7, 0)</f>
        <v>0</v>
      </c>
      <c r="CS28" s="89">
        <f>IF('①入力シート（宿泊人数）【棟】'!CS28&gt;0, CS$7, 0)</f>
        <v>0</v>
      </c>
      <c r="CT28" s="89">
        <f>IF('①入力シート（宿泊人数）【棟】'!CT28&gt;0, CT$7, 0)</f>
        <v>0</v>
      </c>
      <c r="CU28" s="89">
        <f>IF('①入力シート（宿泊人数）【棟】'!CU28&gt;0, CU$7, 0)</f>
        <v>0</v>
      </c>
      <c r="CV28" s="89">
        <f>IF('①入力シート（宿泊人数）【棟】'!CV28&gt;0, CV$7, 0)</f>
        <v>0</v>
      </c>
      <c r="CW28" s="89">
        <f>IF('①入力シート（宿泊人数）【棟】'!CW28&gt;0, CW$7, 0)</f>
        <v>0</v>
      </c>
      <c r="CX28" s="89">
        <f>IF('①入力シート（宿泊人数）【棟】'!CX28&gt;0, CX$7, 0)</f>
        <v>0</v>
      </c>
      <c r="CY28" s="122">
        <f t="shared" si="7"/>
        <v>0</v>
      </c>
      <c r="DA28" s="5">
        <f t="shared" si="8"/>
        <v>0</v>
      </c>
    </row>
    <row r="29" spans="1:105">
      <c r="A29" s="143"/>
      <c r="B29" s="44">
        <v>21</v>
      </c>
      <c r="C29" s="10">
        <f>IF('①入力シート（宿泊人数）【棟】'!C29&gt;0, C$7, 0)</f>
        <v>0</v>
      </c>
      <c r="D29" s="10">
        <f>IF('①入力シート（宿泊人数）【棟】'!D29&gt;0, D$7, 0)</f>
        <v>0</v>
      </c>
      <c r="E29" s="10">
        <f>IF('①入力シート（宿泊人数）【棟】'!E29&gt;0, E$7, 0)</f>
        <v>0</v>
      </c>
      <c r="F29" s="10">
        <f>IF('①入力シート（宿泊人数）【棟】'!F29&gt;0, F$7, 0)</f>
        <v>0</v>
      </c>
      <c r="G29" s="10">
        <f>IF('①入力シート（宿泊人数）【棟】'!G29&gt;0, G$7, 0)</f>
        <v>0</v>
      </c>
      <c r="H29" s="10">
        <f>IF('①入力シート（宿泊人数）【棟】'!H29&gt;0, H$7, 0)</f>
        <v>0</v>
      </c>
      <c r="I29" s="10">
        <f>IF('①入力シート（宿泊人数）【棟】'!I29&gt;0, I$7, 0)</f>
        <v>0</v>
      </c>
      <c r="J29" s="10">
        <f>IF('①入力シート（宿泊人数）【棟】'!J29&gt;0, J$7, 0)</f>
        <v>0</v>
      </c>
      <c r="K29" s="10">
        <f>IF('①入力シート（宿泊人数）【棟】'!K29&gt;0, K$7, 0)</f>
        <v>0</v>
      </c>
      <c r="L29" s="10">
        <f>IF('①入力シート（宿泊人数）【棟】'!L29&gt;0, L$7, 0)</f>
        <v>0</v>
      </c>
      <c r="M29" s="10">
        <f>IF('①入力シート（宿泊人数）【棟】'!M29&gt;0, M$7, 0)</f>
        <v>0</v>
      </c>
      <c r="N29" s="89">
        <f>IF('①入力シート（宿泊人数）【棟】'!N29&gt;0, N$7, 0)</f>
        <v>0</v>
      </c>
      <c r="O29" s="89">
        <f>IF('①入力シート（宿泊人数）【棟】'!O29&gt;0, O$7, 0)</f>
        <v>0</v>
      </c>
      <c r="P29" s="89">
        <f>IF('①入力シート（宿泊人数）【棟】'!P29&gt;0, P$7, 0)</f>
        <v>0</v>
      </c>
      <c r="Q29" s="89">
        <f>IF('①入力シート（宿泊人数）【棟】'!Q29&gt;0, Q$7, 0)</f>
        <v>0</v>
      </c>
      <c r="R29" s="89">
        <f>IF('①入力シート（宿泊人数）【棟】'!R29&gt;0, R$7, 0)</f>
        <v>0</v>
      </c>
      <c r="S29" s="89">
        <f>IF('①入力シート（宿泊人数）【棟】'!S29&gt;0, S$7, 0)</f>
        <v>0</v>
      </c>
      <c r="T29" s="89">
        <f>IF('①入力シート（宿泊人数）【棟】'!T29&gt;0, T$7, 0)</f>
        <v>0</v>
      </c>
      <c r="U29" s="89">
        <f>IF('①入力シート（宿泊人数）【棟】'!U29&gt;0, U$7, 0)</f>
        <v>0</v>
      </c>
      <c r="V29" s="89">
        <f>IF('①入力シート（宿泊人数）【棟】'!V29&gt;0, V$7, 0)</f>
        <v>0</v>
      </c>
      <c r="W29" s="89">
        <f>IF('①入力シート（宿泊人数）【棟】'!W29&gt;0, W$7, 0)</f>
        <v>0</v>
      </c>
      <c r="X29" s="89">
        <f>IF('①入力シート（宿泊人数）【棟】'!X29&gt;0, X$7, 0)</f>
        <v>0</v>
      </c>
      <c r="Y29" s="89">
        <f>IF('①入力シート（宿泊人数）【棟】'!Y29&gt;0, Y$7, 0)</f>
        <v>0</v>
      </c>
      <c r="Z29" s="89">
        <f>IF('①入力シート（宿泊人数）【棟】'!Z29&gt;0, Z$7, 0)</f>
        <v>0</v>
      </c>
      <c r="AA29" s="89">
        <f>IF('①入力シート（宿泊人数）【棟】'!AA29&gt;0, AA$7, 0)</f>
        <v>0</v>
      </c>
      <c r="AB29" s="89">
        <f>IF('①入力シート（宿泊人数）【棟】'!AB29&gt;0, AB$7, 0)</f>
        <v>0</v>
      </c>
      <c r="AC29" s="89">
        <f>IF('①入力シート（宿泊人数）【棟】'!AC29&gt;0, AC$7, 0)</f>
        <v>0</v>
      </c>
      <c r="AD29" s="89">
        <f>IF('①入力シート（宿泊人数）【棟】'!AD29&gt;0, AD$7, 0)</f>
        <v>0</v>
      </c>
      <c r="AE29" s="89">
        <f>IF('①入力シート（宿泊人数）【棟】'!AE29&gt;0, AE$7, 0)</f>
        <v>0</v>
      </c>
      <c r="AF29" s="89">
        <f>IF('①入力シート（宿泊人数）【棟】'!AF29&gt;0, AF$7, 0)</f>
        <v>0</v>
      </c>
      <c r="AG29" s="89">
        <f>IF('①入力シート（宿泊人数）【棟】'!AG29&gt;0, AG$7, 0)</f>
        <v>0</v>
      </c>
      <c r="AH29" s="89">
        <f>IF('①入力シート（宿泊人数）【棟】'!AH29&gt;0, AH$7, 0)</f>
        <v>0</v>
      </c>
      <c r="AI29" s="89">
        <f>IF('①入力シート（宿泊人数）【棟】'!AI29&gt;0, AI$7, 0)</f>
        <v>0</v>
      </c>
      <c r="AJ29" s="89">
        <f>IF('①入力シート（宿泊人数）【棟】'!AJ29&gt;0, AJ$7, 0)</f>
        <v>0</v>
      </c>
      <c r="AK29" s="89">
        <f>IF('①入力シート（宿泊人数）【棟】'!AK29&gt;0, AK$7, 0)</f>
        <v>0</v>
      </c>
      <c r="AL29" s="89">
        <f>IF('①入力シート（宿泊人数）【棟】'!AL29&gt;0, AL$7, 0)</f>
        <v>0</v>
      </c>
      <c r="AM29" s="89">
        <f>IF('①入力シート（宿泊人数）【棟】'!AM29&gt;0, AM$7, 0)</f>
        <v>0</v>
      </c>
      <c r="AN29" s="89">
        <f>IF('①入力シート（宿泊人数）【棟】'!AN29&gt;0, AN$7, 0)</f>
        <v>0</v>
      </c>
      <c r="AO29" s="89">
        <f>IF('①入力シート（宿泊人数）【棟】'!AO29&gt;0, AO$7, 0)</f>
        <v>0</v>
      </c>
      <c r="AP29" s="89">
        <f>IF('①入力シート（宿泊人数）【棟】'!AP29&gt;0, AP$7, 0)</f>
        <v>0</v>
      </c>
      <c r="AQ29" s="89">
        <f>IF('①入力シート（宿泊人数）【棟】'!AQ29&gt;0, AQ$7, 0)</f>
        <v>0</v>
      </c>
      <c r="AR29" s="89">
        <f>IF('①入力シート（宿泊人数）【棟】'!AR29&gt;0, AR$7, 0)</f>
        <v>0</v>
      </c>
      <c r="AS29" s="89">
        <f>IF('①入力シート（宿泊人数）【棟】'!AS29&gt;0, AS$7, 0)</f>
        <v>0</v>
      </c>
      <c r="AT29" s="89">
        <f>IF('①入力シート（宿泊人数）【棟】'!AT29&gt;0, AT$7, 0)</f>
        <v>0</v>
      </c>
      <c r="AU29" s="89">
        <f>IF('①入力シート（宿泊人数）【棟】'!AU29&gt;0, AU$7, 0)</f>
        <v>0</v>
      </c>
      <c r="AV29" s="89">
        <f>IF('①入力シート（宿泊人数）【棟】'!AV29&gt;0, AV$7, 0)</f>
        <v>0</v>
      </c>
      <c r="AW29" s="89">
        <f>IF('①入力シート（宿泊人数）【棟】'!AW29&gt;0, AW$7, 0)</f>
        <v>0</v>
      </c>
      <c r="AX29" s="89">
        <f>IF('①入力シート（宿泊人数）【棟】'!AX29&gt;0, AX$7, 0)</f>
        <v>0</v>
      </c>
      <c r="AY29" s="89">
        <f>IF('①入力シート（宿泊人数）【棟】'!AY29&gt;0, AY$7, 0)</f>
        <v>0</v>
      </c>
      <c r="AZ29" s="89">
        <f>IF('①入力シート（宿泊人数）【棟】'!AZ29&gt;0, AZ$7, 0)</f>
        <v>0</v>
      </c>
      <c r="BA29" s="89">
        <f>IF('①入力シート（宿泊人数）【棟】'!BA29&gt;0, BA$7, 0)</f>
        <v>0</v>
      </c>
      <c r="BB29" s="89">
        <f>IF('①入力シート（宿泊人数）【棟】'!BB29&gt;0, BB$7, 0)</f>
        <v>0</v>
      </c>
      <c r="BC29" s="89">
        <f>IF('①入力シート（宿泊人数）【棟】'!BC29&gt;0, BC$7, 0)</f>
        <v>0</v>
      </c>
      <c r="BD29" s="89">
        <f>IF('①入力シート（宿泊人数）【棟】'!BD29&gt;0, BD$7, 0)</f>
        <v>0</v>
      </c>
      <c r="BE29" s="89">
        <f>IF('①入力シート（宿泊人数）【棟】'!BE29&gt;0, BE$7, 0)</f>
        <v>0</v>
      </c>
      <c r="BF29" s="89">
        <f>IF('①入力シート（宿泊人数）【棟】'!BF29&gt;0, BF$7, 0)</f>
        <v>0</v>
      </c>
      <c r="BG29" s="89">
        <f>IF('①入力シート（宿泊人数）【棟】'!BG29&gt;0, BG$7, 0)</f>
        <v>0</v>
      </c>
      <c r="BH29" s="89">
        <f>IF('①入力シート（宿泊人数）【棟】'!BH29&gt;0, BH$7, 0)</f>
        <v>0</v>
      </c>
      <c r="BI29" s="89">
        <f>IF('①入力シート（宿泊人数）【棟】'!BI29&gt;0, BI$7, 0)</f>
        <v>0</v>
      </c>
      <c r="BJ29" s="89">
        <f>IF('①入力シート（宿泊人数）【棟】'!BJ29&gt;0, BJ$7, 0)</f>
        <v>0</v>
      </c>
      <c r="BK29" s="89">
        <f>IF('①入力シート（宿泊人数）【棟】'!BK29&gt;0, BK$7, 0)</f>
        <v>0</v>
      </c>
      <c r="BL29" s="89">
        <f>IF('①入力シート（宿泊人数）【棟】'!BL29&gt;0, BL$7, 0)</f>
        <v>0</v>
      </c>
      <c r="BM29" s="89">
        <f>IF('①入力シート（宿泊人数）【棟】'!BM29&gt;0, BM$7, 0)</f>
        <v>0</v>
      </c>
      <c r="BN29" s="89">
        <f>IF('①入力シート（宿泊人数）【棟】'!BN29&gt;0, BN$7, 0)</f>
        <v>0</v>
      </c>
      <c r="BO29" s="89">
        <f>IF('①入力シート（宿泊人数）【棟】'!BO29&gt;0, BO$7, 0)</f>
        <v>0</v>
      </c>
      <c r="BP29" s="89">
        <f>IF('①入力シート（宿泊人数）【棟】'!BP29&gt;0, BP$7, 0)</f>
        <v>0</v>
      </c>
      <c r="BQ29" s="89">
        <f>IF('①入力シート（宿泊人数）【棟】'!BQ29&gt;0, BQ$7, 0)</f>
        <v>0</v>
      </c>
      <c r="BR29" s="89">
        <f>IF('①入力シート（宿泊人数）【棟】'!BR29&gt;0, BR$7, 0)</f>
        <v>0</v>
      </c>
      <c r="BS29" s="89">
        <f>IF('①入力シート（宿泊人数）【棟】'!BS29&gt;0, BS$7, 0)</f>
        <v>0</v>
      </c>
      <c r="BT29" s="89">
        <f>IF('①入力シート（宿泊人数）【棟】'!BT29&gt;0, BT$7, 0)</f>
        <v>0</v>
      </c>
      <c r="BU29" s="89">
        <f>IF('①入力シート（宿泊人数）【棟】'!BU29&gt;0, BU$7, 0)</f>
        <v>0</v>
      </c>
      <c r="BV29" s="89">
        <f>IF('①入力シート（宿泊人数）【棟】'!BV29&gt;0, BV$7, 0)</f>
        <v>0</v>
      </c>
      <c r="BW29" s="89">
        <f>IF('①入力シート（宿泊人数）【棟】'!BW29&gt;0, BW$7, 0)</f>
        <v>0</v>
      </c>
      <c r="BX29" s="89">
        <f>IF('①入力シート（宿泊人数）【棟】'!BX29&gt;0, BX$7, 0)</f>
        <v>0</v>
      </c>
      <c r="BY29" s="89">
        <f>IF('①入力シート（宿泊人数）【棟】'!BY29&gt;0, BY$7, 0)</f>
        <v>0</v>
      </c>
      <c r="BZ29" s="89">
        <f>IF('①入力シート（宿泊人数）【棟】'!BZ29&gt;0, BZ$7, 0)</f>
        <v>0</v>
      </c>
      <c r="CA29" s="89">
        <f>IF('①入力シート（宿泊人数）【棟】'!CA29&gt;0, CA$7, 0)</f>
        <v>0</v>
      </c>
      <c r="CB29" s="89">
        <f>IF('①入力シート（宿泊人数）【棟】'!CB29&gt;0, CB$7, 0)</f>
        <v>0</v>
      </c>
      <c r="CC29" s="89">
        <f>IF('①入力シート（宿泊人数）【棟】'!CC29&gt;0, CC$7, 0)</f>
        <v>0</v>
      </c>
      <c r="CD29" s="89">
        <f>IF('①入力シート（宿泊人数）【棟】'!CD29&gt;0, CD$7, 0)</f>
        <v>0</v>
      </c>
      <c r="CE29" s="89">
        <f>IF('①入力シート（宿泊人数）【棟】'!CE29&gt;0, CE$7, 0)</f>
        <v>0</v>
      </c>
      <c r="CF29" s="89">
        <f>IF('①入力シート（宿泊人数）【棟】'!CF29&gt;0, CF$7, 0)</f>
        <v>0</v>
      </c>
      <c r="CG29" s="89">
        <f>IF('①入力シート（宿泊人数）【棟】'!CG29&gt;0, CG$7, 0)</f>
        <v>0</v>
      </c>
      <c r="CH29" s="89">
        <f>IF('①入力シート（宿泊人数）【棟】'!CH29&gt;0, CH$7, 0)</f>
        <v>0</v>
      </c>
      <c r="CI29" s="89">
        <f>IF('①入力シート（宿泊人数）【棟】'!CI29&gt;0, CI$7, 0)</f>
        <v>0</v>
      </c>
      <c r="CJ29" s="89">
        <f>IF('①入力シート（宿泊人数）【棟】'!CJ29&gt;0, CJ$7, 0)</f>
        <v>0</v>
      </c>
      <c r="CK29" s="89">
        <f>IF('①入力シート（宿泊人数）【棟】'!CK29&gt;0, CK$7, 0)</f>
        <v>0</v>
      </c>
      <c r="CL29" s="89">
        <f>IF('①入力シート（宿泊人数）【棟】'!CL29&gt;0, CL$7, 0)</f>
        <v>0</v>
      </c>
      <c r="CM29" s="89">
        <f>IF('①入力シート（宿泊人数）【棟】'!CM29&gt;0, CM$7, 0)</f>
        <v>0</v>
      </c>
      <c r="CN29" s="89">
        <f>IF('①入力シート（宿泊人数）【棟】'!CN29&gt;0, CN$7, 0)</f>
        <v>0</v>
      </c>
      <c r="CO29" s="89">
        <f>IF('①入力シート（宿泊人数）【棟】'!CO29&gt;0, CO$7, 0)</f>
        <v>0</v>
      </c>
      <c r="CP29" s="89">
        <f>IF('①入力シート（宿泊人数）【棟】'!CP29&gt;0, CP$7, 0)</f>
        <v>0</v>
      </c>
      <c r="CQ29" s="89">
        <f>IF('①入力シート（宿泊人数）【棟】'!CQ29&gt;0, CQ$7, 0)</f>
        <v>0</v>
      </c>
      <c r="CR29" s="89">
        <f>IF('①入力シート（宿泊人数）【棟】'!CR29&gt;0, CR$7, 0)</f>
        <v>0</v>
      </c>
      <c r="CS29" s="89">
        <f>IF('①入力シート（宿泊人数）【棟】'!CS29&gt;0, CS$7, 0)</f>
        <v>0</v>
      </c>
      <c r="CT29" s="89">
        <f>IF('①入力シート（宿泊人数）【棟】'!CT29&gt;0, CT$7, 0)</f>
        <v>0</v>
      </c>
      <c r="CU29" s="89">
        <f>IF('①入力シート（宿泊人数）【棟】'!CU29&gt;0, CU$7, 0)</f>
        <v>0</v>
      </c>
      <c r="CV29" s="89">
        <f>IF('①入力シート（宿泊人数）【棟】'!CV29&gt;0, CV$7, 0)</f>
        <v>0</v>
      </c>
      <c r="CW29" s="89">
        <f>IF('①入力シート（宿泊人数）【棟】'!CW29&gt;0, CW$7, 0)</f>
        <v>0</v>
      </c>
      <c r="CX29" s="89">
        <f>IF('①入力シート（宿泊人数）【棟】'!CX29&gt;0, CX$7, 0)</f>
        <v>0</v>
      </c>
      <c r="CY29" s="122">
        <f t="shared" si="7"/>
        <v>0</v>
      </c>
      <c r="DA29" s="5">
        <f t="shared" si="8"/>
        <v>0</v>
      </c>
    </row>
    <row r="30" spans="1:105">
      <c r="A30" s="143"/>
      <c r="B30" s="44">
        <v>22</v>
      </c>
      <c r="C30" s="10">
        <f>IF('①入力シート（宿泊人数）【棟】'!C30&gt;0, C$7, 0)</f>
        <v>0</v>
      </c>
      <c r="D30" s="10">
        <f>IF('①入力シート（宿泊人数）【棟】'!D30&gt;0, D$7, 0)</f>
        <v>0</v>
      </c>
      <c r="E30" s="10">
        <f>IF('①入力シート（宿泊人数）【棟】'!E30&gt;0, E$7, 0)</f>
        <v>0</v>
      </c>
      <c r="F30" s="10">
        <f>IF('①入力シート（宿泊人数）【棟】'!F30&gt;0, F$7, 0)</f>
        <v>0</v>
      </c>
      <c r="G30" s="10">
        <f>IF('①入力シート（宿泊人数）【棟】'!G30&gt;0, G$7, 0)</f>
        <v>0</v>
      </c>
      <c r="H30" s="10">
        <f>IF('①入力シート（宿泊人数）【棟】'!H30&gt;0, H$7, 0)</f>
        <v>0</v>
      </c>
      <c r="I30" s="10">
        <f>IF('①入力シート（宿泊人数）【棟】'!I30&gt;0, I$7, 0)</f>
        <v>0</v>
      </c>
      <c r="J30" s="10">
        <f>IF('①入力シート（宿泊人数）【棟】'!J30&gt;0, J$7, 0)</f>
        <v>0</v>
      </c>
      <c r="K30" s="10">
        <f>IF('①入力シート（宿泊人数）【棟】'!K30&gt;0, K$7, 0)</f>
        <v>0</v>
      </c>
      <c r="L30" s="10">
        <f>IF('①入力シート（宿泊人数）【棟】'!L30&gt;0, L$7, 0)</f>
        <v>0</v>
      </c>
      <c r="M30" s="10">
        <f>IF('①入力シート（宿泊人数）【棟】'!M30&gt;0, M$7, 0)</f>
        <v>0</v>
      </c>
      <c r="N30" s="89">
        <f>IF('①入力シート（宿泊人数）【棟】'!N30&gt;0, N$7, 0)</f>
        <v>0</v>
      </c>
      <c r="O30" s="89">
        <f>IF('①入力シート（宿泊人数）【棟】'!O30&gt;0, O$7, 0)</f>
        <v>0</v>
      </c>
      <c r="P30" s="89">
        <f>IF('①入力シート（宿泊人数）【棟】'!P30&gt;0, P$7, 0)</f>
        <v>0</v>
      </c>
      <c r="Q30" s="89">
        <f>IF('①入力シート（宿泊人数）【棟】'!Q30&gt;0, Q$7, 0)</f>
        <v>0</v>
      </c>
      <c r="R30" s="89">
        <f>IF('①入力シート（宿泊人数）【棟】'!R30&gt;0, R$7, 0)</f>
        <v>0</v>
      </c>
      <c r="S30" s="89">
        <f>IF('①入力シート（宿泊人数）【棟】'!S30&gt;0, S$7, 0)</f>
        <v>0</v>
      </c>
      <c r="T30" s="89">
        <f>IF('①入力シート（宿泊人数）【棟】'!T30&gt;0, T$7, 0)</f>
        <v>0</v>
      </c>
      <c r="U30" s="89">
        <f>IF('①入力シート（宿泊人数）【棟】'!U30&gt;0, U$7, 0)</f>
        <v>0</v>
      </c>
      <c r="V30" s="89">
        <f>IF('①入力シート（宿泊人数）【棟】'!V30&gt;0, V$7, 0)</f>
        <v>0</v>
      </c>
      <c r="W30" s="89">
        <f>IF('①入力シート（宿泊人数）【棟】'!W30&gt;0, W$7, 0)</f>
        <v>0</v>
      </c>
      <c r="X30" s="89">
        <f>IF('①入力シート（宿泊人数）【棟】'!X30&gt;0, X$7, 0)</f>
        <v>0</v>
      </c>
      <c r="Y30" s="89">
        <f>IF('①入力シート（宿泊人数）【棟】'!Y30&gt;0, Y$7, 0)</f>
        <v>0</v>
      </c>
      <c r="Z30" s="89">
        <f>IF('①入力シート（宿泊人数）【棟】'!Z30&gt;0, Z$7, 0)</f>
        <v>0</v>
      </c>
      <c r="AA30" s="89">
        <f>IF('①入力シート（宿泊人数）【棟】'!AA30&gt;0, AA$7, 0)</f>
        <v>0</v>
      </c>
      <c r="AB30" s="89">
        <f>IF('①入力シート（宿泊人数）【棟】'!AB30&gt;0, AB$7, 0)</f>
        <v>0</v>
      </c>
      <c r="AC30" s="89">
        <f>IF('①入力シート（宿泊人数）【棟】'!AC30&gt;0, AC$7, 0)</f>
        <v>0</v>
      </c>
      <c r="AD30" s="89">
        <f>IF('①入力シート（宿泊人数）【棟】'!AD30&gt;0, AD$7, 0)</f>
        <v>0</v>
      </c>
      <c r="AE30" s="89">
        <f>IF('①入力シート（宿泊人数）【棟】'!AE30&gt;0, AE$7, 0)</f>
        <v>0</v>
      </c>
      <c r="AF30" s="89">
        <f>IF('①入力シート（宿泊人数）【棟】'!AF30&gt;0, AF$7, 0)</f>
        <v>0</v>
      </c>
      <c r="AG30" s="89">
        <f>IF('①入力シート（宿泊人数）【棟】'!AG30&gt;0, AG$7, 0)</f>
        <v>0</v>
      </c>
      <c r="AH30" s="89">
        <f>IF('①入力シート（宿泊人数）【棟】'!AH30&gt;0, AH$7, 0)</f>
        <v>0</v>
      </c>
      <c r="AI30" s="89">
        <f>IF('①入力シート（宿泊人数）【棟】'!AI30&gt;0, AI$7, 0)</f>
        <v>0</v>
      </c>
      <c r="AJ30" s="89">
        <f>IF('①入力シート（宿泊人数）【棟】'!AJ30&gt;0, AJ$7, 0)</f>
        <v>0</v>
      </c>
      <c r="AK30" s="89">
        <f>IF('①入力シート（宿泊人数）【棟】'!AK30&gt;0, AK$7, 0)</f>
        <v>0</v>
      </c>
      <c r="AL30" s="89">
        <f>IF('①入力シート（宿泊人数）【棟】'!AL30&gt;0, AL$7, 0)</f>
        <v>0</v>
      </c>
      <c r="AM30" s="89">
        <f>IF('①入力シート（宿泊人数）【棟】'!AM30&gt;0, AM$7, 0)</f>
        <v>0</v>
      </c>
      <c r="AN30" s="89">
        <f>IF('①入力シート（宿泊人数）【棟】'!AN30&gt;0, AN$7, 0)</f>
        <v>0</v>
      </c>
      <c r="AO30" s="89">
        <f>IF('①入力シート（宿泊人数）【棟】'!AO30&gt;0, AO$7, 0)</f>
        <v>0</v>
      </c>
      <c r="AP30" s="89">
        <f>IF('①入力シート（宿泊人数）【棟】'!AP30&gt;0, AP$7, 0)</f>
        <v>0</v>
      </c>
      <c r="AQ30" s="89">
        <f>IF('①入力シート（宿泊人数）【棟】'!AQ30&gt;0, AQ$7, 0)</f>
        <v>0</v>
      </c>
      <c r="AR30" s="89">
        <f>IF('①入力シート（宿泊人数）【棟】'!AR30&gt;0, AR$7, 0)</f>
        <v>0</v>
      </c>
      <c r="AS30" s="89">
        <f>IF('①入力シート（宿泊人数）【棟】'!AS30&gt;0, AS$7, 0)</f>
        <v>0</v>
      </c>
      <c r="AT30" s="89">
        <f>IF('①入力シート（宿泊人数）【棟】'!AT30&gt;0, AT$7, 0)</f>
        <v>0</v>
      </c>
      <c r="AU30" s="89">
        <f>IF('①入力シート（宿泊人数）【棟】'!AU30&gt;0, AU$7, 0)</f>
        <v>0</v>
      </c>
      <c r="AV30" s="89">
        <f>IF('①入力シート（宿泊人数）【棟】'!AV30&gt;0, AV$7, 0)</f>
        <v>0</v>
      </c>
      <c r="AW30" s="89">
        <f>IF('①入力シート（宿泊人数）【棟】'!AW30&gt;0, AW$7, 0)</f>
        <v>0</v>
      </c>
      <c r="AX30" s="89">
        <f>IF('①入力シート（宿泊人数）【棟】'!AX30&gt;0, AX$7, 0)</f>
        <v>0</v>
      </c>
      <c r="AY30" s="89">
        <f>IF('①入力シート（宿泊人数）【棟】'!AY30&gt;0, AY$7, 0)</f>
        <v>0</v>
      </c>
      <c r="AZ30" s="89">
        <f>IF('①入力シート（宿泊人数）【棟】'!AZ30&gt;0, AZ$7, 0)</f>
        <v>0</v>
      </c>
      <c r="BA30" s="89">
        <f>IF('①入力シート（宿泊人数）【棟】'!BA30&gt;0, BA$7, 0)</f>
        <v>0</v>
      </c>
      <c r="BB30" s="89">
        <f>IF('①入力シート（宿泊人数）【棟】'!BB30&gt;0, BB$7, 0)</f>
        <v>0</v>
      </c>
      <c r="BC30" s="89">
        <f>IF('①入力シート（宿泊人数）【棟】'!BC30&gt;0, BC$7, 0)</f>
        <v>0</v>
      </c>
      <c r="BD30" s="89">
        <f>IF('①入力シート（宿泊人数）【棟】'!BD30&gt;0, BD$7, 0)</f>
        <v>0</v>
      </c>
      <c r="BE30" s="89">
        <f>IF('①入力シート（宿泊人数）【棟】'!BE30&gt;0, BE$7, 0)</f>
        <v>0</v>
      </c>
      <c r="BF30" s="89">
        <f>IF('①入力シート（宿泊人数）【棟】'!BF30&gt;0, BF$7, 0)</f>
        <v>0</v>
      </c>
      <c r="BG30" s="89">
        <f>IF('①入力シート（宿泊人数）【棟】'!BG30&gt;0, BG$7, 0)</f>
        <v>0</v>
      </c>
      <c r="BH30" s="89">
        <f>IF('①入力シート（宿泊人数）【棟】'!BH30&gt;0, BH$7, 0)</f>
        <v>0</v>
      </c>
      <c r="BI30" s="89">
        <f>IF('①入力シート（宿泊人数）【棟】'!BI30&gt;0, BI$7, 0)</f>
        <v>0</v>
      </c>
      <c r="BJ30" s="89">
        <f>IF('①入力シート（宿泊人数）【棟】'!BJ30&gt;0, BJ$7, 0)</f>
        <v>0</v>
      </c>
      <c r="BK30" s="89">
        <f>IF('①入力シート（宿泊人数）【棟】'!BK30&gt;0, BK$7, 0)</f>
        <v>0</v>
      </c>
      <c r="BL30" s="89">
        <f>IF('①入力シート（宿泊人数）【棟】'!BL30&gt;0, BL$7, 0)</f>
        <v>0</v>
      </c>
      <c r="BM30" s="89">
        <f>IF('①入力シート（宿泊人数）【棟】'!BM30&gt;0, BM$7, 0)</f>
        <v>0</v>
      </c>
      <c r="BN30" s="89">
        <f>IF('①入力シート（宿泊人数）【棟】'!BN30&gt;0, BN$7, 0)</f>
        <v>0</v>
      </c>
      <c r="BO30" s="89">
        <f>IF('①入力シート（宿泊人数）【棟】'!BO30&gt;0, BO$7, 0)</f>
        <v>0</v>
      </c>
      <c r="BP30" s="89">
        <f>IF('①入力シート（宿泊人数）【棟】'!BP30&gt;0, BP$7, 0)</f>
        <v>0</v>
      </c>
      <c r="BQ30" s="89">
        <f>IF('①入力シート（宿泊人数）【棟】'!BQ30&gt;0, BQ$7, 0)</f>
        <v>0</v>
      </c>
      <c r="BR30" s="89">
        <f>IF('①入力シート（宿泊人数）【棟】'!BR30&gt;0, BR$7, 0)</f>
        <v>0</v>
      </c>
      <c r="BS30" s="89">
        <f>IF('①入力シート（宿泊人数）【棟】'!BS30&gt;0, BS$7, 0)</f>
        <v>0</v>
      </c>
      <c r="BT30" s="89">
        <f>IF('①入力シート（宿泊人数）【棟】'!BT30&gt;0, BT$7, 0)</f>
        <v>0</v>
      </c>
      <c r="BU30" s="89">
        <f>IF('①入力シート（宿泊人数）【棟】'!BU30&gt;0, BU$7, 0)</f>
        <v>0</v>
      </c>
      <c r="BV30" s="89">
        <f>IF('①入力シート（宿泊人数）【棟】'!BV30&gt;0, BV$7, 0)</f>
        <v>0</v>
      </c>
      <c r="BW30" s="89">
        <f>IF('①入力シート（宿泊人数）【棟】'!BW30&gt;0, BW$7, 0)</f>
        <v>0</v>
      </c>
      <c r="BX30" s="89">
        <f>IF('①入力シート（宿泊人数）【棟】'!BX30&gt;0, BX$7, 0)</f>
        <v>0</v>
      </c>
      <c r="BY30" s="89">
        <f>IF('①入力シート（宿泊人数）【棟】'!BY30&gt;0, BY$7, 0)</f>
        <v>0</v>
      </c>
      <c r="BZ30" s="89">
        <f>IF('①入力シート（宿泊人数）【棟】'!BZ30&gt;0, BZ$7, 0)</f>
        <v>0</v>
      </c>
      <c r="CA30" s="89">
        <f>IF('①入力シート（宿泊人数）【棟】'!CA30&gt;0, CA$7, 0)</f>
        <v>0</v>
      </c>
      <c r="CB30" s="89">
        <f>IF('①入力シート（宿泊人数）【棟】'!CB30&gt;0, CB$7, 0)</f>
        <v>0</v>
      </c>
      <c r="CC30" s="89">
        <f>IF('①入力シート（宿泊人数）【棟】'!CC30&gt;0, CC$7, 0)</f>
        <v>0</v>
      </c>
      <c r="CD30" s="89">
        <f>IF('①入力シート（宿泊人数）【棟】'!CD30&gt;0, CD$7, 0)</f>
        <v>0</v>
      </c>
      <c r="CE30" s="89">
        <f>IF('①入力シート（宿泊人数）【棟】'!CE30&gt;0, CE$7, 0)</f>
        <v>0</v>
      </c>
      <c r="CF30" s="89">
        <f>IF('①入力シート（宿泊人数）【棟】'!CF30&gt;0, CF$7, 0)</f>
        <v>0</v>
      </c>
      <c r="CG30" s="89">
        <f>IF('①入力シート（宿泊人数）【棟】'!CG30&gt;0, CG$7, 0)</f>
        <v>0</v>
      </c>
      <c r="CH30" s="89">
        <f>IF('①入力シート（宿泊人数）【棟】'!CH30&gt;0, CH$7, 0)</f>
        <v>0</v>
      </c>
      <c r="CI30" s="89">
        <f>IF('①入力シート（宿泊人数）【棟】'!CI30&gt;0, CI$7, 0)</f>
        <v>0</v>
      </c>
      <c r="CJ30" s="89">
        <f>IF('①入力シート（宿泊人数）【棟】'!CJ30&gt;0, CJ$7, 0)</f>
        <v>0</v>
      </c>
      <c r="CK30" s="89">
        <f>IF('①入力シート（宿泊人数）【棟】'!CK30&gt;0, CK$7, 0)</f>
        <v>0</v>
      </c>
      <c r="CL30" s="89">
        <f>IF('①入力シート（宿泊人数）【棟】'!CL30&gt;0, CL$7, 0)</f>
        <v>0</v>
      </c>
      <c r="CM30" s="89">
        <f>IF('①入力シート（宿泊人数）【棟】'!CM30&gt;0, CM$7, 0)</f>
        <v>0</v>
      </c>
      <c r="CN30" s="89">
        <f>IF('①入力シート（宿泊人数）【棟】'!CN30&gt;0, CN$7, 0)</f>
        <v>0</v>
      </c>
      <c r="CO30" s="89">
        <f>IF('①入力シート（宿泊人数）【棟】'!CO30&gt;0, CO$7, 0)</f>
        <v>0</v>
      </c>
      <c r="CP30" s="89">
        <f>IF('①入力シート（宿泊人数）【棟】'!CP30&gt;0, CP$7, 0)</f>
        <v>0</v>
      </c>
      <c r="CQ30" s="89">
        <f>IF('①入力シート（宿泊人数）【棟】'!CQ30&gt;0, CQ$7, 0)</f>
        <v>0</v>
      </c>
      <c r="CR30" s="89">
        <f>IF('①入力シート（宿泊人数）【棟】'!CR30&gt;0, CR$7, 0)</f>
        <v>0</v>
      </c>
      <c r="CS30" s="89">
        <f>IF('①入力シート（宿泊人数）【棟】'!CS30&gt;0, CS$7, 0)</f>
        <v>0</v>
      </c>
      <c r="CT30" s="89">
        <f>IF('①入力シート（宿泊人数）【棟】'!CT30&gt;0, CT$7, 0)</f>
        <v>0</v>
      </c>
      <c r="CU30" s="89">
        <f>IF('①入力シート（宿泊人数）【棟】'!CU30&gt;0, CU$7, 0)</f>
        <v>0</v>
      </c>
      <c r="CV30" s="89">
        <f>IF('①入力シート（宿泊人数）【棟】'!CV30&gt;0, CV$7, 0)</f>
        <v>0</v>
      </c>
      <c r="CW30" s="89">
        <f>IF('①入力シート（宿泊人数）【棟】'!CW30&gt;0, CW$7, 0)</f>
        <v>0</v>
      </c>
      <c r="CX30" s="89">
        <f>IF('①入力シート（宿泊人数）【棟】'!CX30&gt;0, CX$7, 0)</f>
        <v>0</v>
      </c>
      <c r="CY30" s="122">
        <f t="shared" si="7"/>
        <v>0</v>
      </c>
      <c r="DA30" s="5">
        <f t="shared" si="8"/>
        <v>0</v>
      </c>
    </row>
    <row r="31" spans="1:105">
      <c r="A31" s="143"/>
      <c r="B31" s="44">
        <v>23</v>
      </c>
      <c r="C31" s="10">
        <f>IF('①入力シート（宿泊人数）【棟】'!C31&gt;0, C$7, 0)</f>
        <v>0</v>
      </c>
      <c r="D31" s="10">
        <f>IF('①入力シート（宿泊人数）【棟】'!D31&gt;0, D$7, 0)</f>
        <v>0</v>
      </c>
      <c r="E31" s="10">
        <f>IF('①入力シート（宿泊人数）【棟】'!E31&gt;0, E$7, 0)</f>
        <v>0</v>
      </c>
      <c r="F31" s="10">
        <f>IF('①入力シート（宿泊人数）【棟】'!F31&gt;0, F$7, 0)</f>
        <v>0</v>
      </c>
      <c r="G31" s="10">
        <f>IF('①入力シート（宿泊人数）【棟】'!G31&gt;0, G$7, 0)</f>
        <v>0</v>
      </c>
      <c r="H31" s="10">
        <f>IF('①入力シート（宿泊人数）【棟】'!H31&gt;0, H$7, 0)</f>
        <v>0</v>
      </c>
      <c r="I31" s="10">
        <f>IF('①入力シート（宿泊人数）【棟】'!I31&gt;0, I$7, 0)</f>
        <v>0</v>
      </c>
      <c r="J31" s="10">
        <f>IF('①入力シート（宿泊人数）【棟】'!J31&gt;0, J$7, 0)</f>
        <v>0</v>
      </c>
      <c r="K31" s="10">
        <f>IF('①入力シート（宿泊人数）【棟】'!K31&gt;0, K$7, 0)</f>
        <v>0</v>
      </c>
      <c r="L31" s="10">
        <f>IF('①入力シート（宿泊人数）【棟】'!L31&gt;0, L$7, 0)</f>
        <v>0</v>
      </c>
      <c r="M31" s="10">
        <f>IF('①入力シート（宿泊人数）【棟】'!M31&gt;0, M$7, 0)</f>
        <v>0</v>
      </c>
      <c r="N31" s="89">
        <f>IF('①入力シート（宿泊人数）【棟】'!N31&gt;0, N$7, 0)</f>
        <v>0</v>
      </c>
      <c r="O31" s="89">
        <f>IF('①入力シート（宿泊人数）【棟】'!O31&gt;0, O$7, 0)</f>
        <v>0</v>
      </c>
      <c r="P31" s="89">
        <f>IF('①入力シート（宿泊人数）【棟】'!P31&gt;0, P$7, 0)</f>
        <v>0</v>
      </c>
      <c r="Q31" s="89">
        <f>IF('①入力シート（宿泊人数）【棟】'!Q31&gt;0, Q$7, 0)</f>
        <v>0</v>
      </c>
      <c r="R31" s="89">
        <f>IF('①入力シート（宿泊人数）【棟】'!R31&gt;0, R$7, 0)</f>
        <v>0</v>
      </c>
      <c r="S31" s="89">
        <f>IF('①入力シート（宿泊人数）【棟】'!S31&gt;0, S$7, 0)</f>
        <v>0</v>
      </c>
      <c r="T31" s="89">
        <f>IF('①入力シート（宿泊人数）【棟】'!T31&gt;0, T$7, 0)</f>
        <v>0</v>
      </c>
      <c r="U31" s="89">
        <f>IF('①入力シート（宿泊人数）【棟】'!U31&gt;0, U$7, 0)</f>
        <v>0</v>
      </c>
      <c r="V31" s="89">
        <f>IF('①入力シート（宿泊人数）【棟】'!V31&gt;0, V$7, 0)</f>
        <v>0</v>
      </c>
      <c r="W31" s="89">
        <f>IF('①入力シート（宿泊人数）【棟】'!W31&gt;0, W$7, 0)</f>
        <v>0</v>
      </c>
      <c r="X31" s="89">
        <f>IF('①入力シート（宿泊人数）【棟】'!X31&gt;0, X$7, 0)</f>
        <v>0</v>
      </c>
      <c r="Y31" s="89">
        <f>IF('①入力シート（宿泊人数）【棟】'!Y31&gt;0, Y$7, 0)</f>
        <v>0</v>
      </c>
      <c r="Z31" s="89">
        <f>IF('①入力シート（宿泊人数）【棟】'!Z31&gt;0, Z$7, 0)</f>
        <v>0</v>
      </c>
      <c r="AA31" s="89">
        <f>IF('①入力シート（宿泊人数）【棟】'!AA31&gt;0, AA$7, 0)</f>
        <v>0</v>
      </c>
      <c r="AB31" s="89">
        <f>IF('①入力シート（宿泊人数）【棟】'!AB31&gt;0, AB$7, 0)</f>
        <v>0</v>
      </c>
      <c r="AC31" s="89">
        <f>IF('①入力シート（宿泊人数）【棟】'!AC31&gt;0, AC$7, 0)</f>
        <v>0</v>
      </c>
      <c r="AD31" s="89">
        <f>IF('①入力シート（宿泊人数）【棟】'!AD31&gt;0, AD$7, 0)</f>
        <v>0</v>
      </c>
      <c r="AE31" s="89">
        <f>IF('①入力シート（宿泊人数）【棟】'!AE31&gt;0, AE$7, 0)</f>
        <v>0</v>
      </c>
      <c r="AF31" s="89">
        <f>IF('①入力シート（宿泊人数）【棟】'!AF31&gt;0, AF$7, 0)</f>
        <v>0</v>
      </c>
      <c r="AG31" s="89">
        <f>IF('①入力シート（宿泊人数）【棟】'!AG31&gt;0, AG$7, 0)</f>
        <v>0</v>
      </c>
      <c r="AH31" s="89">
        <f>IF('①入力シート（宿泊人数）【棟】'!AH31&gt;0, AH$7, 0)</f>
        <v>0</v>
      </c>
      <c r="AI31" s="89">
        <f>IF('①入力シート（宿泊人数）【棟】'!AI31&gt;0, AI$7, 0)</f>
        <v>0</v>
      </c>
      <c r="AJ31" s="89">
        <f>IF('①入力シート（宿泊人数）【棟】'!AJ31&gt;0, AJ$7, 0)</f>
        <v>0</v>
      </c>
      <c r="AK31" s="89">
        <f>IF('①入力シート（宿泊人数）【棟】'!AK31&gt;0, AK$7, 0)</f>
        <v>0</v>
      </c>
      <c r="AL31" s="89">
        <f>IF('①入力シート（宿泊人数）【棟】'!AL31&gt;0, AL$7, 0)</f>
        <v>0</v>
      </c>
      <c r="AM31" s="89">
        <f>IF('①入力シート（宿泊人数）【棟】'!AM31&gt;0, AM$7, 0)</f>
        <v>0</v>
      </c>
      <c r="AN31" s="89">
        <f>IF('①入力シート（宿泊人数）【棟】'!AN31&gt;0, AN$7, 0)</f>
        <v>0</v>
      </c>
      <c r="AO31" s="89">
        <f>IF('①入力シート（宿泊人数）【棟】'!AO31&gt;0, AO$7, 0)</f>
        <v>0</v>
      </c>
      <c r="AP31" s="89">
        <f>IF('①入力シート（宿泊人数）【棟】'!AP31&gt;0, AP$7, 0)</f>
        <v>0</v>
      </c>
      <c r="AQ31" s="89">
        <f>IF('①入力シート（宿泊人数）【棟】'!AQ31&gt;0, AQ$7, 0)</f>
        <v>0</v>
      </c>
      <c r="AR31" s="89">
        <f>IF('①入力シート（宿泊人数）【棟】'!AR31&gt;0, AR$7, 0)</f>
        <v>0</v>
      </c>
      <c r="AS31" s="89">
        <f>IF('①入力シート（宿泊人数）【棟】'!AS31&gt;0, AS$7, 0)</f>
        <v>0</v>
      </c>
      <c r="AT31" s="89">
        <f>IF('①入力シート（宿泊人数）【棟】'!AT31&gt;0, AT$7, 0)</f>
        <v>0</v>
      </c>
      <c r="AU31" s="89">
        <f>IF('①入力シート（宿泊人数）【棟】'!AU31&gt;0, AU$7, 0)</f>
        <v>0</v>
      </c>
      <c r="AV31" s="89">
        <f>IF('①入力シート（宿泊人数）【棟】'!AV31&gt;0, AV$7, 0)</f>
        <v>0</v>
      </c>
      <c r="AW31" s="89">
        <f>IF('①入力シート（宿泊人数）【棟】'!AW31&gt;0, AW$7, 0)</f>
        <v>0</v>
      </c>
      <c r="AX31" s="89">
        <f>IF('①入力シート（宿泊人数）【棟】'!AX31&gt;0, AX$7, 0)</f>
        <v>0</v>
      </c>
      <c r="AY31" s="89">
        <f>IF('①入力シート（宿泊人数）【棟】'!AY31&gt;0, AY$7, 0)</f>
        <v>0</v>
      </c>
      <c r="AZ31" s="89">
        <f>IF('①入力シート（宿泊人数）【棟】'!AZ31&gt;0, AZ$7, 0)</f>
        <v>0</v>
      </c>
      <c r="BA31" s="89">
        <f>IF('①入力シート（宿泊人数）【棟】'!BA31&gt;0, BA$7, 0)</f>
        <v>0</v>
      </c>
      <c r="BB31" s="89">
        <f>IF('①入力シート（宿泊人数）【棟】'!BB31&gt;0, BB$7, 0)</f>
        <v>0</v>
      </c>
      <c r="BC31" s="89">
        <f>IF('①入力シート（宿泊人数）【棟】'!BC31&gt;0, BC$7, 0)</f>
        <v>0</v>
      </c>
      <c r="BD31" s="89">
        <f>IF('①入力シート（宿泊人数）【棟】'!BD31&gt;0, BD$7, 0)</f>
        <v>0</v>
      </c>
      <c r="BE31" s="89">
        <f>IF('①入力シート（宿泊人数）【棟】'!BE31&gt;0, BE$7, 0)</f>
        <v>0</v>
      </c>
      <c r="BF31" s="89">
        <f>IF('①入力シート（宿泊人数）【棟】'!BF31&gt;0, BF$7, 0)</f>
        <v>0</v>
      </c>
      <c r="BG31" s="89">
        <f>IF('①入力シート（宿泊人数）【棟】'!BG31&gt;0, BG$7, 0)</f>
        <v>0</v>
      </c>
      <c r="BH31" s="89">
        <f>IF('①入力シート（宿泊人数）【棟】'!BH31&gt;0, BH$7, 0)</f>
        <v>0</v>
      </c>
      <c r="BI31" s="89">
        <f>IF('①入力シート（宿泊人数）【棟】'!BI31&gt;0, BI$7, 0)</f>
        <v>0</v>
      </c>
      <c r="BJ31" s="89">
        <f>IF('①入力シート（宿泊人数）【棟】'!BJ31&gt;0, BJ$7, 0)</f>
        <v>0</v>
      </c>
      <c r="BK31" s="89">
        <f>IF('①入力シート（宿泊人数）【棟】'!BK31&gt;0, BK$7, 0)</f>
        <v>0</v>
      </c>
      <c r="BL31" s="89">
        <f>IF('①入力シート（宿泊人数）【棟】'!BL31&gt;0, BL$7, 0)</f>
        <v>0</v>
      </c>
      <c r="BM31" s="89">
        <f>IF('①入力シート（宿泊人数）【棟】'!BM31&gt;0, BM$7, 0)</f>
        <v>0</v>
      </c>
      <c r="BN31" s="89">
        <f>IF('①入力シート（宿泊人数）【棟】'!BN31&gt;0, BN$7, 0)</f>
        <v>0</v>
      </c>
      <c r="BO31" s="89">
        <f>IF('①入力シート（宿泊人数）【棟】'!BO31&gt;0, BO$7, 0)</f>
        <v>0</v>
      </c>
      <c r="BP31" s="89">
        <f>IF('①入力シート（宿泊人数）【棟】'!BP31&gt;0, BP$7, 0)</f>
        <v>0</v>
      </c>
      <c r="BQ31" s="89">
        <f>IF('①入力シート（宿泊人数）【棟】'!BQ31&gt;0, BQ$7, 0)</f>
        <v>0</v>
      </c>
      <c r="BR31" s="89">
        <f>IF('①入力シート（宿泊人数）【棟】'!BR31&gt;0, BR$7, 0)</f>
        <v>0</v>
      </c>
      <c r="BS31" s="89">
        <f>IF('①入力シート（宿泊人数）【棟】'!BS31&gt;0, BS$7, 0)</f>
        <v>0</v>
      </c>
      <c r="BT31" s="89">
        <f>IF('①入力シート（宿泊人数）【棟】'!BT31&gt;0, BT$7, 0)</f>
        <v>0</v>
      </c>
      <c r="BU31" s="89">
        <f>IF('①入力シート（宿泊人数）【棟】'!BU31&gt;0, BU$7, 0)</f>
        <v>0</v>
      </c>
      <c r="BV31" s="89">
        <f>IF('①入力シート（宿泊人数）【棟】'!BV31&gt;0, BV$7, 0)</f>
        <v>0</v>
      </c>
      <c r="BW31" s="89">
        <f>IF('①入力シート（宿泊人数）【棟】'!BW31&gt;0, BW$7, 0)</f>
        <v>0</v>
      </c>
      <c r="BX31" s="89">
        <f>IF('①入力シート（宿泊人数）【棟】'!BX31&gt;0, BX$7, 0)</f>
        <v>0</v>
      </c>
      <c r="BY31" s="89">
        <f>IF('①入力シート（宿泊人数）【棟】'!BY31&gt;0, BY$7, 0)</f>
        <v>0</v>
      </c>
      <c r="BZ31" s="89">
        <f>IF('①入力シート（宿泊人数）【棟】'!BZ31&gt;0, BZ$7, 0)</f>
        <v>0</v>
      </c>
      <c r="CA31" s="89">
        <f>IF('①入力シート（宿泊人数）【棟】'!CA31&gt;0, CA$7, 0)</f>
        <v>0</v>
      </c>
      <c r="CB31" s="89">
        <f>IF('①入力シート（宿泊人数）【棟】'!CB31&gt;0, CB$7, 0)</f>
        <v>0</v>
      </c>
      <c r="CC31" s="89">
        <f>IF('①入力シート（宿泊人数）【棟】'!CC31&gt;0, CC$7, 0)</f>
        <v>0</v>
      </c>
      <c r="CD31" s="89">
        <f>IF('①入力シート（宿泊人数）【棟】'!CD31&gt;0, CD$7, 0)</f>
        <v>0</v>
      </c>
      <c r="CE31" s="89">
        <f>IF('①入力シート（宿泊人数）【棟】'!CE31&gt;0, CE$7, 0)</f>
        <v>0</v>
      </c>
      <c r="CF31" s="89">
        <f>IF('①入力シート（宿泊人数）【棟】'!CF31&gt;0, CF$7, 0)</f>
        <v>0</v>
      </c>
      <c r="CG31" s="89">
        <f>IF('①入力シート（宿泊人数）【棟】'!CG31&gt;0, CG$7, 0)</f>
        <v>0</v>
      </c>
      <c r="CH31" s="89">
        <f>IF('①入力シート（宿泊人数）【棟】'!CH31&gt;0, CH$7, 0)</f>
        <v>0</v>
      </c>
      <c r="CI31" s="89">
        <f>IF('①入力シート（宿泊人数）【棟】'!CI31&gt;0, CI$7, 0)</f>
        <v>0</v>
      </c>
      <c r="CJ31" s="89">
        <f>IF('①入力シート（宿泊人数）【棟】'!CJ31&gt;0, CJ$7, 0)</f>
        <v>0</v>
      </c>
      <c r="CK31" s="89">
        <f>IF('①入力シート（宿泊人数）【棟】'!CK31&gt;0, CK$7, 0)</f>
        <v>0</v>
      </c>
      <c r="CL31" s="89">
        <f>IF('①入力シート（宿泊人数）【棟】'!CL31&gt;0, CL$7, 0)</f>
        <v>0</v>
      </c>
      <c r="CM31" s="89">
        <f>IF('①入力シート（宿泊人数）【棟】'!CM31&gt;0, CM$7, 0)</f>
        <v>0</v>
      </c>
      <c r="CN31" s="89">
        <f>IF('①入力シート（宿泊人数）【棟】'!CN31&gt;0, CN$7, 0)</f>
        <v>0</v>
      </c>
      <c r="CO31" s="89">
        <f>IF('①入力シート（宿泊人数）【棟】'!CO31&gt;0, CO$7, 0)</f>
        <v>0</v>
      </c>
      <c r="CP31" s="89">
        <f>IF('①入力シート（宿泊人数）【棟】'!CP31&gt;0, CP$7, 0)</f>
        <v>0</v>
      </c>
      <c r="CQ31" s="89">
        <f>IF('①入力シート（宿泊人数）【棟】'!CQ31&gt;0, CQ$7, 0)</f>
        <v>0</v>
      </c>
      <c r="CR31" s="89">
        <f>IF('①入力シート（宿泊人数）【棟】'!CR31&gt;0, CR$7, 0)</f>
        <v>0</v>
      </c>
      <c r="CS31" s="89">
        <f>IF('①入力シート（宿泊人数）【棟】'!CS31&gt;0, CS$7, 0)</f>
        <v>0</v>
      </c>
      <c r="CT31" s="89">
        <f>IF('①入力シート（宿泊人数）【棟】'!CT31&gt;0, CT$7, 0)</f>
        <v>0</v>
      </c>
      <c r="CU31" s="89">
        <f>IF('①入力シート（宿泊人数）【棟】'!CU31&gt;0, CU$7, 0)</f>
        <v>0</v>
      </c>
      <c r="CV31" s="89">
        <f>IF('①入力シート（宿泊人数）【棟】'!CV31&gt;0, CV$7, 0)</f>
        <v>0</v>
      </c>
      <c r="CW31" s="89">
        <f>IF('①入力シート（宿泊人数）【棟】'!CW31&gt;0, CW$7, 0)</f>
        <v>0</v>
      </c>
      <c r="CX31" s="89">
        <f>IF('①入力シート（宿泊人数）【棟】'!CX31&gt;0, CX$7, 0)</f>
        <v>0</v>
      </c>
      <c r="CY31" s="122">
        <f t="shared" si="7"/>
        <v>0</v>
      </c>
      <c r="DA31" s="5">
        <f t="shared" si="8"/>
        <v>0</v>
      </c>
    </row>
    <row r="32" spans="1:105">
      <c r="A32" s="143"/>
      <c r="B32" s="44">
        <v>24</v>
      </c>
      <c r="C32" s="10">
        <f>IF('①入力シート（宿泊人数）【棟】'!C32&gt;0, C$7, 0)</f>
        <v>0</v>
      </c>
      <c r="D32" s="10">
        <f>IF('①入力シート（宿泊人数）【棟】'!D32&gt;0, D$7, 0)</f>
        <v>0</v>
      </c>
      <c r="E32" s="10">
        <f>IF('①入力シート（宿泊人数）【棟】'!E32&gt;0, E$7, 0)</f>
        <v>0</v>
      </c>
      <c r="F32" s="10">
        <f>IF('①入力シート（宿泊人数）【棟】'!F32&gt;0, F$7, 0)</f>
        <v>0</v>
      </c>
      <c r="G32" s="10">
        <f>IF('①入力シート（宿泊人数）【棟】'!G32&gt;0, G$7, 0)</f>
        <v>0</v>
      </c>
      <c r="H32" s="10">
        <f>IF('①入力シート（宿泊人数）【棟】'!H32&gt;0, H$7, 0)</f>
        <v>0</v>
      </c>
      <c r="I32" s="10">
        <f>IF('①入力シート（宿泊人数）【棟】'!I32&gt;0, I$7, 0)</f>
        <v>0</v>
      </c>
      <c r="J32" s="10">
        <f>IF('①入力シート（宿泊人数）【棟】'!J32&gt;0, J$7, 0)</f>
        <v>0</v>
      </c>
      <c r="K32" s="10">
        <f>IF('①入力シート（宿泊人数）【棟】'!K32&gt;0, K$7, 0)</f>
        <v>0</v>
      </c>
      <c r="L32" s="10">
        <f>IF('①入力シート（宿泊人数）【棟】'!L32&gt;0, L$7, 0)</f>
        <v>0</v>
      </c>
      <c r="M32" s="10">
        <f>IF('①入力シート（宿泊人数）【棟】'!M32&gt;0, M$7, 0)</f>
        <v>0</v>
      </c>
      <c r="N32" s="89">
        <f>IF('①入力シート（宿泊人数）【棟】'!N32&gt;0, N$7, 0)</f>
        <v>0</v>
      </c>
      <c r="O32" s="89">
        <f>IF('①入力シート（宿泊人数）【棟】'!O32&gt;0, O$7, 0)</f>
        <v>0</v>
      </c>
      <c r="P32" s="89">
        <f>IF('①入力シート（宿泊人数）【棟】'!P32&gt;0, P$7, 0)</f>
        <v>0</v>
      </c>
      <c r="Q32" s="89">
        <f>IF('①入力シート（宿泊人数）【棟】'!Q32&gt;0, Q$7, 0)</f>
        <v>0</v>
      </c>
      <c r="R32" s="89">
        <f>IF('①入力シート（宿泊人数）【棟】'!R32&gt;0, R$7, 0)</f>
        <v>0</v>
      </c>
      <c r="S32" s="89">
        <f>IF('①入力シート（宿泊人数）【棟】'!S32&gt;0, S$7, 0)</f>
        <v>0</v>
      </c>
      <c r="T32" s="89">
        <f>IF('①入力シート（宿泊人数）【棟】'!T32&gt;0, T$7, 0)</f>
        <v>0</v>
      </c>
      <c r="U32" s="89">
        <f>IF('①入力シート（宿泊人数）【棟】'!U32&gt;0, U$7, 0)</f>
        <v>0</v>
      </c>
      <c r="V32" s="89">
        <f>IF('①入力シート（宿泊人数）【棟】'!V32&gt;0, V$7, 0)</f>
        <v>0</v>
      </c>
      <c r="W32" s="89">
        <f>IF('①入力シート（宿泊人数）【棟】'!W32&gt;0, W$7, 0)</f>
        <v>0</v>
      </c>
      <c r="X32" s="89">
        <f>IF('①入力シート（宿泊人数）【棟】'!X32&gt;0, X$7, 0)</f>
        <v>0</v>
      </c>
      <c r="Y32" s="89">
        <f>IF('①入力シート（宿泊人数）【棟】'!Y32&gt;0, Y$7, 0)</f>
        <v>0</v>
      </c>
      <c r="Z32" s="89">
        <f>IF('①入力シート（宿泊人数）【棟】'!Z32&gt;0, Z$7, 0)</f>
        <v>0</v>
      </c>
      <c r="AA32" s="89">
        <f>IF('①入力シート（宿泊人数）【棟】'!AA32&gt;0, AA$7, 0)</f>
        <v>0</v>
      </c>
      <c r="AB32" s="89">
        <f>IF('①入力シート（宿泊人数）【棟】'!AB32&gt;0, AB$7, 0)</f>
        <v>0</v>
      </c>
      <c r="AC32" s="89">
        <f>IF('①入力シート（宿泊人数）【棟】'!AC32&gt;0, AC$7, 0)</f>
        <v>0</v>
      </c>
      <c r="AD32" s="89">
        <f>IF('①入力シート（宿泊人数）【棟】'!AD32&gt;0, AD$7, 0)</f>
        <v>0</v>
      </c>
      <c r="AE32" s="89">
        <f>IF('①入力シート（宿泊人数）【棟】'!AE32&gt;0, AE$7, 0)</f>
        <v>0</v>
      </c>
      <c r="AF32" s="89">
        <f>IF('①入力シート（宿泊人数）【棟】'!AF32&gt;0, AF$7, 0)</f>
        <v>0</v>
      </c>
      <c r="AG32" s="89">
        <f>IF('①入力シート（宿泊人数）【棟】'!AG32&gt;0, AG$7, 0)</f>
        <v>0</v>
      </c>
      <c r="AH32" s="89">
        <f>IF('①入力シート（宿泊人数）【棟】'!AH32&gt;0, AH$7, 0)</f>
        <v>0</v>
      </c>
      <c r="AI32" s="89">
        <f>IF('①入力シート（宿泊人数）【棟】'!AI32&gt;0, AI$7, 0)</f>
        <v>0</v>
      </c>
      <c r="AJ32" s="89">
        <f>IF('①入力シート（宿泊人数）【棟】'!AJ32&gt;0, AJ$7, 0)</f>
        <v>0</v>
      </c>
      <c r="AK32" s="89">
        <f>IF('①入力シート（宿泊人数）【棟】'!AK32&gt;0, AK$7, 0)</f>
        <v>0</v>
      </c>
      <c r="AL32" s="89">
        <f>IF('①入力シート（宿泊人数）【棟】'!AL32&gt;0, AL$7, 0)</f>
        <v>0</v>
      </c>
      <c r="AM32" s="89">
        <f>IF('①入力シート（宿泊人数）【棟】'!AM32&gt;0, AM$7, 0)</f>
        <v>0</v>
      </c>
      <c r="AN32" s="89">
        <f>IF('①入力シート（宿泊人数）【棟】'!AN32&gt;0, AN$7, 0)</f>
        <v>0</v>
      </c>
      <c r="AO32" s="89">
        <f>IF('①入力シート（宿泊人数）【棟】'!AO32&gt;0, AO$7, 0)</f>
        <v>0</v>
      </c>
      <c r="AP32" s="89">
        <f>IF('①入力シート（宿泊人数）【棟】'!AP32&gt;0, AP$7, 0)</f>
        <v>0</v>
      </c>
      <c r="AQ32" s="89">
        <f>IF('①入力シート（宿泊人数）【棟】'!AQ32&gt;0, AQ$7, 0)</f>
        <v>0</v>
      </c>
      <c r="AR32" s="89">
        <f>IF('①入力シート（宿泊人数）【棟】'!AR32&gt;0, AR$7, 0)</f>
        <v>0</v>
      </c>
      <c r="AS32" s="89">
        <f>IF('①入力シート（宿泊人数）【棟】'!AS32&gt;0, AS$7, 0)</f>
        <v>0</v>
      </c>
      <c r="AT32" s="89">
        <f>IF('①入力シート（宿泊人数）【棟】'!AT32&gt;0, AT$7, 0)</f>
        <v>0</v>
      </c>
      <c r="AU32" s="89">
        <f>IF('①入力シート（宿泊人数）【棟】'!AU32&gt;0, AU$7, 0)</f>
        <v>0</v>
      </c>
      <c r="AV32" s="89">
        <f>IF('①入力シート（宿泊人数）【棟】'!AV32&gt;0, AV$7, 0)</f>
        <v>0</v>
      </c>
      <c r="AW32" s="89">
        <f>IF('①入力シート（宿泊人数）【棟】'!AW32&gt;0, AW$7, 0)</f>
        <v>0</v>
      </c>
      <c r="AX32" s="89">
        <f>IF('①入力シート（宿泊人数）【棟】'!AX32&gt;0, AX$7, 0)</f>
        <v>0</v>
      </c>
      <c r="AY32" s="89">
        <f>IF('①入力シート（宿泊人数）【棟】'!AY32&gt;0, AY$7, 0)</f>
        <v>0</v>
      </c>
      <c r="AZ32" s="89">
        <f>IF('①入力シート（宿泊人数）【棟】'!AZ32&gt;0, AZ$7, 0)</f>
        <v>0</v>
      </c>
      <c r="BA32" s="89">
        <f>IF('①入力シート（宿泊人数）【棟】'!BA32&gt;0, BA$7, 0)</f>
        <v>0</v>
      </c>
      <c r="BB32" s="89">
        <f>IF('①入力シート（宿泊人数）【棟】'!BB32&gt;0, BB$7, 0)</f>
        <v>0</v>
      </c>
      <c r="BC32" s="89">
        <f>IF('①入力シート（宿泊人数）【棟】'!BC32&gt;0, BC$7, 0)</f>
        <v>0</v>
      </c>
      <c r="BD32" s="89">
        <f>IF('①入力シート（宿泊人数）【棟】'!BD32&gt;0, BD$7, 0)</f>
        <v>0</v>
      </c>
      <c r="BE32" s="89">
        <f>IF('①入力シート（宿泊人数）【棟】'!BE32&gt;0, BE$7, 0)</f>
        <v>0</v>
      </c>
      <c r="BF32" s="89">
        <f>IF('①入力シート（宿泊人数）【棟】'!BF32&gt;0, BF$7, 0)</f>
        <v>0</v>
      </c>
      <c r="BG32" s="89">
        <f>IF('①入力シート（宿泊人数）【棟】'!BG32&gt;0, BG$7, 0)</f>
        <v>0</v>
      </c>
      <c r="BH32" s="89">
        <f>IF('①入力シート（宿泊人数）【棟】'!BH32&gt;0, BH$7, 0)</f>
        <v>0</v>
      </c>
      <c r="BI32" s="89">
        <f>IF('①入力シート（宿泊人数）【棟】'!BI32&gt;0, BI$7, 0)</f>
        <v>0</v>
      </c>
      <c r="BJ32" s="89">
        <f>IF('①入力シート（宿泊人数）【棟】'!BJ32&gt;0, BJ$7, 0)</f>
        <v>0</v>
      </c>
      <c r="BK32" s="89">
        <f>IF('①入力シート（宿泊人数）【棟】'!BK32&gt;0, BK$7, 0)</f>
        <v>0</v>
      </c>
      <c r="BL32" s="89">
        <f>IF('①入力シート（宿泊人数）【棟】'!BL32&gt;0, BL$7, 0)</f>
        <v>0</v>
      </c>
      <c r="BM32" s="89">
        <f>IF('①入力シート（宿泊人数）【棟】'!BM32&gt;0, BM$7, 0)</f>
        <v>0</v>
      </c>
      <c r="BN32" s="89">
        <f>IF('①入力シート（宿泊人数）【棟】'!BN32&gt;0, BN$7, 0)</f>
        <v>0</v>
      </c>
      <c r="BO32" s="89">
        <f>IF('①入力シート（宿泊人数）【棟】'!BO32&gt;0, BO$7, 0)</f>
        <v>0</v>
      </c>
      <c r="BP32" s="89">
        <f>IF('①入力シート（宿泊人数）【棟】'!BP32&gt;0, BP$7, 0)</f>
        <v>0</v>
      </c>
      <c r="BQ32" s="89">
        <f>IF('①入力シート（宿泊人数）【棟】'!BQ32&gt;0, BQ$7, 0)</f>
        <v>0</v>
      </c>
      <c r="BR32" s="89">
        <f>IF('①入力シート（宿泊人数）【棟】'!BR32&gt;0, BR$7, 0)</f>
        <v>0</v>
      </c>
      <c r="BS32" s="89">
        <f>IF('①入力シート（宿泊人数）【棟】'!BS32&gt;0, BS$7, 0)</f>
        <v>0</v>
      </c>
      <c r="BT32" s="89">
        <f>IF('①入力シート（宿泊人数）【棟】'!BT32&gt;0, BT$7, 0)</f>
        <v>0</v>
      </c>
      <c r="BU32" s="89">
        <f>IF('①入力シート（宿泊人数）【棟】'!BU32&gt;0, BU$7, 0)</f>
        <v>0</v>
      </c>
      <c r="BV32" s="89">
        <f>IF('①入力シート（宿泊人数）【棟】'!BV32&gt;0, BV$7, 0)</f>
        <v>0</v>
      </c>
      <c r="BW32" s="89">
        <f>IF('①入力シート（宿泊人数）【棟】'!BW32&gt;0, BW$7, 0)</f>
        <v>0</v>
      </c>
      <c r="BX32" s="89">
        <f>IF('①入力シート（宿泊人数）【棟】'!BX32&gt;0, BX$7, 0)</f>
        <v>0</v>
      </c>
      <c r="BY32" s="89">
        <f>IF('①入力シート（宿泊人数）【棟】'!BY32&gt;0, BY$7, 0)</f>
        <v>0</v>
      </c>
      <c r="BZ32" s="89">
        <f>IF('①入力シート（宿泊人数）【棟】'!BZ32&gt;0, BZ$7, 0)</f>
        <v>0</v>
      </c>
      <c r="CA32" s="89">
        <f>IF('①入力シート（宿泊人数）【棟】'!CA32&gt;0, CA$7, 0)</f>
        <v>0</v>
      </c>
      <c r="CB32" s="89">
        <f>IF('①入力シート（宿泊人数）【棟】'!CB32&gt;0, CB$7, 0)</f>
        <v>0</v>
      </c>
      <c r="CC32" s="89">
        <f>IF('①入力シート（宿泊人数）【棟】'!CC32&gt;0, CC$7, 0)</f>
        <v>0</v>
      </c>
      <c r="CD32" s="89">
        <f>IF('①入力シート（宿泊人数）【棟】'!CD32&gt;0, CD$7, 0)</f>
        <v>0</v>
      </c>
      <c r="CE32" s="89">
        <f>IF('①入力シート（宿泊人数）【棟】'!CE32&gt;0, CE$7, 0)</f>
        <v>0</v>
      </c>
      <c r="CF32" s="89">
        <f>IF('①入力シート（宿泊人数）【棟】'!CF32&gt;0, CF$7, 0)</f>
        <v>0</v>
      </c>
      <c r="CG32" s="89">
        <f>IF('①入力シート（宿泊人数）【棟】'!CG32&gt;0, CG$7, 0)</f>
        <v>0</v>
      </c>
      <c r="CH32" s="89">
        <f>IF('①入力シート（宿泊人数）【棟】'!CH32&gt;0, CH$7, 0)</f>
        <v>0</v>
      </c>
      <c r="CI32" s="89">
        <f>IF('①入力シート（宿泊人数）【棟】'!CI32&gt;0, CI$7, 0)</f>
        <v>0</v>
      </c>
      <c r="CJ32" s="89">
        <f>IF('①入力シート（宿泊人数）【棟】'!CJ32&gt;0, CJ$7, 0)</f>
        <v>0</v>
      </c>
      <c r="CK32" s="89">
        <f>IF('①入力シート（宿泊人数）【棟】'!CK32&gt;0, CK$7, 0)</f>
        <v>0</v>
      </c>
      <c r="CL32" s="89">
        <f>IF('①入力シート（宿泊人数）【棟】'!CL32&gt;0, CL$7, 0)</f>
        <v>0</v>
      </c>
      <c r="CM32" s="89">
        <f>IF('①入力シート（宿泊人数）【棟】'!CM32&gt;0, CM$7, 0)</f>
        <v>0</v>
      </c>
      <c r="CN32" s="89">
        <f>IF('①入力シート（宿泊人数）【棟】'!CN32&gt;0, CN$7, 0)</f>
        <v>0</v>
      </c>
      <c r="CO32" s="89">
        <f>IF('①入力シート（宿泊人数）【棟】'!CO32&gt;0, CO$7, 0)</f>
        <v>0</v>
      </c>
      <c r="CP32" s="89">
        <f>IF('①入力シート（宿泊人数）【棟】'!CP32&gt;0, CP$7, 0)</f>
        <v>0</v>
      </c>
      <c r="CQ32" s="89">
        <f>IF('①入力シート（宿泊人数）【棟】'!CQ32&gt;0, CQ$7, 0)</f>
        <v>0</v>
      </c>
      <c r="CR32" s="89">
        <f>IF('①入力シート（宿泊人数）【棟】'!CR32&gt;0, CR$7, 0)</f>
        <v>0</v>
      </c>
      <c r="CS32" s="89">
        <f>IF('①入力シート（宿泊人数）【棟】'!CS32&gt;0, CS$7, 0)</f>
        <v>0</v>
      </c>
      <c r="CT32" s="89">
        <f>IF('①入力シート（宿泊人数）【棟】'!CT32&gt;0, CT$7, 0)</f>
        <v>0</v>
      </c>
      <c r="CU32" s="89">
        <f>IF('①入力シート（宿泊人数）【棟】'!CU32&gt;0, CU$7, 0)</f>
        <v>0</v>
      </c>
      <c r="CV32" s="89">
        <f>IF('①入力シート（宿泊人数）【棟】'!CV32&gt;0, CV$7, 0)</f>
        <v>0</v>
      </c>
      <c r="CW32" s="89">
        <f>IF('①入力シート（宿泊人数）【棟】'!CW32&gt;0, CW$7, 0)</f>
        <v>0</v>
      </c>
      <c r="CX32" s="89">
        <f>IF('①入力シート（宿泊人数）【棟】'!CX32&gt;0, CX$7, 0)</f>
        <v>0</v>
      </c>
      <c r="CY32" s="122">
        <f t="shared" si="7"/>
        <v>0</v>
      </c>
      <c r="DA32" s="5">
        <f t="shared" si="8"/>
        <v>0</v>
      </c>
    </row>
    <row r="33" spans="1:105">
      <c r="A33" s="143"/>
      <c r="B33" s="44">
        <v>25</v>
      </c>
      <c r="C33" s="10">
        <f>IF('①入力シート（宿泊人数）【棟】'!C33&gt;0, C$7, 0)</f>
        <v>0</v>
      </c>
      <c r="D33" s="10">
        <f>IF('①入力シート（宿泊人数）【棟】'!D33&gt;0, D$7, 0)</f>
        <v>0</v>
      </c>
      <c r="E33" s="10">
        <f>IF('①入力シート（宿泊人数）【棟】'!E33&gt;0, E$7, 0)</f>
        <v>0</v>
      </c>
      <c r="F33" s="10">
        <f>IF('①入力シート（宿泊人数）【棟】'!F33&gt;0, F$7, 0)</f>
        <v>0</v>
      </c>
      <c r="G33" s="10">
        <f>IF('①入力シート（宿泊人数）【棟】'!G33&gt;0, G$7, 0)</f>
        <v>0</v>
      </c>
      <c r="H33" s="10">
        <f>IF('①入力シート（宿泊人数）【棟】'!H33&gt;0, H$7, 0)</f>
        <v>0</v>
      </c>
      <c r="I33" s="10">
        <f>IF('①入力シート（宿泊人数）【棟】'!I33&gt;0, I$7, 0)</f>
        <v>0</v>
      </c>
      <c r="J33" s="10">
        <f>IF('①入力シート（宿泊人数）【棟】'!J33&gt;0, J$7, 0)</f>
        <v>0</v>
      </c>
      <c r="K33" s="10">
        <f>IF('①入力シート（宿泊人数）【棟】'!K33&gt;0, K$7, 0)</f>
        <v>0</v>
      </c>
      <c r="L33" s="10">
        <f>IF('①入力シート（宿泊人数）【棟】'!L33&gt;0, L$7, 0)</f>
        <v>0</v>
      </c>
      <c r="M33" s="10">
        <f>IF('①入力シート（宿泊人数）【棟】'!M33&gt;0, M$7, 0)</f>
        <v>0</v>
      </c>
      <c r="N33" s="89">
        <f>IF('①入力シート（宿泊人数）【棟】'!N33&gt;0, N$7, 0)</f>
        <v>0</v>
      </c>
      <c r="O33" s="89">
        <f>IF('①入力シート（宿泊人数）【棟】'!O33&gt;0, O$7, 0)</f>
        <v>0</v>
      </c>
      <c r="P33" s="89">
        <f>IF('①入力シート（宿泊人数）【棟】'!P33&gt;0, P$7, 0)</f>
        <v>0</v>
      </c>
      <c r="Q33" s="89">
        <f>IF('①入力シート（宿泊人数）【棟】'!Q33&gt;0, Q$7, 0)</f>
        <v>0</v>
      </c>
      <c r="R33" s="89">
        <f>IF('①入力シート（宿泊人数）【棟】'!R33&gt;0, R$7, 0)</f>
        <v>0</v>
      </c>
      <c r="S33" s="89">
        <f>IF('①入力シート（宿泊人数）【棟】'!S33&gt;0, S$7, 0)</f>
        <v>0</v>
      </c>
      <c r="T33" s="89">
        <f>IF('①入力シート（宿泊人数）【棟】'!T33&gt;0, T$7, 0)</f>
        <v>0</v>
      </c>
      <c r="U33" s="89">
        <f>IF('①入力シート（宿泊人数）【棟】'!U33&gt;0, U$7, 0)</f>
        <v>0</v>
      </c>
      <c r="V33" s="89">
        <f>IF('①入力シート（宿泊人数）【棟】'!V33&gt;0, V$7, 0)</f>
        <v>0</v>
      </c>
      <c r="W33" s="89">
        <f>IF('①入力シート（宿泊人数）【棟】'!W33&gt;0, W$7, 0)</f>
        <v>0</v>
      </c>
      <c r="X33" s="89">
        <f>IF('①入力シート（宿泊人数）【棟】'!X33&gt;0, X$7, 0)</f>
        <v>0</v>
      </c>
      <c r="Y33" s="89">
        <f>IF('①入力シート（宿泊人数）【棟】'!Y33&gt;0, Y$7, 0)</f>
        <v>0</v>
      </c>
      <c r="Z33" s="89">
        <f>IF('①入力シート（宿泊人数）【棟】'!Z33&gt;0, Z$7, 0)</f>
        <v>0</v>
      </c>
      <c r="AA33" s="89">
        <f>IF('①入力シート（宿泊人数）【棟】'!AA33&gt;0, AA$7, 0)</f>
        <v>0</v>
      </c>
      <c r="AB33" s="89">
        <f>IF('①入力シート（宿泊人数）【棟】'!AB33&gt;0, AB$7, 0)</f>
        <v>0</v>
      </c>
      <c r="AC33" s="89">
        <f>IF('①入力シート（宿泊人数）【棟】'!AC33&gt;0, AC$7, 0)</f>
        <v>0</v>
      </c>
      <c r="AD33" s="89">
        <f>IF('①入力シート（宿泊人数）【棟】'!AD33&gt;0, AD$7, 0)</f>
        <v>0</v>
      </c>
      <c r="AE33" s="89">
        <f>IF('①入力シート（宿泊人数）【棟】'!AE33&gt;0, AE$7, 0)</f>
        <v>0</v>
      </c>
      <c r="AF33" s="89">
        <f>IF('①入力シート（宿泊人数）【棟】'!AF33&gt;0, AF$7, 0)</f>
        <v>0</v>
      </c>
      <c r="AG33" s="89">
        <f>IF('①入力シート（宿泊人数）【棟】'!AG33&gt;0, AG$7, 0)</f>
        <v>0</v>
      </c>
      <c r="AH33" s="89">
        <f>IF('①入力シート（宿泊人数）【棟】'!AH33&gt;0, AH$7, 0)</f>
        <v>0</v>
      </c>
      <c r="AI33" s="89">
        <f>IF('①入力シート（宿泊人数）【棟】'!AI33&gt;0, AI$7, 0)</f>
        <v>0</v>
      </c>
      <c r="AJ33" s="89">
        <f>IF('①入力シート（宿泊人数）【棟】'!AJ33&gt;0, AJ$7, 0)</f>
        <v>0</v>
      </c>
      <c r="AK33" s="89">
        <f>IF('①入力シート（宿泊人数）【棟】'!AK33&gt;0, AK$7, 0)</f>
        <v>0</v>
      </c>
      <c r="AL33" s="89">
        <f>IF('①入力シート（宿泊人数）【棟】'!AL33&gt;0, AL$7, 0)</f>
        <v>0</v>
      </c>
      <c r="AM33" s="89">
        <f>IF('①入力シート（宿泊人数）【棟】'!AM33&gt;0, AM$7, 0)</f>
        <v>0</v>
      </c>
      <c r="AN33" s="89">
        <f>IF('①入力シート（宿泊人数）【棟】'!AN33&gt;0, AN$7, 0)</f>
        <v>0</v>
      </c>
      <c r="AO33" s="89">
        <f>IF('①入力シート（宿泊人数）【棟】'!AO33&gt;0, AO$7, 0)</f>
        <v>0</v>
      </c>
      <c r="AP33" s="89">
        <f>IF('①入力シート（宿泊人数）【棟】'!AP33&gt;0, AP$7, 0)</f>
        <v>0</v>
      </c>
      <c r="AQ33" s="89">
        <f>IF('①入力シート（宿泊人数）【棟】'!AQ33&gt;0, AQ$7, 0)</f>
        <v>0</v>
      </c>
      <c r="AR33" s="89">
        <f>IF('①入力シート（宿泊人数）【棟】'!AR33&gt;0, AR$7, 0)</f>
        <v>0</v>
      </c>
      <c r="AS33" s="89">
        <f>IF('①入力シート（宿泊人数）【棟】'!AS33&gt;0, AS$7, 0)</f>
        <v>0</v>
      </c>
      <c r="AT33" s="89">
        <f>IF('①入力シート（宿泊人数）【棟】'!AT33&gt;0, AT$7, 0)</f>
        <v>0</v>
      </c>
      <c r="AU33" s="89">
        <f>IF('①入力シート（宿泊人数）【棟】'!AU33&gt;0, AU$7, 0)</f>
        <v>0</v>
      </c>
      <c r="AV33" s="89">
        <f>IF('①入力シート（宿泊人数）【棟】'!AV33&gt;0, AV$7, 0)</f>
        <v>0</v>
      </c>
      <c r="AW33" s="89">
        <f>IF('①入力シート（宿泊人数）【棟】'!AW33&gt;0, AW$7, 0)</f>
        <v>0</v>
      </c>
      <c r="AX33" s="89">
        <f>IF('①入力シート（宿泊人数）【棟】'!AX33&gt;0, AX$7, 0)</f>
        <v>0</v>
      </c>
      <c r="AY33" s="89">
        <f>IF('①入力シート（宿泊人数）【棟】'!AY33&gt;0, AY$7, 0)</f>
        <v>0</v>
      </c>
      <c r="AZ33" s="89">
        <f>IF('①入力シート（宿泊人数）【棟】'!AZ33&gt;0, AZ$7, 0)</f>
        <v>0</v>
      </c>
      <c r="BA33" s="89">
        <f>IF('①入力シート（宿泊人数）【棟】'!BA33&gt;0, BA$7, 0)</f>
        <v>0</v>
      </c>
      <c r="BB33" s="89">
        <f>IF('①入力シート（宿泊人数）【棟】'!BB33&gt;0, BB$7, 0)</f>
        <v>0</v>
      </c>
      <c r="BC33" s="89">
        <f>IF('①入力シート（宿泊人数）【棟】'!BC33&gt;0, BC$7, 0)</f>
        <v>0</v>
      </c>
      <c r="BD33" s="89">
        <f>IF('①入力シート（宿泊人数）【棟】'!BD33&gt;0, BD$7, 0)</f>
        <v>0</v>
      </c>
      <c r="BE33" s="89">
        <f>IF('①入力シート（宿泊人数）【棟】'!BE33&gt;0, BE$7, 0)</f>
        <v>0</v>
      </c>
      <c r="BF33" s="89">
        <f>IF('①入力シート（宿泊人数）【棟】'!BF33&gt;0, BF$7, 0)</f>
        <v>0</v>
      </c>
      <c r="BG33" s="89">
        <f>IF('①入力シート（宿泊人数）【棟】'!BG33&gt;0, BG$7, 0)</f>
        <v>0</v>
      </c>
      <c r="BH33" s="89">
        <f>IF('①入力シート（宿泊人数）【棟】'!BH33&gt;0, BH$7, 0)</f>
        <v>0</v>
      </c>
      <c r="BI33" s="89">
        <f>IF('①入力シート（宿泊人数）【棟】'!BI33&gt;0, BI$7, 0)</f>
        <v>0</v>
      </c>
      <c r="BJ33" s="89">
        <f>IF('①入力シート（宿泊人数）【棟】'!BJ33&gt;0, BJ$7, 0)</f>
        <v>0</v>
      </c>
      <c r="BK33" s="89">
        <f>IF('①入力シート（宿泊人数）【棟】'!BK33&gt;0, BK$7, 0)</f>
        <v>0</v>
      </c>
      <c r="BL33" s="89">
        <f>IF('①入力シート（宿泊人数）【棟】'!BL33&gt;0, BL$7, 0)</f>
        <v>0</v>
      </c>
      <c r="BM33" s="89">
        <f>IF('①入力シート（宿泊人数）【棟】'!BM33&gt;0, BM$7, 0)</f>
        <v>0</v>
      </c>
      <c r="BN33" s="89">
        <f>IF('①入力シート（宿泊人数）【棟】'!BN33&gt;0, BN$7, 0)</f>
        <v>0</v>
      </c>
      <c r="BO33" s="89">
        <f>IF('①入力シート（宿泊人数）【棟】'!BO33&gt;0, BO$7, 0)</f>
        <v>0</v>
      </c>
      <c r="BP33" s="89">
        <f>IF('①入力シート（宿泊人数）【棟】'!BP33&gt;0, BP$7, 0)</f>
        <v>0</v>
      </c>
      <c r="BQ33" s="89">
        <f>IF('①入力シート（宿泊人数）【棟】'!BQ33&gt;0, BQ$7, 0)</f>
        <v>0</v>
      </c>
      <c r="BR33" s="89">
        <f>IF('①入力シート（宿泊人数）【棟】'!BR33&gt;0, BR$7, 0)</f>
        <v>0</v>
      </c>
      <c r="BS33" s="89">
        <f>IF('①入力シート（宿泊人数）【棟】'!BS33&gt;0, BS$7, 0)</f>
        <v>0</v>
      </c>
      <c r="BT33" s="89">
        <f>IF('①入力シート（宿泊人数）【棟】'!BT33&gt;0, BT$7, 0)</f>
        <v>0</v>
      </c>
      <c r="BU33" s="89">
        <f>IF('①入力シート（宿泊人数）【棟】'!BU33&gt;0, BU$7, 0)</f>
        <v>0</v>
      </c>
      <c r="BV33" s="89">
        <f>IF('①入力シート（宿泊人数）【棟】'!BV33&gt;0, BV$7, 0)</f>
        <v>0</v>
      </c>
      <c r="BW33" s="89">
        <f>IF('①入力シート（宿泊人数）【棟】'!BW33&gt;0, BW$7, 0)</f>
        <v>0</v>
      </c>
      <c r="BX33" s="89">
        <f>IF('①入力シート（宿泊人数）【棟】'!BX33&gt;0, BX$7, 0)</f>
        <v>0</v>
      </c>
      <c r="BY33" s="89">
        <f>IF('①入力シート（宿泊人数）【棟】'!BY33&gt;0, BY$7, 0)</f>
        <v>0</v>
      </c>
      <c r="BZ33" s="89">
        <f>IF('①入力シート（宿泊人数）【棟】'!BZ33&gt;0, BZ$7, 0)</f>
        <v>0</v>
      </c>
      <c r="CA33" s="89">
        <f>IF('①入力シート（宿泊人数）【棟】'!CA33&gt;0, CA$7, 0)</f>
        <v>0</v>
      </c>
      <c r="CB33" s="89">
        <f>IF('①入力シート（宿泊人数）【棟】'!CB33&gt;0, CB$7, 0)</f>
        <v>0</v>
      </c>
      <c r="CC33" s="89">
        <f>IF('①入力シート（宿泊人数）【棟】'!CC33&gt;0, CC$7, 0)</f>
        <v>0</v>
      </c>
      <c r="CD33" s="89">
        <f>IF('①入力シート（宿泊人数）【棟】'!CD33&gt;0, CD$7, 0)</f>
        <v>0</v>
      </c>
      <c r="CE33" s="89">
        <f>IF('①入力シート（宿泊人数）【棟】'!CE33&gt;0, CE$7, 0)</f>
        <v>0</v>
      </c>
      <c r="CF33" s="89">
        <f>IF('①入力シート（宿泊人数）【棟】'!CF33&gt;0, CF$7, 0)</f>
        <v>0</v>
      </c>
      <c r="CG33" s="89">
        <f>IF('①入力シート（宿泊人数）【棟】'!CG33&gt;0, CG$7, 0)</f>
        <v>0</v>
      </c>
      <c r="CH33" s="89">
        <f>IF('①入力シート（宿泊人数）【棟】'!CH33&gt;0, CH$7, 0)</f>
        <v>0</v>
      </c>
      <c r="CI33" s="89">
        <f>IF('①入力シート（宿泊人数）【棟】'!CI33&gt;0, CI$7, 0)</f>
        <v>0</v>
      </c>
      <c r="CJ33" s="89">
        <f>IF('①入力シート（宿泊人数）【棟】'!CJ33&gt;0, CJ$7, 0)</f>
        <v>0</v>
      </c>
      <c r="CK33" s="89">
        <f>IF('①入力シート（宿泊人数）【棟】'!CK33&gt;0, CK$7, 0)</f>
        <v>0</v>
      </c>
      <c r="CL33" s="89">
        <f>IF('①入力シート（宿泊人数）【棟】'!CL33&gt;0, CL$7, 0)</f>
        <v>0</v>
      </c>
      <c r="CM33" s="89">
        <f>IF('①入力シート（宿泊人数）【棟】'!CM33&gt;0, CM$7, 0)</f>
        <v>0</v>
      </c>
      <c r="CN33" s="89">
        <f>IF('①入力シート（宿泊人数）【棟】'!CN33&gt;0, CN$7, 0)</f>
        <v>0</v>
      </c>
      <c r="CO33" s="89">
        <f>IF('①入力シート（宿泊人数）【棟】'!CO33&gt;0, CO$7, 0)</f>
        <v>0</v>
      </c>
      <c r="CP33" s="89">
        <f>IF('①入力シート（宿泊人数）【棟】'!CP33&gt;0, CP$7, 0)</f>
        <v>0</v>
      </c>
      <c r="CQ33" s="89">
        <f>IF('①入力シート（宿泊人数）【棟】'!CQ33&gt;0, CQ$7, 0)</f>
        <v>0</v>
      </c>
      <c r="CR33" s="89">
        <f>IF('①入力シート（宿泊人数）【棟】'!CR33&gt;0, CR$7, 0)</f>
        <v>0</v>
      </c>
      <c r="CS33" s="89">
        <f>IF('①入力シート（宿泊人数）【棟】'!CS33&gt;0, CS$7, 0)</f>
        <v>0</v>
      </c>
      <c r="CT33" s="89">
        <f>IF('①入力シート（宿泊人数）【棟】'!CT33&gt;0, CT$7, 0)</f>
        <v>0</v>
      </c>
      <c r="CU33" s="89">
        <f>IF('①入力シート（宿泊人数）【棟】'!CU33&gt;0, CU$7, 0)</f>
        <v>0</v>
      </c>
      <c r="CV33" s="89">
        <f>IF('①入力シート（宿泊人数）【棟】'!CV33&gt;0, CV$7, 0)</f>
        <v>0</v>
      </c>
      <c r="CW33" s="89">
        <f>IF('①入力シート（宿泊人数）【棟】'!CW33&gt;0, CW$7, 0)</f>
        <v>0</v>
      </c>
      <c r="CX33" s="89">
        <f>IF('①入力シート（宿泊人数）【棟】'!CX33&gt;0, CX$7, 0)</f>
        <v>0</v>
      </c>
      <c r="CY33" s="122">
        <f t="shared" si="7"/>
        <v>0</v>
      </c>
      <c r="DA33" s="5">
        <f t="shared" si="8"/>
        <v>0</v>
      </c>
    </row>
    <row r="34" spans="1:105">
      <c r="A34" s="143"/>
      <c r="B34" s="44">
        <v>26</v>
      </c>
      <c r="C34" s="10">
        <f>IF('①入力シート（宿泊人数）【棟】'!C34&gt;0, C$7, 0)</f>
        <v>0</v>
      </c>
      <c r="D34" s="10">
        <f>IF('①入力シート（宿泊人数）【棟】'!D34&gt;0, D$7, 0)</f>
        <v>0</v>
      </c>
      <c r="E34" s="10">
        <f>IF('①入力シート（宿泊人数）【棟】'!E34&gt;0, E$7, 0)</f>
        <v>0</v>
      </c>
      <c r="F34" s="10">
        <f>IF('①入力シート（宿泊人数）【棟】'!F34&gt;0, F$7, 0)</f>
        <v>0</v>
      </c>
      <c r="G34" s="10">
        <f>IF('①入力シート（宿泊人数）【棟】'!G34&gt;0, G$7, 0)</f>
        <v>0</v>
      </c>
      <c r="H34" s="10">
        <f>IF('①入力シート（宿泊人数）【棟】'!H34&gt;0, H$7, 0)</f>
        <v>0</v>
      </c>
      <c r="I34" s="10">
        <f>IF('①入力シート（宿泊人数）【棟】'!I34&gt;0, I$7, 0)</f>
        <v>0</v>
      </c>
      <c r="J34" s="10">
        <f>IF('①入力シート（宿泊人数）【棟】'!J34&gt;0, J$7, 0)</f>
        <v>0</v>
      </c>
      <c r="K34" s="10">
        <f>IF('①入力シート（宿泊人数）【棟】'!K34&gt;0, K$7, 0)</f>
        <v>0</v>
      </c>
      <c r="L34" s="10">
        <f>IF('①入力シート（宿泊人数）【棟】'!L34&gt;0, L$7, 0)</f>
        <v>0</v>
      </c>
      <c r="M34" s="10">
        <f>IF('①入力シート（宿泊人数）【棟】'!M34&gt;0, M$7, 0)</f>
        <v>0</v>
      </c>
      <c r="N34" s="89">
        <f>IF('①入力シート（宿泊人数）【棟】'!N34&gt;0, N$7, 0)</f>
        <v>0</v>
      </c>
      <c r="O34" s="89">
        <f>IF('①入力シート（宿泊人数）【棟】'!O34&gt;0, O$7, 0)</f>
        <v>0</v>
      </c>
      <c r="P34" s="89">
        <f>IF('①入力シート（宿泊人数）【棟】'!P34&gt;0, P$7, 0)</f>
        <v>0</v>
      </c>
      <c r="Q34" s="89">
        <f>IF('①入力シート（宿泊人数）【棟】'!Q34&gt;0, Q$7, 0)</f>
        <v>0</v>
      </c>
      <c r="R34" s="89">
        <f>IF('①入力シート（宿泊人数）【棟】'!R34&gt;0, R$7, 0)</f>
        <v>0</v>
      </c>
      <c r="S34" s="89">
        <f>IF('①入力シート（宿泊人数）【棟】'!S34&gt;0, S$7, 0)</f>
        <v>0</v>
      </c>
      <c r="T34" s="89">
        <f>IF('①入力シート（宿泊人数）【棟】'!T34&gt;0, T$7, 0)</f>
        <v>0</v>
      </c>
      <c r="U34" s="89">
        <f>IF('①入力シート（宿泊人数）【棟】'!U34&gt;0, U$7, 0)</f>
        <v>0</v>
      </c>
      <c r="V34" s="89">
        <f>IF('①入力シート（宿泊人数）【棟】'!V34&gt;0, V$7, 0)</f>
        <v>0</v>
      </c>
      <c r="W34" s="89">
        <f>IF('①入力シート（宿泊人数）【棟】'!W34&gt;0, W$7, 0)</f>
        <v>0</v>
      </c>
      <c r="X34" s="89">
        <f>IF('①入力シート（宿泊人数）【棟】'!X34&gt;0, X$7, 0)</f>
        <v>0</v>
      </c>
      <c r="Y34" s="89">
        <f>IF('①入力シート（宿泊人数）【棟】'!Y34&gt;0, Y$7, 0)</f>
        <v>0</v>
      </c>
      <c r="Z34" s="89">
        <f>IF('①入力シート（宿泊人数）【棟】'!Z34&gt;0, Z$7, 0)</f>
        <v>0</v>
      </c>
      <c r="AA34" s="89">
        <f>IF('①入力シート（宿泊人数）【棟】'!AA34&gt;0, AA$7, 0)</f>
        <v>0</v>
      </c>
      <c r="AB34" s="89">
        <f>IF('①入力シート（宿泊人数）【棟】'!AB34&gt;0, AB$7, 0)</f>
        <v>0</v>
      </c>
      <c r="AC34" s="89">
        <f>IF('①入力シート（宿泊人数）【棟】'!AC34&gt;0, AC$7, 0)</f>
        <v>0</v>
      </c>
      <c r="AD34" s="89">
        <f>IF('①入力シート（宿泊人数）【棟】'!AD34&gt;0, AD$7, 0)</f>
        <v>0</v>
      </c>
      <c r="AE34" s="89">
        <f>IF('①入力シート（宿泊人数）【棟】'!AE34&gt;0, AE$7, 0)</f>
        <v>0</v>
      </c>
      <c r="AF34" s="89">
        <f>IF('①入力シート（宿泊人数）【棟】'!AF34&gt;0, AF$7, 0)</f>
        <v>0</v>
      </c>
      <c r="AG34" s="89">
        <f>IF('①入力シート（宿泊人数）【棟】'!AG34&gt;0, AG$7, 0)</f>
        <v>0</v>
      </c>
      <c r="AH34" s="89">
        <f>IF('①入力シート（宿泊人数）【棟】'!AH34&gt;0, AH$7, 0)</f>
        <v>0</v>
      </c>
      <c r="AI34" s="89">
        <f>IF('①入力シート（宿泊人数）【棟】'!AI34&gt;0, AI$7, 0)</f>
        <v>0</v>
      </c>
      <c r="AJ34" s="89">
        <f>IF('①入力シート（宿泊人数）【棟】'!AJ34&gt;0, AJ$7, 0)</f>
        <v>0</v>
      </c>
      <c r="AK34" s="89">
        <f>IF('①入力シート（宿泊人数）【棟】'!AK34&gt;0, AK$7, 0)</f>
        <v>0</v>
      </c>
      <c r="AL34" s="89">
        <f>IF('①入力シート（宿泊人数）【棟】'!AL34&gt;0, AL$7, 0)</f>
        <v>0</v>
      </c>
      <c r="AM34" s="89">
        <f>IF('①入力シート（宿泊人数）【棟】'!AM34&gt;0, AM$7, 0)</f>
        <v>0</v>
      </c>
      <c r="AN34" s="89">
        <f>IF('①入力シート（宿泊人数）【棟】'!AN34&gt;0, AN$7, 0)</f>
        <v>0</v>
      </c>
      <c r="AO34" s="89">
        <f>IF('①入力シート（宿泊人数）【棟】'!AO34&gt;0, AO$7, 0)</f>
        <v>0</v>
      </c>
      <c r="AP34" s="89">
        <f>IF('①入力シート（宿泊人数）【棟】'!AP34&gt;0, AP$7, 0)</f>
        <v>0</v>
      </c>
      <c r="AQ34" s="89">
        <f>IF('①入力シート（宿泊人数）【棟】'!AQ34&gt;0, AQ$7, 0)</f>
        <v>0</v>
      </c>
      <c r="AR34" s="89">
        <f>IF('①入力シート（宿泊人数）【棟】'!AR34&gt;0, AR$7, 0)</f>
        <v>0</v>
      </c>
      <c r="AS34" s="89">
        <f>IF('①入力シート（宿泊人数）【棟】'!AS34&gt;0, AS$7, 0)</f>
        <v>0</v>
      </c>
      <c r="AT34" s="89">
        <f>IF('①入力シート（宿泊人数）【棟】'!AT34&gt;0, AT$7, 0)</f>
        <v>0</v>
      </c>
      <c r="AU34" s="89">
        <f>IF('①入力シート（宿泊人数）【棟】'!AU34&gt;0, AU$7, 0)</f>
        <v>0</v>
      </c>
      <c r="AV34" s="89">
        <f>IF('①入力シート（宿泊人数）【棟】'!AV34&gt;0, AV$7, 0)</f>
        <v>0</v>
      </c>
      <c r="AW34" s="89">
        <f>IF('①入力シート（宿泊人数）【棟】'!AW34&gt;0, AW$7, 0)</f>
        <v>0</v>
      </c>
      <c r="AX34" s="89">
        <f>IF('①入力シート（宿泊人数）【棟】'!AX34&gt;0, AX$7, 0)</f>
        <v>0</v>
      </c>
      <c r="AY34" s="89">
        <f>IF('①入力シート（宿泊人数）【棟】'!AY34&gt;0, AY$7, 0)</f>
        <v>0</v>
      </c>
      <c r="AZ34" s="89">
        <f>IF('①入力シート（宿泊人数）【棟】'!AZ34&gt;0, AZ$7, 0)</f>
        <v>0</v>
      </c>
      <c r="BA34" s="89">
        <f>IF('①入力シート（宿泊人数）【棟】'!BA34&gt;0, BA$7, 0)</f>
        <v>0</v>
      </c>
      <c r="BB34" s="89">
        <f>IF('①入力シート（宿泊人数）【棟】'!BB34&gt;0, BB$7, 0)</f>
        <v>0</v>
      </c>
      <c r="BC34" s="89">
        <f>IF('①入力シート（宿泊人数）【棟】'!BC34&gt;0, BC$7, 0)</f>
        <v>0</v>
      </c>
      <c r="BD34" s="89">
        <f>IF('①入力シート（宿泊人数）【棟】'!BD34&gt;0, BD$7, 0)</f>
        <v>0</v>
      </c>
      <c r="BE34" s="89">
        <f>IF('①入力シート（宿泊人数）【棟】'!BE34&gt;0, BE$7, 0)</f>
        <v>0</v>
      </c>
      <c r="BF34" s="89">
        <f>IF('①入力シート（宿泊人数）【棟】'!BF34&gt;0, BF$7, 0)</f>
        <v>0</v>
      </c>
      <c r="BG34" s="89">
        <f>IF('①入力シート（宿泊人数）【棟】'!BG34&gt;0, BG$7, 0)</f>
        <v>0</v>
      </c>
      <c r="BH34" s="89">
        <f>IF('①入力シート（宿泊人数）【棟】'!BH34&gt;0, BH$7, 0)</f>
        <v>0</v>
      </c>
      <c r="BI34" s="89">
        <f>IF('①入力シート（宿泊人数）【棟】'!BI34&gt;0, BI$7, 0)</f>
        <v>0</v>
      </c>
      <c r="BJ34" s="89">
        <f>IF('①入力シート（宿泊人数）【棟】'!BJ34&gt;0, BJ$7, 0)</f>
        <v>0</v>
      </c>
      <c r="BK34" s="89">
        <f>IF('①入力シート（宿泊人数）【棟】'!BK34&gt;0, BK$7, 0)</f>
        <v>0</v>
      </c>
      <c r="BL34" s="89">
        <f>IF('①入力シート（宿泊人数）【棟】'!BL34&gt;0, BL$7, 0)</f>
        <v>0</v>
      </c>
      <c r="BM34" s="89">
        <f>IF('①入力シート（宿泊人数）【棟】'!BM34&gt;0, BM$7, 0)</f>
        <v>0</v>
      </c>
      <c r="BN34" s="89">
        <f>IF('①入力シート（宿泊人数）【棟】'!BN34&gt;0, BN$7, 0)</f>
        <v>0</v>
      </c>
      <c r="BO34" s="89">
        <f>IF('①入力シート（宿泊人数）【棟】'!BO34&gt;0, BO$7, 0)</f>
        <v>0</v>
      </c>
      <c r="BP34" s="89">
        <f>IF('①入力シート（宿泊人数）【棟】'!BP34&gt;0, BP$7, 0)</f>
        <v>0</v>
      </c>
      <c r="BQ34" s="89">
        <f>IF('①入力シート（宿泊人数）【棟】'!BQ34&gt;0, BQ$7, 0)</f>
        <v>0</v>
      </c>
      <c r="BR34" s="89">
        <f>IF('①入力シート（宿泊人数）【棟】'!BR34&gt;0, BR$7, 0)</f>
        <v>0</v>
      </c>
      <c r="BS34" s="89">
        <f>IF('①入力シート（宿泊人数）【棟】'!BS34&gt;0, BS$7, 0)</f>
        <v>0</v>
      </c>
      <c r="BT34" s="89">
        <f>IF('①入力シート（宿泊人数）【棟】'!BT34&gt;0, BT$7, 0)</f>
        <v>0</v>
      </c>
      <c r="BU34" s="89">
        <f>IF('①入力シート（宿泊人数）【棟】'!BU34&gt;0, BU$7, 0)</f>
        <v>0</v>
      </c>
      <c r="BV34" s="89">
        <f>IF('①入力シート（宿泊人数）【棟】'!BV34&gt;0, BV$7, 0)</f>
        <v>0</v>
      </c>
      <c r="BW34" s="89">
        <f>IF('①入力シート（宿泊人数）【棟】'!BW34&gt;0, BW$7, 0)</f>
        <v>0</v>
      </c>
      <c r="BX34" s="89">
        <f>IF('①入力シート（宿泊人数）【棟】'!BX34&gt;0, BX$7, 0)</f>
        <v>0</v>
      </c>
      <c r="BY34" s="89">
        <f>IF('①入力シート（宿泊人数）【棟】'!BY34&gt;0, BY$7, 0)</f>
        <v>0</v>
      </c>
      <c r="BZ34" s="89">
        <f>IF('①入力シート（宿泊人数）【棟】'!BZ34&gt;0, BZ$7, 0)</f>
        <v>0</v>
      </c>
      <c r="CA34" s="89">
        <f>IF('①入力シート（宿泊人数）【棟】'!CA34&gt;0, CA$7, 0)</f>
        <v>0</v>
      </c>
      <c r="CB34" s="89">
        <f>IF('①入力シート（宿泊人数）【棟】'!CB34&gt;0, CB$7, 0)</f>
        <v>0</v>
      </c>
      <c r="CC34" s="89">
        <f>IF('①入力シート（宿泊人数）【棟】'!CC34&gt;0, CC$7, 0)</f>
        <v>0</v>
      </c>
      <c r="CD34" s="89">
        <f>IF('①入力シート（宿泊人数）【棟】'!CD34&gt;0, CD$7, 0)</f>
        <v>0</v>
      </c>
      <c r="CE34" s="89">
        <f>IF('①入力シート（宿泊人数）【棟】'!CE34&gt;0, CE$7, 0)</f>
        <v>0</v>
      </c>
      <c r="CF34" s="89">
        <f>IF('①入力シート（宿泊人数）【棟】'!CF34&gt;0, CF$7, 0)</f>
        <v>0</v>
      </c>
      <c r="CG34" s="89">
        <f>IF('①入力シート（宿泊人数）【棟】'!CG34&gt;0, CG$7, 0)</f>
        <v>0</v>
      </c>
      <c r="CH34" s="89">
        <f>IF('①入力シート（宿泊人数）【棟】'!CH34&gt;0, CH$7, 0)</f>
        <v>0</v>
      </c>
      <c r="CI34" s="89">
        <f>IF('①入力シート（宿泊人数）【棟】'!CI34&gt;0, CI$7, 0)</f>
        <v>0</v>
      </c>
      <c r="CJ34" s="89">
        <f>IF('①入力シート（宿泊人数）【棟】'!CJ34&gt;0, CJ$7, 0)</f>
        <v>0</v>
      </c>
      <c r="CK34" s="89">
        <f>IF('①入力シート（宿泊人数）【棟】'!CK34&gt;0, CK$7, 0)</f>
        <v>0</v>
      </c>
      <c r="CL34" s="89">
        <f>IF('①入力シート（宿泊人数）【棟】'!CL34&gt;0, CL$7, 0)</f>
        <v>0</v>
      </c>
      <c r="CM34" s="89">
        <f>IF('①入力シート（宿泊人数）【棟】'!CM34&gt;0, CM$7, 0)</f>
        <v>0</v>
      </c>
      <c r="CN34" s="89">
        <f>IF('①入力シート（宿泊人数）【棟】'!CN34&gt;0, CN$7, 0)</f>
        <v>0</v>
      </c>
      <c r="CO34" s="89">
        <f>IF('①入力シート（宿泊人数）【棟】'!CO34&gt;0, CO$7, 0)</f>
        <v>0</v>
      </c>
      <c r="CP34" s="89">
        <f>IF('①入力シート（宿泊人数）【棟】'!CP34&gt;0, CP$7, 0)</f>
        <v>0</v>
      </c>
      <c r="CQ34" s="89">
        <f>IF('①入力シート（宿泊人数）【棟】'!CQ34&gt;0, CQ$7, 0)</f>
        <v>0</v>
      </c>
      <c r="CR34" s="89">
        <f>IF('①入力シート（宿泊人数）【棟】'!CR34&gt;0, CR$7, 0)</f>
        <v>0</v>
      </c>
      <c r="CS34" s="89">
        <f>IF('①入力シート（宿泊人数）【棟】'!CS34&gt;0, CS$7, 0)</f>
        <v>0</v>
      </c>
      <c r="CT34" s="89">
        <f>IF('①入力シート（宿泊人数）【棟】'!CT34&gt;0, CT$7, 0)</f>
        <v>0</v>
      </c>
      <c r="CU34" s="89">
        <f>IF('①入力シート（宿泊人数）【棟】'!CU34&gt;0, CU$7, 0)</f>
        <v>0</v>
      </c>
      <c r="CV34" s="89">
        <f>IF('①入力シート（宿泊人数）【棟】'!CV34&gt;0, CV$7, 0)</f>
        <v>0</v>
      </c>
      <c r="CW34" s="89">
        <f>IF('①入力シート（宿泊人数）【棟】'!CW34&gt;0, CW$7, 0)</f>
        <v>0</v>
      </c>
      <c r="CX34" s="89">
        <f>IF('①入力シート（宿泊人数）【棟】'!CX34&gt;0, CX$7, 0)</f>
        <v>0</v>
      </c>
      <c r="CY34" s="122">
        <f t="shared" si="7"/>
        <v>0</v>
      </c>
      <c r="DA34" s="5">
        <f t="shared" si="8"/>
        <v>0</v>
      </c>
    </row>
    <row r="35" spans="1:105">
      <c r="A35" s="143"/>
      <c r="B35" s="44">
        <v>27</v>
      </c>
      <c r="C35" s="10">
        <f>IF('①入力シート（宿泊人数）【棟】'!C35&gt;0, C$7, 0)</f>
        <v>0</v>
      </c>
      <c r="D35" s="10">
        <f>IF('①入力シート（宿泊人数）【棟】'!D35&gt;0, D$7, 0)</f>
        <v>0</v>
      </c>
      <c r="E35" s="10">
        <f>IF('①入力シート（宿泊人数）【棟】'!E35&gt;0, E$7, 0)</f>
        <v>0</v>
      </c>
      <c r="F35" s="10">
        <f>IF('①入力シート（宿泊人数）【棟】'!F35&gt;0, F$7, 0)</f>
        <v>0</v>
      </c>
      <c r="G35" s="10">
        <f>IF('①入力シート（宿泊人数）【棟】'!G35&gt;0, G$7, 0)</f>
        <v>0</v>
      </c>
      <c r="H35" s="10">
        <f>IF('①入力シート（宿泊人数）【棟】'!H35&gt;0, H$7, 0)</f>
        <v>0</v>
      </c>
      <c r="I35" s="10">
        <f>IF('①入力シート（宿泊人数）【棟】'!I35&gt;0, I$7, 0)</f>
        <v>0</v>
      </c>
      <c r="J35" s="10">
        <f>IF('①入力シート（宿泊人数）【棟】'!J35&gt;0, J$7, 0)</f>
        <v>0</v>
      </c>
      <c r="K35" s="10">
        <f>IF('①入力シート（宿泊人数）【棟】'!K35&gt;0, K$7, 0)</f>
        <v>0</v>
      </c>
      <c r="L35" s="10">
        <f>IF('①入力シート（宿泊人数）【棟】'!L35&gt;0, L$7, 0)</f>
        <v>0</v>
      </c>
      <c r="M35" s="10">
        <f>IF('①入力シート（宿泊人数）【棟】'!M35&gt;0, M$7, 0)</f>
        <v>0</v>
      </c>
      <c r="N35" s="89">
        <f>IF('①入力シート（宿泊人数）【棟】'!N35&gt;0, N$7, 0)</f>
        <v>0</v>
      </c>
      <c r="O35" s="89">
        <f>IF('①入力シート（宿泊人数）【棟】'!O35&gt;0, O$7, 0)</f>
        <v>0</v>
      </c>
      <c r="P35" s="89">
        <f>IF('①入力シート（宿泊人数）【棟】'!P35&gt;0, P$7, 0)</f>
        <v>0</v>
      </c>
      <c r="Q35" s="89">
        <f>IF('①入力シート（宿泊人数）【棟】'!Q35&gt;0, Q$7, 0)</f>
        <v>0</v>
      </c>
      <c r="R35" s="89">
        <f>IF('①入力シート（宿泊人数）【棟】'!R35&gt;0, R$7, 0)</f>
        <v>0</v>
      </c>
      <c r="S35" s="89">
        <f>IF('①入力シート（宿泊人数）【棟】'!S35&gt;0, S$7, 0)</f>
        <v>0</v>
      </c>
      <c r="T35" s="89">
        <f>IF('①入力シート（宿泊人数）【棟】'!T35&gt;0, T$7, 0)</f>
        <v>0</v>
      </c>
      <c r="U35" s="89">
        <f>IF('①入力シート（宿泊人数）【棟】'!U35&gt;0, U$7, 0)</f>
        <v>0</v>
      </c>
      <c r="V35" s="89">
        <f>IF('①入力シート（宿泊人数）【棟】'!V35&gt;0, V$7, 0)</f>
        <v>0</v>
      </c>
      <c r="W35" s="89">
        <f>IF('①入力シート（宿泊人数）【棟】'!W35&gt;0, W$7, 0)</f>
        <v>0</v>
      </c>
      <c r="X35" s="89">
        <f>IF('①入力シート（宿泊人数）【棟】'!X35&gt;0, X$7, 0)</f>
        <v>0</v>
      </c>
      <c r="Y35" s="89">
        <f>IF('①入力シート（宿泊人数）【棟】'!Y35&gt;0, Y$7, 0)</f>
        <v>0</v>
      </c>
      <c r="Z35" s="89">
        <f>IF('①入力シート（宿泊人数）【棟】'!Z35&gt;0, Z$7, 0)</f>
        <v>0</v>
      </c>
      <c r="AA35" s="89">
        <f>IF('①入力シート（宿泊人数）【棟】'!AA35&gt;0, AA$7, 0)</f>
        <v>0</v>
      </c>
      <c r="AB35" s="89">
        <f>IF('①入力シート（宿泊人数）【棟】'!AB35&gt;0, AB$7, 0)</f>
        <v>0</v>
      </c>
      <c r="AC35" s="89">
        <f>IF('①入力シート（宿泊人数）【棟】'!AC35&gt;0, AC$7, 0)</f>
        <v>0</v>
      </c>
      <c r="AD35" s="89">
        <f>IF('①入力シート（宿泊人数）【棟】'!AD35&gt;0, AD$7, 0)</f>
        <v>0</v>
      </c>
      <c r="AE35" s="89">
        <f>IF('①入力シート（宿泊人数）【棟】'!AE35&gt;0, AE$7, 0)</f>
        <v>0</v>
      </c>
      <c r="AF35" s="89">
        <f>IF('①入力シート（宿泊人数）【棟】'!AF35&gt;0, AF$7, 0)</f>
        <v>0</v>
      </c>
      <c r="AG35" s="89">
        <f>IF('①入力シート（宿泊人数）【棟】'!AG35&gt;0, AG$7, 0)</f>
        <v>0</v>
      </c>
      <c r="AH35" s="89">
        <f>IF('①入力シート（宿泊人数）【棟】'!AH35&gt;0, AH$7, 0)</f>
        <v>0</v>
      </c>
      <c r="AI35" s="89">
        <f>IF('①入力シート（宿泊人数）【棟】'!AI35&gt;0, AI$7, 0)</f>
        <v>0</v>
      </c>
      <c r="AJ35" s="89">
        <f>IF('①入力シート（宿泊人数）【棟】'!AJ35&gt;0, AJ$7, 0)</f>
        <v>0</v>
      </c>
      <c r="AK35" s="89">
        <f>IF('①入力シート（宿泊人数）【棟】'!AK35&gt;0, AK$7, 0)</f>
        <v>0</v>
      </c>
      <c r="AL35" s="89">
        <f>IF('①入力シート（宿泊人数）【棟】'!AL35&gt;0, AL$7, 0)</f>
        <v>0</v>
      </c>
      <c r="AM35" s="89">
        <f>IF('①入力シート（宿泊人数）【棟】'!AM35&gt;0, AM$7, 0)</f>
        <v>0</v>
      </c>
      <c r="AN35" s="89">
        <f>IF('①入力シート（宿泊人数）【棟】'!AN35&gt;0, AN$7, 0)</f>
        <v>0</v>
      </c>
      <c r="AO35" s="89">
        <f>IF('①入力シート（宿泊人数）【棟】'!AO35&gt;0, AO$7, 0)</f>
        <v>0</v>
      </c>
      <c r="AP35" s="89">
        <f>IF('①入力シート（宿泊人数）【棟】'!AP35&gt;0, AP$7, 0)</f>
        <v>0</v>
      </c>
      <c r="AQ35" s="89">
        <f>IF('①入力シート（宿泊人数）【棟】'!AQ35&gt;0, AQ$7, 0)</f>
        <v>0</v>
      </c>
      <c r="AR35" s="89">
        <f>IF('①入力シート（宿泊人数）【棟】'!AR35&gt;0, AR$7, 0)</f>
        <v>0</v>
      </c>
      <c r="AS35" s="89">
        <f>IF('①入力シート（宿泊人数）【棟】'!AS35&gt;0, AS$7, 0)</f>
        <v>0</v>
      </c>
      <c r="AT35" s="89">
        <f>IF('①入力シート（宿泊人数）【棟】'!AT35&gt;0, AT$7, 0)</f>
        <v>0</v>
      </c>
      <c r="AU35" s="89">
        <f>IF('①入力シート（宿泊人数）【棟】'!AU35&gt;0, AU$7, 0)</f>
        <v>0</v>
      </c>
      <c r="AV35" s="89">
        <f>IF('①入力シート（宿泊人数）【棟】'!AV35&gt;0, AV$7, 0)</f>
        <v>0</v>
      </c>
      <c r="AW35" s="89">
        <f>IF('①入力シート（宿泊人数）【棟】'!AW35&gt;0, AW$7, 0)</f>
        <v>0</v>
      </c>
      <c r="AX35" s="89">
        <f>IF('①入力シート（宿泊人数）【棟】'!AX35&gt;0, AX$7, 0)</f>
        <v>0</v>
      </c>
      <c r="AY35" s="89">
        <f>IF('①入力シート（宿泊人数）【棟】'!AY35&gt;0, AY$7, 0)</f>
        <v>0</v>
      </c>
      <c r="AZ35" s="89">
        <f>IF('①入力シート（宿泊人数）【棟】'!AZ35&gt;0, AZ$7, 0)</f>
        <v>0</v>
      </c>
      <c r="BA35" s="89">
        <f>IF('①入力シート（宿泊人数）【棟】'!BA35&gt;0, BA$7, 0)</f>
        <v>0</v>
      </c>
      <c r="BB35" s="89">
        <f>IF('①入力シート（宿泊人数）【棟】'!BB35&gt;0, BB$7, 0)</f>
        <v>0</v>
      </c>
      <c r="BC35" s="89">
        <f>IF('①入力シート（宿泊人数）【棟】'!BC35&gt;0, BC$7, 0)</f>
        <v>0</v>
      </c>
      <c r="BD35" s="89">
        <f>IF('①入力シート（宿泊人数）【棟】'!BD35&gt;0, BD$7, 0)</f>
        <v>0</v>
      </c>
      <c r="BE35" s="89">
        <f>IF('①入力シート（宿泊人数）【棟】'!BE35&gt;0, BE$7, 0)</f>
        <v>0</v>
      </c>
      <c r="BF35" s="89">
        <f>IF('①入力シート（宿泊人数）【棟】'!BF35&gt;0, BF$7, 0)</f>
        <v>0</v>
      </c>
      <c r="BG35" s="89">
        <f>IF('①入力シート（宿泊人数）【棟】'!BG35&gt;0, BG$7, 0)</f>
        <v>0</v>
      </c>
      <c r="BH35" s="89">
        <f>IF('①入力シート（宿泊人数）【棟】'!BH35&gt;0, BH$7, 0)</f>
        <v>0</v>
      </c>
      <c r="BI35" s="89">
        <f>IF('①入力シート（宿泊人数）【棟】'!BI35&gt;0, BI$7, 0)</f>
        <v>0</v>
      </c>
      <c r="BJ35" s="89">
        <f>IF('①入力シート（宿泊人数）【棟】'!BJ35&gt;0, BJ$7, 0)</f>
        <v>0</v>
      </c>
      <c r="BK35" s="89">
        <f>IF('①入力シート（宿泊人数）【棟】'!BK35&gt;0, BK$7, 0)</f>
        <v>0</v>
      </c>
      <c r="BL35" s="89">
        <f>IF('①入力シート（宿泊人数）【棟】'!BL35&gt;0, BL$7, 0)</f>
        <v>0</v>
      </c>
      <c r="BM35" s="89">
        <f>IF('①入力シート（宿泊人数）【棟】'!BM35&gt;0, BM$7, 0)</f>
        <v>0</v>
      </c>
      <c r="BN35" s="89">
        <f>IF('①入力シート（宿泊人数）【棟】'!BN35&gt;0, BN$7, 0)</f>
        <v>0</v>
      </c>
      <c r="BO35" s="89">
        <f>IF('①入力シート（宿泊人数）【棟】'!BO35&gt;0, BO$7, 0)</f>
        <v>0</v>
      </c>
      <c r="BP35" s="89">
        <f>IF('①入力シート（宿泊人数）【棟】'!BP35&gt;0, BP$7, 0)</f>
        <v>0</v>
      </c>
      <c r="BQ35" s="89">
        <f>IF('①入力シート（宿泊人数）【棟】'!BQ35&gt;0, BQ$7, 0)</f>
        <v>0</v>
      </c>
      <c r="BR35" s="89">
        <f>IF('①入力シート（宿泊人数）【棟】'!BR35&gt;0, BR$7, 0)</f>
        <v>0</v>
      </c>
      <c r="BS35" s="89">
        <f>IF('①入力シート（宿泊人数）【棟】'!BS35&gt;0, BS$7, 0)</f>
        <v>0</v>
      </c>
      <c r="BT35" s="89">
        <f>IF('①入力シート（宿泊人数）【棟】'!BT35&gt;0, BT$7, 0)</f>
        <v>0</v>
      </c>
      <c r="BU35" s="89">
        <f>IF('①入力シート（宿泊人数）【棟】'!BU35&gt;0, BU$7, 0)</f>
        <v>0</v>
      </c>
      <c r="BV35" s="89">
        <f>IF('①入力シート（宿泊人数）【棟】'!BV35&gt;0, BV$7, 0)</f>
        <v>0</v>
      </c>
      <c r="BW35" s="89">
        <f>IF('①入力シート（宿泊人数）【棟】'!BW35&gt;0, BW$7, 0)</f>
        <v>0</v>
      </c>
      <c r="BX35" s="89">
        <f>IF('①入力シート（宿泊人数）【棟】'!BX35&gt;0, BX$7, 0)</f>
        <v>0</v>
      </c>
      <c r="BY35" s="89">
        <f>IF('①入力シート（宿泊人数）【棟】'!BY35&gt;0, BY$7, 0)</f>
        <v>0</v>
      </c>
      <c r="BZ35" s="89">
        <f>IF('①入力シート（宿泊人数）【棟】'!BZ35&gt;0, BZ$7, 0)</f>
        <v>0</v>
      </c>
      <c r="CA35" s="89">
        <f>IF('①入力シート（宿泊人数）【棟】'!CA35&gt;0, CA$7, 0)</f>
        <v>0</v>
      </c>
      <c r="CB35" s="89">
        <f>IF('①入力シート（宿泊人数）【棟】'!CB35&gt;0, CB$7, 0)</f>
        <v>0</v>
      </c>
      <c r="CC35" s="89">
        <f>IF('①入力シート（宿泊人数）【棟】'!CC35&gt;0, CC$7, 0)</f>
        <v>0</v>
      </c>
      <c r="CD35" s="89">
        <f>IF('①入力シート（宿泊人数）【棟】'!CD35&gt;0, CD$7, 0)</f>
        <v>0</v>
      </c>
      <c r="CE35" s="89">
        <f>IF('①入力シート（宿泊人数）【棟】'!CE35&gt;0, CE$7, 0)</f>
        <v>0</v>
      </c>
      <c r="CF35" s="89">
        <f>IF('①入力シート（宿泊人数）【棟】'!CF35&gt;0, CF$7, 0)</f>
        <v>0</v>
      </c>
      <c r="CG35" s="89">
        <f>IF('①入力シート（宿泊人数）【棟】'!CG35&gt;0, CG$7, 0)</f>
        <v>0</v>
      </c>
      <c r="CH35" s="89">
        <f>IF('①入力シート（宿泊人数）【棟】'!CH35&gt;0, CH$7, 0)</f>
        <v>0</v>
      </c>
      <c r="CI35" s="89">
        <f>IF('①入力シート（宿泊人数）【棟】'!CI35&gt;0, CI$7, 0)</f>
        <v>0</v>
      </c>
      <c r="CJ35" s="89">
        <f>IF('①入力シート（宿泊人数）【棟】'!CJ35&gt;0, CJ$7, 0)</f>
        <v>0</v>
      </c>
      <c r="CK35" s="89">
        <f>IF('①入力シート（宿泊人数）【棟】'!CK35&gt;0, CK$7, 0)</f>
        <v>0</v>
      </c>
      <c r="CL35" s="89">
        <f>IF('①入力シート（宿泊人数）【棟】'!CL35&gt;0, CL$7, 0)</f>
        <v>0</v>
      </c>
      <c r="CM35" s="89">
        <f>IF('①入力シート（宿泊人数）【棟】'!CM35&gt;0, CM$7, 0)</f>
        <v>0</v>
      </c>
      <c r="CN35" s="89">
        <f>IF('①入力シート（宿泊人数）【棟】'!CN35&gt;0, CN$7, 0)</f>
        <v>0</v>
      </c>
      <c r="CO35" s="89">
        <f>IF('①入力シート（宿泊人数）【棟】'!CO35&gt;0, CO$7, 0)</f>
        <v>0</v>
      </c>
      <c r="CP35" s="89">
        <f>IF('①入力シート（宿泊人数）【棟】'!CP35&gt;0, CP$7, 0)</f>
        <v>0</v>
      </c>
      <c r="CQ35" s="89">
        <f>IF('①入力シート（宿泊人数）【棟】'!CQ35&gt;0, CQ$7, 0)</f>
        <v>0</v>
      </c>
      <c r="CR35" s="89">
        <f>IF('①入力シート（宿泊人数）【棟】'!CR35&gt;0, CR$7, 0)</f>
        <v>0</v>
      </c>
      <c r="CS35" s="89">
        <f>IF('①入力シート（宿泊人数）【棟】'!CS35&gt;0, CS$7, 0)</f>
        <v>0</v>
      </c>
      <c r="CT35" s="89">
        <f>IF('①入力シート（宿泊人数）【棟】'!CT35&gt;0, CT$7, 0)</f>
        <v>0</v>
      </c>
      <c r="CU35" s="89">
        <f>IF('①入力シート（宿泊人数）【棟】'!CU35&gt;0, CU$7, 0)</f>
        <v>0</v>
      </c>
      <c r="CV35" s="89">
        <f>IF('①入力シート（宿泊人数）【棟】'!CV35&gt;0, CV$7, 0)</f>
        <v>0</v>
      </c>
      <c r="CW35" s="89">
        <f>IF('①入力シート（宿泊人数）【棟】'!CW35&gt;0, CW$7, 0)</f>
        <v>0</v>
      </c>
      <c r="CX35" s="89">
        <f>IF('①入力シート（宿泊人数）【棟】'!CX35&gt;0, CX$7, 0)</f>
        <v>0</v>
      </c>
      <c r="CY35" s="122">
        <f t="shared" si="7"/>
        <v>0</v>
      </c>
      <c r="DA35" s="5">
        <f t="shared" si="8"/>
        <v>0</v>
      </c>
    </row>
    <row r="36" spans="1:105">
      <c r="A36" s="143"/>
      <c r="B36" s="44">
        <v>28</v>
      </c>
      <c r="C36" s="10">
        <f>IF('①入力シート（宿泊人数）【棟】'!C36&gt;0, C$7, 0)</f>
        <v>0</v>
      </c>
      <c r="D36" s="10">
        <f>IF('①入力シート（宿泊人数）【棟】'!D36&gt;0, D$7, 0)</f>
        <v>0</v>
      </c>
      <c r="E36" s="10">
        <f>IF('①入力シート（宿泊人数）【棟】'!E36&gt;0, E$7, 0)</f>
        <v>0</v>
      </c>
      <c r="F36" s="10">
        <f>IF('①入力シート（宿泊人数）【棟】'!F36&gt;0, F$7, 0)</f>
        <v>0</v>
      </c>
      <c r="G36" s="10">
        <f>IF('①入力シート（宿泊人数）【棟】'!G36&gt;0, G$7, 0)</f>
        <v>0</v>
      </c>
      <c r="H36" s="10">
        <f>IF('①入力シート（宿泊人数）【棟】'!H36&gt;0, H$7, 0)</f>
        <v>0</v>
      </c>
      <c r="I36" s="10">
        <f>IF('①入力シート（宿泊人数）【棟】'!I36&gt;0, I$7, 0)</f>
        <v>0</v>
      </c>
      <c r="J36" s="10">
        <f>IF('①入力シート（宿泊人数）【棟】'!J36&gt;0, J$7, 0)</f>
        <v>0</v>
      </c>
      <c r="K36" s="10">
        <f>IF('①入力シート（宿泊人数）【棟】'!K36&gt;0, K$7, 0)</f>
        <v>0</v>
      </c>
      <c r="L36" s="10">
        <f>IF('①入力シート（宿泊人数）【棟】'!L36&gt;0, L$7, 0)</f>
        <v>0</v>
      </c>
      <c r="M36" s="10">
        <f>IF('①入力シート（宿泊人数）【棟】'!M36&gt;0, M$7, 0)</f>
        <v>0</v>
      </c>
      <c r="N36" s="89">
        <f>IF('①入力シート（宿泊人数）【棟】'!N36&gt;0, N$7, 0)</f>
        <v>0</v>
      </c>
      <c r="O36" s="89">
        <f>IF('①入力シート（宿泊人数）【棟】'!O36&gt;0, O$7, 0)</f>
        <v>0</v>
      </c>
      <c r="P36" s="89">
        <f>IF('①入力シート（宿泊人数）【棟】'!P36&gt;0, P$7, 0)</f>
        <v>0</v>
      </c>
      <c r="Q36" s="89">
        <f>IF('①入力シート（宿泊人数）【棟】'!Q36&gt;0, Q$7, 0)</f>
        <v>0</v>
      </c>
      <c r="R36" s="89">
        <f>IF('①入力シート（宿泊人数）【棟】'!R36&gt;0, R$7, 0)</f>
        <v>0</v>
      </c>
      <c r="S36" s="89">
        <f>IF('①入力シート（宿泊人数）【棟】'!S36&gt;0, S$7, 0)</f>
        <v>0</v>
      </c>
      <c r="T36" s="89">
        <f>IF('①入力シート（宿泊人数）【棟】'!T36&gt;0, T$7, 0)</f>
        <v>0</v>
      </c>
      <c r="U36" s="89">
        <f>IF('①入力シート（宿泊人数）【棟】'!U36&gt;0, U$7, 0)</f>
        <v>0</v>
      </c>
      <c r="V36" s="89">
        <f>IF('①入力シート（宿泊人数）【棟】'!V36&gt;0, V$7, 0)</f>
        <v>0</v>
      </c>
      <c r="W36" s="89">
        <f>IF('①入力シート（宿泊人数）【棟】'!W36&gt;0, W$7, 0)</f>
        <v>0</v>
      </c>
      <c r="X36" s="89">
        <f>IF('①入力シート（宿泊人数）【棟】'!X36&gt;0, X$7, 0)</f>
        <v>0</v>
      </c>
      <c r="Y36" s="89">
        <f>IF('①入力シート（宿泊人数）【棟】'!Y36&gt;0, Y$7, 0)</f>
        <v>0</v>
      </c>
      <c r="Z36" s="89">
        <f>IF('①入力シート（宿泊人数）【棟】'!Z36&gt;0, Z$7, 0)</f>
        <v>0</v>
      </c>
      <c r="AA36" s="89">
        <f>IF('①入力シート（宿泊人数）【棟】'!AA36&gt;0, AA$7, 0)</f>
        <v>0</v>
      </c>
      <c r="AB36" s="89">
        <f>IF('①入力シート（宿泊人数）【棟】'!AB36&gt;0, AB$7, 0)</f>
        <v>0</v>
      </c>
      <c r="AC36" s="89">
        <f>IF('①入力シート（宿泊人数）【棟】'!AC36&gt;0, AC$7, 0)</f>
        <v>0</v>
      </c>
      <c r="AD36" s="89">
        <f>IF('①入力シート（宿泊人数）【棟】'!AD36&gt;0, AD$7, 0)</f>
        <v>0</v>
      </c>
      <c r="AE36" s="89">
        <f>IF('①入力シート（宿泊人数）【棟】'!AE36&gt;0, AE$7, 0)</f>
        <v>0</v>
      </c>
      <c r="AF36" s="89">
        <f>IF('①入力シート（宿泊人数）【棟】'!AF36&gt;0, AF$7, 0)</f>
        <v>0</v>
      </c>
      <c r="AG36" s="89">
        <f>IF('①入力シート（宿泊人数）【棟】'!AG36&gt;0, AG$7, 0)</f>
        <v>0</v>
      </c>
      <c r="AH36" s="89">
        <f>IF('①入力シート（宿泊人数）【棟】'!AH36&gt;0, AH$7, 0)</f>
        <v>0</v>
      </c>
      <c r="AI36" s="89">
        <f>IF('①入力シート（宿泊人数）【棟】'!AI36&gt;0, AI$7, 0)</f>
        <v>0</v>
      </c>
      <c r="AJ36" s="89">
        <f>IF('①入力シート（宿泊人数）【棟】'!AJ36&gt;0, AJ$7, 0)</f>
        <v>0</v>
      </c>
      <c r="AK36" s="89">
        <f>IF('①入力シート（宿泊人数）【棟】'!AK36&gt;0, AK$7, 0)</f>
        <v>0</v>
      </c>
      <c r="AL36" s="89">
        <f>IF('①入力シート（宿泊人数）【棟】'!AL36&gt;0, AL$7, 0)</f>
        <v>0</v>
      </c>
      <c r="AM36" s="89">
        <f>IF('①入力シート（宿泊人数）【棟】'!AM36&gt;0, AM$7, 0)</f>
        <v>0</v>
      </c>
      <c r="AN36" s="89">
        <f>IF('①入力シート（宿泊人数）【棟】'!AN36&gt;0, AN$7, 0)</f>
        <v>0</v>
      </c>
      <c r="AO36" s="89">
        <f>IF('①入力シート（宿泊人数）【棟】'!AO36&gt;0, AO$7, 0)</f>
        <v>0</v>
      </c>
      <c r="AP36" s="89">
        <f>IF('①入力シート（宿泊人数）【棟】'!AP36&gt;0, AP$7, 0)</f>
        <v>0</v>
      </c>
      <c r="AQ36" s="89">
        <f>IF('①入力シート（宿泊人数）【棟】'!AQ36&gt;0, AQ$7, 0)</f>
        <v>0</v>
      </c>
      <c r="AR36" s="89">
        <f>IF('①入力シート（宿泊人数）【棟】'!AR36&gt;0, AR$7, 0)</f>
        <v>0</v>
      </c>
      <c r="AS36" s="89">
        <f>IF('①入力シート（宿泊人数）【棟】'!AS36&gt;0, AS$7, 0)</f>
        <v>0</v>
      </c>
      <c r="AT36" s="89">
        <f>IF('①入力シート（宿泊人数）【棟】'!AT36&gt;0, AT$7, 0)</f>
        <v>0</v>
      </c>
      <c r="AU36" s="89">
        <f>IF('①入力シート（宿泊人数）【棟】'!AU36&gt;0, AU$7, 0)</f>
        <v>0</v>
      </c>
      <c r="AV36" s="89">
        <f>IF('①入力シート（宿泊人数）【棟】'!AV36&gt;0, AV$7, 0)</f>
        <v>0</v>
      </c>
      <c r="AW36" s="89">
        <f>IF('①入力シート（宿泊人数）【棟】'!AW36&gt;0, AW$7, 0)</f>
        <v>0</v>
      </c>
      <c r="AX36" s="89">
        <f>IF('①入力シート（宿泊人数）【棟】'!AX36&gt;0, AX$7, 0)</f>
        <v>0</v>
      </c>
      <c r="AY36" s="89">
        <f>IF('①入力シート（宿泊人数）【棟】'!AY36&gt;0, AY$7, 0)</f>
        <v>0</v>
      </c>
      <c r="AZ36" s="89">
        <f>IF('①入力シート（宿泊人数）【棟】'!AZ36&gt;0, AZ$7, 0)</f>
        <v>0</v>
      </c>
      <c r="BA36" s="89">
        <f>IF('①入力シート（宿泊人数）【棟】'!BA36&gt;0, BA$7, 0)</f>
        <v>0</v>
      </c>
      <c r="BB36" s="89">
        <f>IF('①入力シート（宿泊人数）【棟】'!BB36&gt;0, BB$7, 0)</f>
        <v>0</v>
      </c>
      <c r="BC36" s="89">
        <f>IF('①入力シート（宿泊人数）【棟】'!BC36&gt;0, BC$7, 0)</f>
        <v>0</v>
      </c>
      <c r="BD36" s="89">
        <f>IF('①入力シート（宿泊人数）【棟】'!BD36&gt;0, BD$7, 0)</f>
        <v>0</v>
      </c>
      <c r="BE36" s="89">
        <f>IF('①入力シート（宿泊人数）【棟】'!BE36&gt;0, BE$7, 0)</f>
        <v>0</v>
      </c>
      <c r="BF36" s="89">
        <f>IF('①入力シート（宿泊人数）【棟】'!BF36&gt;0, BF$7, 0)</f>
        <v>0</v>
      </c>
      <c r="BG36" s="89">
        <f>IF('①入力シート（宿泊人数）【棟】'!BG36&gt;0, BG$7, 0)</f>
        <v>0</v>
      </c>
      <c r="BH36" s="89">
        <f>IF('①入力シート（宿泊人数）【棟】'!BH36&gt;0, BH$7, 0)</f>
        <v>0</v>
      </c>
      <c r="BI36" s="89">
        <f>IF('①入力シート（宿泊人数）【棟】'!BI36&gt;0, BI$7, 0)</f>
        <v>0</v>
      </c>
      <c r="BJ36" s="89">
        <f>IF('①入力シート（宿泊人数）【棟】'!BJ36&gt;0, BJ$7, 0)</f>
        <v>0</v>
      </c>
      <c r="BK36" s="89">
        <f>IF('①入力シート（宿泊人数）【棟】'!BK36&gt;0, BK$7, 0)</f>
        <v>0</v>
      </c>
      <c r="BL36" s="89">
        <f>IF('①入力シート（宿泊人数）【棟】'!BL36&gt;0, BL$7, 0)</f>
        <v>0</v>
      </c>
      <c r="BM36" s="89">
        <f>IF('①入力シート（宿泊人数）【棟】'!BM36&gt;0, BM$7, 0)</f>
        <v>0</v>
      </c>
      <c r="BN36" s="89">
        <f>IF('①入力シート（宿泊人数）【棟】'!BN36&gt;0, BN$7, 0)</f>
        <v>0</v>
      </c>
      <c r="BO36" s="89">
        <f>IF('①入力シート（宿泊人数）【棟】'!BO36&gt;0, BO$7, 0)</f>
        <v>0</v>
      </c>
      <c r="BP36" s="89">
        <f>IF('①入力シート（宿泊人数）【棟】'!BP36&gt;0, BP$7, 0)</f>
        <v>0</v>
      </c>
      <c r="BQ36" s="89">
        <f>IF('①入力シート（宿泊人数）【棟】'!BQ36&gt;0, BQ$7, 0)</f>
        <v>0</v>
      </c>
      <c r="BR36" s="89">
        <f>IF('①入力シート（宿泊人数）【棟】'!BR36&gt;0, BR$7, 0)</f>
        <v>0</v>
      </c>
      <c r="BS36" s="89">
        <f>IF('①入力シート（宿泊人数）【棟】'!BS36&gt;0, BS$7, 0)</f>
        <v>0</v>
      </c>
      <c r="BT36" s="89">
        <f>IF('①入力シート（宿泊人数）【棟】'!BT36&gt;0, BT$7, 0)</f>
        <v>0</v>
      </c>
      <c r="BU36" s="89">
        <f>IF('①入力シート（宿泊人数）【棟】'!BU36&gt;0, BU$7, 0)</f>
        <v>0</v>
      </c>
      <c r="BV36" s="89">
        <f>IF('①入力シート（宿泊人数）【棟】'!BV36&gt;0, BV$7, 0)</f>
        <v>0</v>
      </c>
      <c r="BW36" s="89">
        <f>IF('①入力シート（宿泊人数）【棟】'!BW36&gt;0, BW$7, 0)</f>
        <v>0</v>
      </c>
      <c r="BX36" s="89">
        <f>IF('①入力シート（宿泊人数）【棟】'!BX36&gt;0, BX$7, 0)</f>
        <v>0</v>
      </c>
      <c r="BY36" s="89">
        <f>IF('①入力シート（宿泊人数）【棟】'!BY36&gt;0, BY$7, 0)</f>
        <v>0</v>
      </c>
      <c r="BZ36" s="89">
        <f>IF('①入力シート（宿泊人数）【棟】'!BZ36&gt;0, BZ$7, 0)</f>
        <v>0</v>
      </c>
      <c r="CA36" s="89">
        <f>IF('①入力シート（宿泊人数）【棟】'!CA36&gt;0, CA$7, 0)</f>
        <v>0</v>
      </c>
      <c r="CB36" s="89">
        <f>IF('①入力シート（宿泊人数）【棟】'!CB36&gt;0, CB$7, 0)</f>
        <v>0</v>
      </c>
      <c r="CC36" s="89">
        <f>IF('①入力シート（宿泊人数）【棟】'!CC36&gt;0, CC$7, 0)</f>
        <v>0</v>
      </c>
      <c r="CD36" s="89">
        <f>IF('①入力シート（宿泊人数）【棟】'!CD36&gt;0, CD$7, 0)</f>
        <v>0</v>
      </c>
      <c r="CE36" s="89">
        <f>IF('①入力シート（宿泊人数）【棟】'!CE36&gt;0, CE$7, 0)</f>
        <v>0</v>
      </c>
      <c r="CF36" s="89">
        <f>IF('①入力シート（宿泊人数）【棟】'!CF36&gt;0, CF$7, 0)</f>
        <v>0</v>
      </c>
      <c r="CG36" s="89">
        <f>IF('①入力シート（宿泊人数）【棟】'!CG36&gt;0, CG$7, 0)</f>
        <v>0</v>
      </c>
      <c r="CH36" s="89">
        <f>IF('①入力シート（宿泊人数）【棟】'!CH36&gt;0, CH$7, 0)</f>
        <v>0</v>
      </c>
      <c r="CI36" s="89">
        <f>IF('①入力シート（宿泊人数）【棟】'!CI36&gt;0, CI$7, 0)</f>
        <v>0</v>
      </c>
      <c r="CJ36" s="89">
        <f>IF('①入力シート（宿泊人数）【棟】'!CJ36&gt;0, CJ$7, 0)</f>
        <v>0</v>
      </c>
      <c r="CK36" s="89">
        <f>IF('①入力シート（宿泊人数）【棟】'!CK36&gt;0, CK$7, 0)</f>
        <v>0</v>
      </c>
      <c r="CL36" s="89">
        <f>IF('①入力シート（宿泊人数）【棟】'!CL36&gt;0, CL$7, 0)</f>
        <v>0</v>
      </c>
      <c r="CM36" s="89">
        <f>IF('①入力シート（宿泊人数）【棟】'!CM36&gt;0, CM$7, 0)</f>
        <v>0</v>
      </c>
      <c r="CN36" s="89">
        <f>IF('①入力シート（宿泊人数）【棟】'!CN36&gt;0, CN$7, 0)</f>
        <v>0</v>
      </c>
      <c r="CO36" s="89">
        <f>IF('①入力シート（宿泊人数）【棟】'!CO36&gt;0, CO$7, 0)</f>
        <v>0</v>
      </c>
      <c r="CP36" s="89">
        <f>IF('①入力シート（宿泊人数）【棟】'!CP36&gt;0, CP$7, 0)</f>
        <v>0</v>
      </c>
      <c r="CQ36" s="89">
        <f>IF('①入力シート（宿泊人数）【棟】'!CQ36&gt;0, CQ$7, 0)</f>
        <v>0</v>
      </c>
      <c r="CR36" s="89">
        <f>IF('①入力シート（宿泊人数）【棟】'!CR36&gt;0, CR$7, 0)</f>
        <v>0</v>
      </c>
      <c r="CS36" s="89">
        <f>IF('①入力シート（宿泊人数）【棟】'!CS36&gt;0, CS$7, 0)</f>
        <v>0</v>
      </c>
      <c r="CT36" s="89">
        <f>IF('①入力シート（宿泊人数）【棟】'!CT36&gt;0, CT$7, 0)</f>
        <v>0</v>
      </c>
      <c r="CU36" s="89">
        <f>IF('①入力シート（宿泊人数）【棟】'!CU36&gt;0, CU$7, 0)</f>
        <v>0</v>
      </c>
      <c r="CV36" s="89">
        <f>IF('①入力シート（宿泊人数）【棟】'!CV36&gt;0, CV$7, 0)</f>
        <v>0</v>
      </c>
      <c r="CW36" s="89">
        <f>IF('①入力シート（宿泊人数）【棟】'!CW36&gt;0, CW$7, 0)</f>
        <v>0</v>
      </c>
      <c r="CX36" s="89">
        <f>IF('①入力シート（宿泊人数）【棟】'!CX36&gt;0, CX$7, 0)</f>
        <v>0</v>
      </c>
      <c r="CY36" s="122">
        <f t="shared" si="7"/>
        <v>0</v>
      </c>
      <c r="DA36" s="5">
        <f t="shared" si="8"/>
        <v>0</v>
      </c>
    </row>
    <row r="37" spans="1:105">
      <c r="A37" s="143"/>
      <c r="B37" s="44">
        <v>29</v>
      </c>
      <c r="C37" s="10">
        <f>IF('①入力シート（宿泊人数）【棟】'!C37&gt;0, C$7, 0)</f>
        <v>0</v>
      </c>
      <c r="D37" s="10">
        <f>IF('①入力シート（宿泊人数）【棟】'!D37&gt;0, D$7, 0)</f>
        <v>0</v>
      </c>
      <c r="E37" s="10">
        <f>IF('①入力シート（宿泊人数）【棟】'!E37&gt;0, E$7, 0)</f>
        <v>0</v>
      </c>
      <c r="F37" s="10">
        <f>IF('①入力シート（宿泊人数）【棟】'!F37&gt;0, F$7, 0)</f>
        <v>0</v>
      </c>
      <c r="G37" s="10">
        <f>IF('①入力シート（宿泊人数）【棟】'!G37&gt;0, G$7, 0)</f>
        <v>0</v>
      </c>
      <c r="H37" s="10">
        <f>IF('①入力シート（宿泊人数）【棟】'!H37&gt;0, H$7, 0)</f>
        <v>0</v>
      </c>
      <c r="I37" s="10">
        <f>IF('①入力シート（宿泊人数）【棟】'!I37&gt;0, I$7, 0)</f>
        <v>0</v>
      </c>
      <c r="J37" s="10">
        <f>IF('①入力シート（宿泊人数）【棟】'!J37&gt;0, J$7, 0)</f>
        <v>0</v>
      </c>
      <c r="K37" s="10">
        <f>IF('①入力シート（宿泊人数）【棟】'!K37&gt;0, K$7, 0)</f>
        <v>0</v>
      </c>
      <c r="L37" s="10">
        <f>IF('①入力シート（宿泊人数）【棟】'!L37&gt;0, L$7, 0)</f>
        <v>0</v>
      </c>
      <c r="M37" s="10">
        <f>IF('①入力シート（宿泊人数）【棟】'!M37&gt;0, M$7, 0)</f>
        <v>0</v>
      </c>
      <c r="N37" s="89">
        <f>IF('①入力シート（宿泊人数）【棟】'!N37&gt;0, N$7, 0)</f>
        <v>0</v>
      </c>
      <c r="O37" s="89">
        <f>IF('①入力シート（宿泊人数）【棟】'!O37&gt;0, O$7, 0)</f>
        <v>0</v>
      </c>
      <c r="P37" s="89">
        <f>IF('①入力シート（宿泊人数）【棟】'!P37&gt;0, P$7, 0)</f>
        <v>0</v>
      </c>
      <c r="Q37" s="89">
        <f>IF('①入力シート（宿泊人数）【棟】'!Q37&gt;0, Q$7, 0)</f>
        <v>0</v>
      </c>
      <c r="R37" s="89">
        <f>IF('①入力シート（宿泊人数）【棟】'!R37&gt;0, R$7, 0)</f>
        <v>0</v>
      </c>
      <c r="S37" s="89">
        <f>IF('①入力シート（宿泊人数）【棟】'!S37&gt;0, S$7, 0)</f>
        <v>0</v>
      </c>
      <c r="T37" s="89">
        <f>IF('①入力シート（宿泊人数）【棟】'!T37&gt;0, T$7, 0)</f>
        <v>0</v>
      </c>
      <c r="U37" s="89">
        <f>IF('①入力シート（宿泊人数）【棟】'!U37&gt;0, U$7, 0)</f>
        <v>0</v>
      </c>
      <c r="V37" s="89">
        <f>IF('①入力シート（宿泊人数）【棟】'!V37&gt;0, V$7, 0)</f>
        <v>0</v>
      </c>
      <c r="W37" s="89">
        <f>IF('①入力シート（宿泊人数）【棟】'!W37&gt;0, W$7, 0)</f>
        <v>0</v>
      </c>
      <c r="X37" s="89">
        <f>IF('①入力シート（宿泊人数）【棟】'!X37&gt;0, X$7, 0)</f>
        <v>0</v>
      </c>
      <c r="Y37" s="89">
        <f>IF('①入力シート（宿泊人数）【棟】'!Y37&gt;0, Y$7, 0)</f>
        <v>0</v>
      </c>
      <c r="Z37" s="89">
        <f>IF('①入力シート（宿泊人数）【棟】'!Z37&gt;0, Z$7, 0)</f>
        <v>0</v>
      </c>
      <c r="AA37" s="89">
        <f>IF('①入力シート（宿泊人数）【棟】'!AA37&gt;0, AA$7, 0)</f>
        <v>0</v>
      </c>
      <c r="AB37" s="89">
        <f>IF('①入力シート（宿泊人数）【棟】'!AB37&gt;0, AB$7, 0)</f>
        <v>0</v>
      </c>
      <c r="AC37" s="89">
        <f>IF('①入力シート（宿泊人数）【棟】'!AC37&gt;0, AC$7, 0)</f>
        <v>0</v>
      </c>
      <c r="AD37" s="89">
        <f>IF('①入力シート（宿泊人数）【棟】'!AD37&gt;0, AD$7, 0)</f>
        <v>0</v>
      </c>
      <c r="AE37" s="89">
        <f>IF('①入力シート（宿泊人数）【棟】'!AE37&gt;0, AE$7, 0)</f>
        <v>0</v>
      </c>
      <c r="AF37" s="89">
        <f>IF('①入力シート（宿泊人数）【棟】'!AF37&gt;0, AF$7, 0)</f>
        <v>0</v>
      </c>
      <c r="AG37" s="89">
        <f>IF('①入力シート（宿泊人数）【棟】'!AG37&gt;0, AG$7, 0)</f>
        <v>0</v>
      </c>
      <c r="AH37" s="89">
        <f>IF('①入力シート（宿泊人数）【棟】'!AH37&gt;0, AH$7, 0)</f>
        <v>0</v>
      </c>
      <c r="AI37" s="89">
        <f>IF('①入力シート（宿泊人数）【棟】'!AI37&gt;0, AI$7, 0)</f>
        <v>0</v>
      </c>
      <c r="AJ37" s="89">
        <f>IF('①入力シート（宿泊人数）【棟】'!AJ37&gt;0, AJ$7, 0)</f>
        <v>0</v>
      </c>
      <c r="AK37" s="89">
        <f>IF('①入力シート（宿泊人数）【棟】'!AK37&gt;0, AK$7, 0)</f>
        <v>0</v>
      </c>
      <c r="AL37" s="89">
        <f>IF('①入力シート（宿泊人数）【棟】'!AL37&gt;0, AL$7, 0)</f>
        <v>0</v>
      </c>
      <c r="AM37" s="89">
        <f>IF('①入力シート（宿泊人数）【棟】'!AM37&gt;0, AM$7, 0)</f>
        <v>0</v>
      </c>
      <c r="AN37" s="89">
        <f>IF('①入力シート（宿泊人数）【棟】'!AN37&gt;0, AN$7, 0)</f>
        <v>0</v>
      </c>
      <c r="AO37" s="89">
        <f>IF('①入力シート（宿泊人数）【棟】'!AO37&gt;0, AO$7, 0)</f>
        <v>0</v>
      </c>
      <c r="AP37" s="89">
        <f>IF('①入力シート（宿泊人数）【棟】'!AP37&gt;0, AP$7, 0)</f>
        <v>0</v>
      </c>
      <c r="AQ37" s="89">
        <f>IF('①入力シート（宿泊人数）【棟】'!AQ37&gt;0, AQ$7, 0)</f>
        <v>0</v>
      </c>
      <c r="AR37" s="89">
        <f>IF('①入力シート（宿泊人数）【棟】'!AR37&gt;0, AR$7, 0)</f>
        <v>0</v>
      </c>
      <c r="AS37" s="89">
        <f>IF('①入力シート（宿泊人数）【棟】'!AS37&gt;0, AS$7, 0)</f>
        <v>0</v>
      </c>
      <c r="AT37" s="89">
        <f>IF('①入力シート（宿泊人数）【棟】'!AT37&gt;0, AT$7, 0)</f>
        <v>0</v>
      </c>
      <c r="AU37" s="89">
        <f>IF('①入力シート（宿泊人数）【棟】'!AU37&gt;0, AU$7, 0)</f>
        <v>0</v>
      </c>
      <c r="AV37" s="89">
        <f>IF('①入力シート（宿泊人数）【棟】'!AV37&gt;0, AV$7, 0)</f>
        <v>0</v>
      </c>
      <c r="AW37" s="89">
        <f>IF('①入力シート（宿泊人数）【棟】'!AW37&gt;0, AW$7, 0)</f>
        <v>0</v>
      </c>
      <c r="AX37" s="89">
        <f>IF('①入力シート（宿泊人数）【棟】'!AX37&gt;0, AX$7, 0)</f>
        <v>0</v>
      </c>
      <c r="AY37" s="89">
        <f>IF('①入力シート（宿泊人数）【棟】'!AY37&gt;0, AY$7, 0)</f>
        <v>0</v>
      </c>
      <c r="AZ37" s="89">
        <f>IF('①入力シート（宿泊人数）【棟】'!AZ37&gt;0, AZ$7, 0)</f>
        <v>0</v>
      </c>
      <c r="BA37" s="89">
        <f>IF('①入力シート（宿泊人数）【棟】'!BA37&gt;0, BA$7, 0)</f>
        <v>0</v>
      </c>
      <c r="BB37" s="89">
        <f>IF('①入力シート（宿泊人数）【棟】'!BB37&gt;0, BB$7, 0)</f>
        <v>0</v>
      </c>
      <c r="BC37" s="89">
        <f>IF('①入力シート（宿泊人数）【棟】'!BC37&gt;0, BC$7, 0)</f>
        <v>0</v>
      </c>
      <c r="BD37" s="89">
        <f>IF('①入力シート（宿泊人数）【棟】'!BD37&gt;0, BD$7, 0)</f>
        <v>0</v>
      </c>
      <c r="BE37" s="89">
        <f>IF('①入力シート（宿泊人数）【棟】'!BE37&gt;0, BE$7, 0)</f>
        <v>0</v>
      </c>
      <c r="BF37" s="89">
        <f>IF('①入力シート（宿泊人数）【棟】'!BF37&gt;0, BF$7, 0)</f>
        <v>0</v>
      </c>
      <c r="BG37" s="89">
        <f>IF('①入力シート（宿泊人数）【棟】'!BG37&gt;0, BG$7, 0)</f>
        <v>0</v>
      </c>
      <c r="BH37" s="89">
        <f>IF('①入力シート（宿泊人数）【棟】'!BH37&gt;0, BH$7, 0)</f>
        <v>0</v>
      </c>
      <c r="BI37" s="89">
        <f>IF('①入力シート（宿泊人数）【棟】'!BI37&gt;0, BI$7, 0)</f>
        <v>0</v>
      </c>
      <c r="BJ37" s="89">
        <f>IF('①入力シート（宿泊人数）【棟】'!BJ37&gt;0, BJ$7, 0)</f>
        <v>0</v>
      </c>
      <c r="BK37" s="89">
        <f>IF('①入力シート（宿泊人数）【棟】'!BK37&gt;0, BK$7, 0)</f>
        <v>0</v>
      </c>
      <c r="BL37" s="89">
        <f>IF('①入力シート（宿泊人数）【棟】'!BL37&gt;0, BL$7, 0)</f>
        <v>0</v>
      </c>
      <c r="BM37" s="89">
        <f>IF('①入力シート（宿泊人数）【棟】'!BM37&gt;0, BM$7, 0)</f>
        <v>0</v>
      </c>
      <c r="BN37" s="89">
        <f>IF('①入力シート（宿泊人数）【棟】'!BN37&gt;0, BN$7, 0)</f>
        <v>0</v>
      </c>
      <c r="BO37" s="89">
        <f>IF('①入力シート（宿泊人数）【棟】'!BO37&gt;0, BO$7, 0)</f>
        <v>0</v>
      </c>
      <c r="BP37" s="89">
        <f>IF('①入力シート（宿泊人数）【棟】'!BP37&gt;0, BP$7, 0)</f>
        <v>0</v>
      </c>
      <c r="BQ37" s="89">
        <f>IF('①入力シート（宿泊人数）【棟】'!BQ37&gt;0, BQ$7, 0)</f>
        <v>0</v>
      </c>
      <c r="BR37" s="89">
        <f>IF('①入力シート（宿泊人数）【棟】'!BR37&gt;0, BR$7, 0)</f>
        <v>0</v>
      </c>
      <c r="BS37" s="89">
        <f>IF('①入力シート（宿泊人数）【棟】'!BS37&gt;0, BS$7, 0)</f>
        <v>0</v>
      </c>
      <c r="BT37" s="89">
        <f>IF('①入力シート（宿泊人数）【棟】'!BT37&gt;0, BT$7, 0)</f>
        <v>0</v>
      </c>
      <c r="BU37" s="89">
        <f>IF('①入力シート（宿泊人数）【棟】'!BU37&gt;0, BU$7, 0)</f>
        <v>0</v>
      </c>
      <c r="BV37" s="89">
        <f>IF('①入力シート（宿泊人数）【棟】'!BV37&gt;0, BV$7, 0)</f>
        <v>0</v>
      </c>
      <c r="BW37" s="89">
        <f>IF('①入力シート（宿泊人数）【棟】'!BW37&gt;0, BW$7, 0)</f>
        <v>0</v>
      </c>
      <c r="BX37" s="89">
        <f>IF('①入力シート（宿泊人数）【棟】'!BX37&gt;0, BX$7, 0)</f>
        <v>0</v>
      </c>
      <c r="BY37" s="89">
        <f>IF('①入力シート（宿泊人数）【棟】'!BY37&gt;0, BY$7, 0)</f>
        <v>0</v>
      </c>
      <c r="BZ37" s="89">
        <f>IF('①入力シート（宿泊人数）【棟】'!BZ37&gt;0, BZ$7, 0)</f>
        <v>0</v>
      </c>
      <c r="CA37" s="89">
        <f>IF('①入力シート（宿泊人数）【棟】'!CA37&gt;0, CA$7, 0)</f>
        <v>0</v>
      </c>
      <c r="CB37" s="89">
        <f>IF('①入力シート（宿泊人数）【棟】'!CB37&gt;0, CB$7, 0)</f>
        <v>0</v>
      </c>
      <c r="CC37" s="89">
        <f>IF('①入力シート（宿泊人数）【棟】'!CC37&gt;0, CC$7, 0)</f>
        <v>0</v>
      </c>
      <c r="CD37" s="89">
        <f>IF('①入力シート（宿泊人数）【棟】'!CD37&gt;0, CD$7, 0)</f>
        <v>0</v>
      </c>
      <c r="CE37" s="89">
        <f>IF('①入力シート（宿泊人数）【棟】'!CE37&gt;0, CE$7, 0)</f>
        <v>0</v>
      </c>
      <c r="CF37" s="89">
        <f>IF('①入力シート（宿泊人数）【棟】'!CF37&gt;0, CF$7, 0)</f>
        <v>0</v>
      </c>
      <c r="CG37" s="89">
        <f>IF('①入力シート（宿泊人数）【棟】'!CG37&gt;0, CG$7, 0)</f>
        <v>0</v>
      </c>
      <c r="CH37" s="89">
        <f>IF('①入力シート（宿泊人数）【棟】'!CH37&gt;0, CH$7, 0)</f>
        <v>0</v>
      </c>
      <c r="CI37" s="89">
        <f>IF('①入力シート（宿泊人数）【棟】'!CI37&gt;0, CI$7, 0)</f>
        <v>0</v>
      </c>
      <c r="CJ37" s="89">
        <f>IF('①入力シート（宿泊人数）【棟】'!CJ37&gt;0, CJ$7, 0)</f>
        <v>0</v>
      </c>
      <c r="CK37" s="89">
        <f>IF('①入力シート（宿泊人数）【棟】'!CK37&gt;0, CK$7, 0)</f>
        <v>0</v>
      </c>
      <c r="CL37" s="89">
        <f>IF('①入力シート（宿泊人数）【棟】'!CL37&gt;0, CL$7, 0)</f>
        <v>0</v>
      </c>
      <c r="CM37" s="89">
        <f>IF('①入力シート（宿泊人数）【棟】'!CM37&gt;0, CM$7, 0)</f>
        <v>0</v>
      </c>
      <c r="CN37" s="89">
        <f>IF('①入力シート（宿泊人数）【棟】'!CN37&gt;0, CN$7, 0)</f>
        <v>0</v>
      </c>
      <c r="CO37" s="89">
        <f>IF('①入力シート（宿泊人数）【棟】'!CO37&gt;0, CO$7, 0)</f>
        <v>0</v>
      </c>
      <c r="CP37" s="89">
        <f>IF('①入力シート（宿泊人数）【棟】'!CP37&gt;0, CP$7, 0)</f>
        <v>0</v>
      </c>
      <c r="CQ37" s="89">
        <f>IF('①入力シート（宿泊人数）【棟】'!CQ37&gt;0, CQ$7, 0)</f>
        <v>0</v>
      </c>
      <c r="CR37" s="89">
        <f>IF('①入力シート（宿泊人数）【棟】'!CR37&gt;0, CR$7, 0)</f>
        <v>0</v>
      </c>
      <c r="CS37" s="89">
        <f>IF('①入力シート（宿泊人数）【棟】'!CS37&gt;0, CS$7, 0)</f>
        <v>0</v>
      </c>
      <c r="CT37" s="89">
        <f>IF('①入力シート（宿泊人数）【棟】'!CT37&gt;0, CT$7, 0)</f>
        <v>0</v>
      </c>
      <c r="CU37" s="89">
        <f>IF('①入力シート（宿泊人数）【棟】'!CU37&gt;0, CU$7, 0)</f>
        <v>0</v>
      </c>
      <c r="CV37" s="89">
        <f>IF('①入力シート（宿泊人数）【棟】'!CV37&gt;0, CV$7, 0)</f>
        <v>0</v>
      </c>
      <c r="CW37" s="89">
        <f>IF('①入力シート（宿泊人数）【棟】'!CW37&gt;0, CW$7, 0)</f>
        <v>0</v>
      </c>
      <c r="CX37" s="89">
        <f>IF('①入力シート（宿泊人数）【棟】'!CX37&gt;0, CX$7, 0)</f>
        <v>0</v>
      </c>
      <c r="CY37" s="122">
        <f t="shared" si="7"/>
        <v>0</v>
      </c>
      <c r="DA37" s="5">
        <f t="shared" si="8"/>
        <v>0</v>
      </c>
    </row>
    <row r="38" spans="1:105">
      <c r="A38" s="143"/>
      <c r="B38" s="44">
        <v>30</v>
      </c>
      <c r="C38" s="10">
        <f>IF('①入力シート（宿泊人数）【棟】'!C38&gt;0, C$7, 0)</f>
        <v>0</v>
      </c>
      <c r="D38" s="10">
        <f>IF('①入力シート（宿泊人数）【棟】'!D38&gt;0, D$7, 0)</f>
        <v>0</v>
      </c>
      <c r="E38" s="10">
        <f>IF('①入力シート（宿泊人数）【棟】'!E38&gt;0, E$7, 0)</f>
        <v>0</v>
      </c>
      <c r="F38" s="10">
        <f>IF('①入力シート（宿泊人数）【棟】'!F38&gt;0, F$7, 0)</f>
        <v>0</v>
      </c>
      <c r="G38" s="10">
        <f>IF('①入力シート（宿泊人数）【棟】'!G38&gt;0, G$7, 0)</f>
        <v>0</v>
      </c>
      <c r="H38" s="10">
        <f>IF('①入力シート（宿泊人数）【棟】'!H38&gt;0, H$7, 0)</f>
        <v>0</v>
      </c>
      <c r="I38" s="10">
        <f>IF('①入力シート（宿泊人数）【棟】'!I38&gt;0, I$7, 0)</f>
        <v>0</v>
      </c>
      <c r="J38" s="10">
        <f>IF('①入力シート（宿泊人数）【棟】'!J38&gt;0, J$7, 0)</f>
        <v>0</v>
      </c>
      <c r="K38" s="10">
        <f>IF('①入力シート（宿泊人数）【棟】'!K38&gt;0, K$7, 0)</f>
        <v>0</v>
      </c>
      <c r="L38" s="10">
        <f>IF('①入力シート（宿泊人数）【棟】'!L38&gt;0, L$7, 0)</f>
        <v>0</v>
      </c>
      <c r="M38" s="10">
        <f>IF('①入力シート（宿泊人数）【棟】'!M38&gt;0, M$7, 0)</f>
        <v>0</v>
      </c>
      <c r="N38" s="89">
        <f>IF('①入力シート（宿泊人数）【棟】'!N38&gt;0, N$7, 0)</f>
        <v>0</v>
      </c>
      <c r="O38" s="89">
        <f>IF('①入力シート（宿泊人数）【棟】'!O38&gt;0, O$7, 0)</f>
        <v>0</v>
      </c>
      <c r="P38" s="89">
        <f>IF('①入力シート（宿泊人数）【棟】'!P38&gt;0, P$7, 0)</f>
        <v>0</v>
      </c>
      <c r="Q38" s="89">
        <f>IF('①入力シート（宿泊人数）【棟】'!Q38&gt;0, Q$7, 0)</f>
        <v>0</v>
      </c>
      <c r="R38" s="89">
        <f>IF('①入力シート（宿泊人数）【棟】'!R38&gt;0, R$7, 0)</f>
        <v>0</v>
      </c>
      <c r="S38" s="89">
        <f>IF('①入力シート（宿泊人数）【棟】'!S38&gt;0, S$7, 0)</f>
        <v>0</v>
      </c>
      <c r="T38" s="89">
        <f>IF('①入力シート（宿泊人数）【棟】'!T38&gt;0, T$7, 0)</f>
        <v>0</v>
      </c>
      <c r="U38" s="89">
        <f>IF('①入力シート（宿泊人数）【棟】'!U38&gt;0, U$7, 0)</f>
        <v>0</v>
      </c>
      <c r="V38" s="89">
        <f>IF('①入力シート（宿泊人数）【棟】'!V38&gt;0, V$7, 0)</f>
        <v>0</v>
      </c>
      <c r="W38" s="89">
        <f>IF('①入力シート（宿泊人数）【棟】'!W38&gt;0, W$7, 0)</f>
        <v>0</v>
      </c>
      <c r="X38" s="89">
        <f>IF('①入力シート（宿泊人数）【棟】'!X38&gt;0, X$7, 0)</f>
        <v>0</v>
      </c>
      <c r="Y38" s="89">
        <f>IF('①入力シート（宿泊人数）【棟】'!Y38&gt;0, Y$7, 0)</f>
        <v>0</v>
      </c>
      <c r="Z38" s="89">
        <f>IF('①入力シート（宿泊人数）【棟】'!Z38&gt;0, Z$7, 0)</f>
        <v>0</v>
      </c>
      <c r="AA38" s="89">
        <f>IF('①入力シート（宿泊人数）【棟】'!AA38&gt;0, AA$7, 0)</f>
        <v>0</v>
      </c>
      <c r="AB38" s="89">
        <f>IF('①入力シート（宿泊人数）【棟】'!AB38&gt;0, AB$7, 0)</f>
        <v>0</v>
      </c>
      <c r="AC38" s="89">
        <f>IF('①入力シート（宿泊人数）【棟】'!AC38&gt;0, AC$7, 0)</f>
        <v>0</v>
      </c>
      <c r="AD38" s="89">
        <f>IF('①入力シート（宿泊人数）【棟】'!AD38&gt;0, AD$7, 0)</f>
        <v>0</v>
      </c>
      <c r="AE38" s="89">
        <f>IF('①入力シート（宿泊人数）【棟】'!AE38&gt;0, AE$7, 0)</f>
        <v>0</v>
      </c>
      <c r="AF38" s="89">
        <f>IF('①入力シート（宿泊人数）【棟】'!AF38&gt;0, AF$7, 0)</f>
        <v>0</v>
      </c>
      <c r="AG38" s="89">
        <f>IF('①入力シート（宿泊人数）【棟】'!AG38&gt;0, AG$7, 0)</f>
        <v>0</v>
      </c>
      <c r="AH38" s="89">
        <f>IF('①入力シート（宿泊人数）【棟】'!AH38&gt;0, AH$7, 0)</f>
        <v>0</v>
      </c>
      <c r="AI38" s="89">
        <f>IF('①入力シート（宿泊人数）【棟】'!AI38&gt;0, AI$7, 0)</f>
        <v>0</v>
      </c>
      <c r="AJ38" s="89">
        <f>IF('①入力シート（宿泊人数）【棟】'!AJ38&gt;0, AJ$7, 0)</f>
        <v>0</v>
      </c>
      <c r="AK38" s="89">
        <f>IF('①入力シート（宿泊人数）【棟】'!AK38&gt;0, AK$7, 0)</f>
        <v>0</v>
      </c>
      <c r="AL38" s="89">
        <f>IF('①入力シート（宿泊人数）【棟】'!AL38&gt;0, AL$7, 0)</f>
        <v>0</v>
      </c>
      <c r="AM38" s="89">
        <f>IF('①入力シート（宿泊人数）【棟】'!AM38&gt;0, AM$7, 0)</f>
        <v>0</v>
      </c>
      <c r="AN38" s="89">
        <f>IF('①入力シート（宿泊人数）【棟】'!AN38&gt;0, AN$7, 0)</f>
        <v>0</v>
      </c>
      <c r="AO38" s="89">
        <f>IF('①入力シート（宿泊人数）【棟】'!AO38&gt;0, AO$7, 0)</f>
        <v>0</v>
      </c>
      <c r="AP38" s="89">
        <f>IF('①入力シート（宿泊人数）【棟】'!AP38&gt;0, AP$7, 0)</f>
        <v>0</v>
      </c>
      <c r="AQ38" s="89">
        <f>IF('①入力シート（宿泊人数）【棟】'!AQ38&gt;0, AQ$7, 0)</f>
        <v>0</v>
      </c>
      <c r="AR38" s="89">
        <f>IF('①入力シート（宿泊人数）【棟】'!AR38&gt;0, AR$7, 0)</f>
        <v>0</v>
      </c>
      <c r="AS38" s="89">
        <f>IF('①入力シート（宿泊人数）【棟】'!AS38&gt;0, AS$7, 0)</f>
        <v>0</v>
      </c>
      <c r="AT38" s="89">
        <f>IF('①入力シート（宿泊人数）【棟】'!AT38&gt;0, AT$7, 0)</f>
        <v>0</v>
      </c>
      <c r="AU38" s="89">
        <f>IF('①入力シート（宿泊人数）【棟】'!AU38&gt;0, AU$7, 0)</f>
        <v>0</v>
      </c>
      <c r="AV38" s="89">
        <f>IF('①入力シート（宿泊人数）【棟】'!AV38&gt;0, AV$7, 0)</f>
        <v>0</v>
      </c>
      <c r="AW38" s="89">
        <f>IF('①入力シート（宿泊人数）【棟】'!AW38&gt;0, AW$7, 0)</f>
        <v>0</v>
      </c>
      <c r="AX38" s="89">
        <f>IF('①入力シート（宿泊人数）【棟】'!AX38&gt;0, AX$7, 0)</f>
        <v>0</v>
      </c>
      <c r="AY38" s="89">
        <f>IF('①入力シート（宿泊人数）【棟】'!AY38&gt;0, AY$7, 0)</f>
        <v>0</v>
      </c>
      <c r="AZ38" s="89">
        <f>IF('①入力シート（宿泊人数）【棟】'!AZ38&gt;0, AZ$7, 0)</f>
        <v>0</v>
      </c>
      <c r="BA38" s="89">
        <f>IF('①入力シート（宿泊人数）【棟】'!BA38&gt;0, BA$7, 0)</f>
        <v>0</v>
      </c>
      <c r="BB38" s="89">
        <f>IF('①入力シート（宿泊人数）【棟】'!BB38&gt;0, BB$7, 0)</f>
        <v>0</v>
      </c>
      <c r="BC38" s="89">
        <f>IF('①入力シート（宿泊人数）【棟】'!BC38&gt;0, BC$7, 0)</f>
        <v>0</v>
      </c>
      <c r="BD38" s="89">
        <f>IF('①入力シート（宿泊人数）【棟】'!BD38&gt;0, BD$7, 0)</f>
        <v>0</v>
      </c>
      <c r="BE38" s="89">
        <f>IF('①入力シート（宿泊人数）【棟】'!BE38&gt;0, BE$7, 0)</f>
        <v>0</v>
      </c>
      <c r="BF38" s="89">
        <f>IF('①入力シート（宿泊人数）【棟】'!BF38&gt;0, BF$7, 0)</f>
        <v>0</v>
      </c>
      <c r="BG38" s="89">
        <f>IF('①入力シート（宿泊人数）【棟】'!BG38&gt;0, BG$7, 0)</f>
        <v>0</v>
      </c>
      <c r="BH38" s="89">
        <f>IF('①入力シート（宿泊人数）【棟】'!BH38&gt;0, BH$7, 0)</f>
        <v>0</v>
      </c>
      <c r="BI38" s="89">
        <f>IF('①入力シート（宿泊人数）【棟】'!BI38&gt;0, BI$7, 0)</f>
        <v>0</v>
      </c>
      <c r="BJ38" s="89">
        <f>IF('①入力シート（宿泊人数）【棟】'!BJ38&gt;0, BJ$7, 0)</f>
        <v>0</v>
      </c>
      <c r="BK38" s="89">
        <f>IF('①入力シート（宿泊人数）【棟】'!BK38&gt;0, BK$7, 0)</f>
        <v>0</v>
      </c>
      <c r="BL38" s="89">
        <f>IF('①入力シート（宿泊人数）【棟】'!BL38&gt;0, BL$7, 0)</f>
        <v>0</v>
      </c>
      <c r="BM38" s="89">
        <f>IF('①入力シート（宿泊人数）【棟】'!BM38&gt;0, BM$7, 0)</f>
        <v>0</v>
      </c>
      <c r="BN38" s="89">
        <f>IF('①入力シート（宿泊人数）【棟】'!BN38&gt;0, BN$7, 0)</f>
        <v>0</v>
      </c>
      <c r="BO38" s="89">
        <f>IF('①入力シート（宿泊人数）【棟】'!BO38&gt;0, BO$7, 0)</f>
        <v>0</v>
      </c>
      <c r="BP38" s="89">
        <f>IF('①入力シート（宿泊人数）【棟】'!BP38&gt;0, BP$7, 0)</f>
        <v>0</v>
      </c>
      <c r="BQ38" s="89">
        <f>IF('①入力シート（宿泊人数）【棟】'!BQ38&gt;0, BQ$7, 0)</f>
        <v>0</v>
      </c>
      <c r="BR38" s="89">
        <f>IF('①入力シート（宿泊人数）【棟】'!BR38&gt;0, BR$7, 0)</f>
        <v>0</v>
      </c>
      <c r="BS38" s="89">
        <f>IF('①入力シート（宿泊人数）【棟】'!BS38&gt;0, BS$7, 0)</f>
        <v>0</v>
      </c>
      <c r="BT38" s="89">
        <f>IF('①入力シート（宿泊人数）【棟】'!BT38&gt;0, BT$7, 0)</f>
        <v>0</v>
      </c>
      <c r="BU38" s="89">
        <f>IF('①入力シート（宿泊人数）【棟】'!BU38&gt;0, BU$7, 0)</f>
        <v>0</v>
      </c>
      <c r="BV38" s="89">
        <f>IF('①入力シート（宿泊人数）【棟】'!BV38&gt;0, BV$7, 0)</f>
        <v>0</v>
      </c>
      <c r="BW38" s="89">
        <f>IF('①入力シート（宿泊人数）【棟】'!BW38&gt;0, BW$7, 0)</f>
        <v>0</v>
      </c>
      <c r="BX38" s="89">
        <f>IF('①入力シート（宿泊人数）【棟】'!BX38&gt;0, BX$7, 0)</f>
        <v>0</v>
      </c>
      <c r="BY38" s="89">
        <f>IF('①入力シート（宿泊人数）【棟】'!BY38&gt;0, BY$7, 0)</f>
        <v>0</v>
      </c>
      <c r="BZ38" s="89">
        <f>IF('①入力シート（宿泊人数）【棟】'!BZ38&gt;0, BZ$7, 0)</f>
        <v>0</v>
      </c>
      <c r="CA38" s="89">
        <f>IF('①入力シート（宿泊人数）【棟】'!CA38&gt;0, CA$7, 0)</f>
        <v>0</v>
      </c>
      <c r="CB38" s="89">
        <f>IF('①入力シート（宿泊人数）【棟】'!CB38&gt;0, CB$7, 0)</f>
        <v>0</v>
      </c>
      <c r="CC38" s="89">
        <f>IF('①入力シート（宿泊人数）【棟】'!CC38&gt;0, CC$7, 0)</f>
        <v>0</v>
      </c>
      <c r="CD38" s="89">
        <f>IF('①入力シート（宿泊人数）【棟】'!CD38&gt;0, CD$7, 0)</f>
        <v>0</v>
      </c>
      <c r="CE38" s="89">
        <f>IF('①入力シート（宿泊人数）【棟】'!CE38&gt;0, CE$7, 0)</f>
        <v>0</v>
      </c>
      <c r="CF38" s="89">
        <f>IF('①入力シート（宿泊人数）【棟】'!CF38&gt;0, CF$7, 0)</f>
        <v>0</v>
      </c>
      <c r="CG38" s="89">
        <f>IF('①入力シート（宿泊人数）【棟】'!CG38&gt;0, CG$7, 0)</f>
        <v>0</v>
      </c>
      <c r="CH38" s="89">
        <f>IF('①入力シート（宿泊人数）【棟】'!CH38&gt;0, CH$7, 0)</f>
        <v>0</v>
      </c>
      <c r="CI38" s="89">
        <f>IF('①入力シート（宿泊人数）【棟】'!CI38&gt;0, CI$7, 0)</f>
        <v>0</v>
      </c>
      <c r="CJ38" s="89">
        <f>IF('①入力シート（宿泊人数）【棟】'!CJ38&gt;0, CJ$7, 0)</f>
        <v>0</v>
      </c>
      <c r="CK38" s="89">
        <f>IF('①入力シート（宿泊人数）【棟】'!CK38&gt;0, CK$7, 0)</f>
        <v>0</v>
      </c>
      <c r="CL38" s="89">
        <f>IF('①入力シート（宿泊人数）【棟】'!CL38&gt;0, CL$7, 0)</f>
        <v>0</v>
      </c>
      <c r="CM38" s="89">
        <f>IF('①入力シート（宿泊人数）【棟】'!CM38&gt;0, CM$7, 0)</f>
        <v>0</v>
      </c>
      <c r="CN38" s="89">
        <f>IF('①入力シート（宿泊人数）【棟】'!CN38&gt;0, CN$7, 0)</f>
        <v>0</v>
      </c>
      <c r="CO38" s="89">
        <f>IF('①入力シート（宿泊人数）【棟】'!CO38&gt;0, CO$7, 0)</f>
        <v>0</v>
      </c>
      <c r="CP38" s="89">
        <f>IF('①入力シート（宿泊人数）【棟】'!CP38&gt;0, CP$7, 0)</f>
        <v>0</v>
      </c>
      <c r="CQ38" s="89">
        <f>IF('①入力シート（宿泊人数）【棟】'!CQ38&gt;0, CQ$7, 0)</f>
        <v>0</v>
      </c>
      <c r="CR38" s="89">
        <f>IF('①入力シート（宿泊人数）【棟】'!CR38&gt;0, CR$7, 0)</f>
        <v>0</v>
      </c>
      <c r="CS38" s="89">
        <f>IF('①入力シート（宿泊人数）【棟】'!CS38&gt;0, CS$7, 0)</f>
        <v>0</v>
      </c>
      <c r="CT38" s="89">
        <f>IF('①入力シート（宿泊人数）【棟】'!CT38&gt;0, CT$7, 0)</f>
        <v>0</v>
      </c>
      <c r="CU38" s="89">
        <f>IF('①入力シート（宿泊人数）【棟】'!CU38&gt;0, CU$7, 0)</f>
        <v>0</v>
      </c>
      <c r="CV38" s="89">
        <f>IF('①入力シート（宿泊人数）【棟】'!CV38&gt;0, CV$7, 0)</f>
        <v>0</v>
      </c>
      <c r="CW38" s="89">
        <f>IF('①入力シート（宿泊人数）【棟】'!CW38&gt;0, CW$7, 0)</f>
        <v>0</v>
      </c>
      <c r="CX38" s="89">
        <f>IF('①入力シート（宿泊人数）【棟】'!CX38&gt;0, CX$7, 0)</f>
        <v>0</v>
      </c>
      <c r="CY38" s="122">
        <f t="shared" si="7"/>
        <v>0</v>
      </c>
      <c r="DA38" s="5">
        <f t="shared" si="8"/>
        <v>0</v>
      </c>
    </row>
    <row r="39" spans="1:105" ht="19.5" thickBot="1">
      <c r="A39" s="144"/>
      <c r="B39" s="42">
        <v>31</v>
      </c>
      <c r="C39" s="11">
        <f>IF('①入力シート（宿泊人数）【棟】'!C39&gt;0, C$7, 0)</f>
        <v>0</v>
      </c>
      <c r="D39" s="11">
        <f>IF('①入力シート（宿泊人数）【棟】'!D39&gt;0, D$7, 0)</f>
        <v>0</v>
      </c>
      <c r="E39" s="11">
        <f>IF('①入力シート（宿泊人数）【棟】'!E39&gt;0, E$7, 0)</f>
        <v>0</v>
      </c>
      <c r="F39" s="11">
        <f>IF('①入力シート（宿泊人数）【棟】'!F39&gt;0, F$7, 0)</f>
        <v>0</v>
      </c>
      <c r="G39" s="11">
        <f>IF('①入力シート（宿泊人数）【棟】'!G39&gt;0, G$7, 0)</f>
        <v>0</v>
      </c>
      <c r="H39" s="11">
        <f>IF('①入力シート（宿泊人数）【棟】'!H39&gt;0, H$7, 0)</f>
        <v>0</v>
      </c>
      <c r="I39" s="11">
        <f>IF('①入力シート（宿泊人数）【棟】'!I39&gt;0, I$7, 0)</f>
        <v>0</v>
      </c>
      <c r="J39" s="11">
        <f>IF('①入力シート（宿泊人数）【棟】'!J39&gt;0, J$7, 0)</f>
        <v>0</v>
      </c>
      <c r="K39" s="11">
        <f>IF('①入力シート（宿泊人数）【棟】'!K39&gt;0, K$7, 0)</f>
        <v>0</v>
      </c>
      <c r="L39" s="11">
        <f>IF('①入力シート（宿泊人数）【棟】'!L39&gt;0, L$7, 0)</f>
        <v>0</v>
      </c>
      <c r="M39" s="11">
        <f>IF('①入力シート（宿泊人数）【棟】'!M39&gt;0, M$7, 0)</f>
        <v>0</v>
      </c>
      <c r="N39" s="96">
        <f>IF('①入力シート（宿泊人数）【棟】'!N39&gt;0, N$7, 0)</f>
        <v>0</v>
      </c>
      <c r="O39" s="96">
        <f>IF('①入力シート（宿泊人数）【棟】'!O39&gt;0, O$7, 0)</f>
        <v>0</v>
      </c>
      <c r="P39" s="96">
        <f>IF('①入力シート（宿泊人数）【棟】'!P39&gt;0, P$7, 0)</f>
        <v>0</v>
      </c>
      <c r="Q39" s="96">
        <f>IF('①入力シート（宿泊人数）【棟】'!Q39&gt;0, Q$7, 0)</f>
        <v>0</v>
      </c>
      <c r="R39" s="96">
        <f>IF('①入力シート（宿泊人数）【棟】'!R39&gt;0, R$7, 0)</f>
        <v>0</v>
      </c>
      <c r="S39" s="96">
        <f>IF('①入力シート（宿泊人数）【棟】'!S39&gt;0, S$7, 0)</f>
        <v>0</v>
      </c>
      <c r="T39" s="96">
        <f>IF('①入力シート（宿泊人数）【棟】'!T39&gt;0, T$7, 0)</f>
        <v>0</v>
      </c>
      <c r="U39" s="96">
        <f>IF('①入力シート（宿泊人数）【棟】'!U39&gt;0, U$7, 0)</f>
        <v>0</v>
      </c>
      <c r="V39" s="96">
        <f>IF('①入力シート（宿泊人数）【棟】'!V39&gt;0, V$7, 0)</f>
        <v>0</v>
      </c>
      <c r="W39" s="96">
        <f>IF('①入力シート（宿泊人数）【棟】'!W39&gt;0, W$7, 0)</f>
        <v>0</v>
      </c>
      <c r="X39" s="96">
        <f>IF('①入力シート（宿泊人数）【棟】'!X39&gt;0, X$7, 0)</f>
        <v>0</v>
      </c>
      <c r="Y39" s="96">
        <f>IF('①入力シート（宿泊人数）【棟】'!Y39&gt;0, Y$7, 0)</f>
        <v>0</v>
      </c>
      <c r="Z39" s="96">
        <f>IF('①入力シート（宿泊人数）【棟】'!Z39&gt;0, Z$7, 0)</f>
        <v>0</v>
      </c>
      <c r="AA39" s="96">
        <f>IF('①入力シート（宿泊人数）【棟】'!AA39&gt;0, AA$7, 0)</f>
        <v>0</v>
      </c>
      <c r="AB39" s="96">
        <f>IF('①入力シート（宿泊人数）【棟】'!AB39&gt;0, AB$7, 0)</f>
        <v>0</v>
      </c>
      <c r="AC39" s="96">
        <f>IF('①入力シート（宿泊人数）【棟】'!AC39&gt;0, AC$7, 0)</f>
        <v>0</v>
      </c>
      <c r="AD39" s="96">
        <f>IF('①入力シート（宿泊人数）【棟】'!AD39&gt;0, AD$7, 0)</f>
        <v>0</v>
      </c>
      <c r="AE39" s="96">
        <f>IF('①入力シート（宿泊人数）【棟】'!AE39&gt;0, AE$7, 0)</f>
        <v>0</v>
      </c>
      <c r="AF39" s="96">
        <f>IF('①入力シート（宿泊人数）【棟】'!AF39&gt;0, AF$7, 0)</f>
        <v>0</v>
      </c>
      <c r="AG39" s="96">
        <f>IF('①入力シート（宿泊人数）【棟】'!AG39&gt;0, AG$7, 0)</f>
        <v>0</v>
      </c>
      <c r="AH39" s="96">
        <f>IF('①入力シート（宿泊人数）【棟】'!AH39&gt;0, AH$7, 0)</f>
        <v>0</v>
      </c>
      <c r="AI39" s="96">
        <f>IF('①入力シート（宿泊人数）【棟】'!AI39&gt;0, AI$7, 0)</f>
        <v>0</v>
      </c>
      <c r="AJ39" s="96">
        <f>IF('①入力シート（宿泊人数）【棟】'!AJ39&gt;0, AJ$7, 0)</f>
        <v>0</v>
      </c>
      <c r="AK39" s="96">
        <f>IF('①入力シート（宿泊人数）【棟】'!AK39&gt;0, AK$7, 0)</f>
        <v>0</v>
      </c>
      <c r="AL39" s="96">
        <f>IF('①入力シート（宿泊人数）【棟】'!AL39&gt;0, AL$7, 0)</f>
        <v>0</v>
      </c>
      <c r="AM39" s="96">
        <f>IF('①入力シート（宿泊人数）【棟】'!AM39&gt;0, AM$7, 0)</f>
        <v>0</v>
      </c>
      <c r="AN39" s="96">
        <f>IF('①入力シート（宿泊人数）【棟】'!AN39&gt;0, AN$7, 0)</f>
        <v>0</v>
      </c>
      <c r="AO39" s="96">
        <f>IF('①入力シート（宿泊人数）【棟】'!AO39&gt;0, AO$7, 0)</f>
        <v>0</v>
      </c>
      <c r="AP39" s="96">
        <f>IF('①入力シート（宿泊人数）【棟】'!AP39&gt;0, AP$7, 0)</f>
        <v>0</v>
      </c>
      <c r="AQ39" s="96">
        <f>IF('①入力シート（宿泊人数）【棟】'!AQ39&gt;0, AQ$7, 0)</f>
        <v>0</v>
      </c>
      <c r="AR39" s="96">
        <f>IF('①入力シート（宿泊人数）【棟】'!AR39&gt;0, AR$7, 0)</f>
        <v>0</v>
      </c>
      <c r="AS39" s="96">
        <f>IF('①入力シート（宿泊人数）【棟】'!AS39&gt;0, AS$7, 0)</f>
        <v>0</v>
      </c>
      <c r="AT39" s="96">
        <f>IF('①入力シート（宿泊人数）【棟】'!AT39&gt;0, AT$7, 0)</f>
        <v>0</v>
      </c>
      <c r="AU39" s="96">
        <f>IF('①入力シート（宿泊人数）【棟】'!AU39&gt;0, AU$7, 0)</f>
        <v>0</v>
      </c>
      <c r="AV39" s="96">
        <f>IF('①入力シート（宿泊人数）【棟】'!AV39&gt;0, AV$7, 0)</f>
        <v>0</v>
      </c>
      <c r="AW39" s="96">
        <f>IF('①入力シート（宿泊人数）【棟】'!AW39&gt;0, AW$7, 0)</f>
        <v>0</v>
      </c>
      <c r="AX39" s="96">
        <f>IF('①入力シート（宿泊人数）【棟】'!AX39&gt;0, AX$7, 0)</f>
        <v>0</v>
      </c>
      <c r="AY39" s="96">
        <f>IF('①入力シート（宿泊人数）【棟】'!AY39&gt;0, AY$7, 0)</f>
        <v>0</v>
      </c>
      <c r="AZ39" s="96">
        <f>IF('①入力シート（宿泊人数）【棟】'!AZ39&gt;0, AZ$7, 0)</f>
        <v>0</v>
      </c>
      <c r="BA39" s="96">
        <f>IF('①入力シート（宿泊人数）【棟】'!BA39&gt;0, BA$7, 0)</f>
        <v>0</v>
      </c>
      <c r="BB39" s="96">
        <f>IF('①入力シート（宿泊人数）【棟】'!BB39&gt;0, BB$7, 0)</f>
        <v>0</v>
      </c>
      <c r="BC39" s="96">
        <f>IF('①入力シート（宿泊人数）【棟】'!BC39&gt;0, BC$7, 0)</f>
        <v>0</v>
      </c>
      <c r="BD39" s="96">
        <f>IF('①入力シート（宿泊人数）【棟】'!BD39&gt;0, BD$7, 0)</f>
        <v>0</v>
      </c>
      <c r="BE39" s="96">
        <f>IF('①入力シート（宿泊人数）【棟】'!BE39&gt;0, BE$7, 0)</f>
        <v>0</v>
      </c>
      <c r="BF39" s="96">
        <f>IF('①入力シート（宿泊人数）【棟】'!BF39&gt;0, BF$7, 0)</f>
        <v>0</v>
      </c>
      <c r="BG39" s="96">
        <f>IF('①入力シート（宿泊人数）【棟】'!BG39&gt;0, BG$7, 0)</f>
        <v>0</v>
      </c>
      <c r="BH39" s="96">
        <f>IF('①入力シート（宿泊人数）【棟】'!BH39&gt;0, BH$7, 0)</f>
        <v>0</v>
      </c>
      <c r="BI39" s="96">
        <f>IF('①入力シート（宿泊人数）【棟】'!BI39&gt;0, BI$7, 0)</f>
        <v>0</v>
      </c>
      <c r="BJ39" s="96">
        <f>IF('①入力シート（宿泊人数）【棟】'!BJ39&gt;0, BJ$7, 0)</f>
        <v>0</v>
      </c>
      <c r="BK39" s="96">
        <f>IF('①入力シート（宿泊人数）【棟】'!BK39&gt;0, BK$7, 0)</f>
        <v>0</v>
      </c>
      <c r="BL39" s="96">
        <f>IF('①入力シート（宿泊人数）【棟】'!BL39&gt;0, BL$7, 0)</f>
        <v>0</v>
      </c>
      <c r="BM39" s="96">
        <f>IF('①入力シート（宿泊人数）【棟】'!BM39&gt;0, BM$7, 0)</f>
        <v>0</v>
      </c>
      <c r="BN39" s="96">
        <f>IF('①入力シート（宿泊人数）【棟】'!BN39&gt;0, BN$7, 0)</f>
        <v>0</v>
      </c>
      <c r="BO39" s="96">
        <f>IF('①入力シート（宿泊人数）【棟】'!BO39&gt;0, BO$7, 0)</f>
        <v>0</v>
      </c>
      <c r="BP39" s="96">
        <f>IF('①入力シート（宿泊人数）【棟】'!BP39&gt;0, BP$7, 0)</f>
        <v>0</v>
      </c>
      <c r="BQ39" s="96">
        <f>IF('①入力シート（宿泊人数）【棟】'!BQ39&gt;0, BQ$7, 0)</f>
        <v>0</v>
      </c>
      <c r="BR39" s="96">
        <f>IF('①入力シート（宿泊人数）【棟】'!BR39&gt;0, BR$7, 0)</f>
        <v>0</v>
      </c>
      <c r="BS39" s="96">
        <f>IF('①入力シート（宿泊人数）【棟】'!BS39&gt;0, BS$7, 0)</f>
        <v>0</v>
      </c>
      <c r="BT39" s="96">
        <f>IF('①入力シート（宿泊人数）【棟】'!BT39&gt;0, BT$7, 0)</f>
        <v>0</v>
      </c>
      <c r="BU39" s="96">
        <f>IF('①入力シート（宿泊人数）【棟】'!BU39&gt;0, BU$7, 0)</f>
        <v>0</v>
      </c>
      <c r="BV39" s="96">
        <f>IF('①入力シート（宿泊人数）【棟】'!BV39&gt;0, BV$7, 0)</f>
        <v>0</v>
      </c>
      <c r="BW39" s="96">
        <f>IF('①入力シート（宿泊人数）【棟】'!BW39&gt;0, BW$7, 0)</f>
        <v>0</v>
      </c>
      <c r="BX39" s="96">
        <f>IF('①入力シート（宿泊人数）【棟】'!BX39&gt;0, BX$7, 0)</f>
        <v>0</v>
      </c>
      <c r="BY39" s="96">
        <f>IF('①入力シート（宿泊人数）【棟】'!BY39&gt;0, BY$7, 0)</f>
        <v>0</v>
      </c>
      <c r="BZ39" s="96">
        <f>IF('①入力シート（宿泊人数）【棟】'!BZ39&gt;0, BZ$7, 0)</f>
        <v>0</v>
      </c>
      <c r="CA39" s="96">
        <f>IF('①入力シート（宿泊人数）【棟】'!CA39&gt;0, CA$7, 0)</f>
        <v>0</v>
      </c>
      <c r="CB39" s="96">
        <f>IF('①入力シート（宿泊人数）【棟】'!CB39&gt;0, CB$7, 0)</f>
        <v>0</v>
      </c>
      <c r="CC39" s="96">
        <f>IF('①入力シート（宿泊人数）【棟】'!CC39&gt;0, CC$7, 0)</f>
        <v>0</v>
      </c>
      <c r="CD39" s="96">
        <f>IF('①入力シート（宿泊人数）【棟】'!CD39&gt;0, CD$7, 0)</f>
        <v>0</v>
      </c>
      <c r="CE39" s="96">
        <f>IF('①入力シート（宿泊人数）【棟】'!CE39&gt;0, CE$7, 0)</f>
        <v>0</v>
      </c>
      <c r="CF39" s="96">
        <f>IF('①入力シート（宿泊人数）【棟】'!CF39&gt;0, CF$7, 0)</f>
        <v>0</v>
      </c>
      <c r="CG39" s="96">
        <f>IF('①入力シート（宿泊人数）【棟】'!CG39&gt;0, CG$7, 0)</f>
        <v>0</v>
      </c>
      <c r="CH39" s="96">
        <f>IF('①入力シート（宿泊人数）【棟】'!CH39&gt;0, CH$7, 0)</f>
        <v>0</v>
      </c>
      <c r="CI39" s="96">
        <f>IF('①入力シート（宿泊人数）【棟】'!CI39&gt;0, CI$7, 0)</f>
        <v>0</v>
      </c>
      <c r="CJ39" s="96">
        <f>IF('①入力シート（宿泊人数）【棟】'!CJ39&gt;0, CJ$7, 0)</f>
        <v>0</v>
      </c>
      <c r="CK39" s="96">
        <f>IF('①入力シート（宿泊人数）【棟】'!CK39&gt;0, CK$7, 0)</f>
        <v>0</v>
      </c>
      <c r="CL39" s="96">
        <f>IF('①入力シート（宿泊人数）【棟】'!CL39&gt;0, CL$7, 0)</f>
        <v>0</v>
      </c>
      <c r="CM39" s="96">
        <f>IF('①入力シート（宿泊人数）【棟】'!CM39&gt;0, CM$7, 0)</f>
        <v>0</v>
      </c>
      <c r="CN39" s="96">
        <f>IF('①入力シート（宿泊人数）【棟】'!CN39&gt;0, CN$7, 0)</f>
        <v>0</v>
      </c>
      <c r="CO39" s="96">
        <f>IF('①入力シート（宿泊人数）【棟】'!CO39&gt;0, CO$7, 0)</f>
        <v>0</v>
      </c>
      <c r="CP39" s="96">
        <f>IF('①入力シート（宿泊人数）【棟】'!CP39&gt;0, CP$7, 0)</f>
        <v>0</v>
      </c>
      <c r="CQ39" s="96">
        <f>IF('①入力シート（宿泊人数）【棟】'!CQ39&gt;0, CQ$7, 0)</f>
        <v>0</v>
      </c>
      <c r="CR39" s="96">
        <f>IF('①入力シート（宿泊人数）【棟】'!CR39&gt;0, CR$7, 0)</f>
        <v>0</v>
      </c>
      <c r="CS39" s="96">
        <f>IF('①入力シート（宿泊人数）【棟】'!CS39&gt;0, CS$7, 0)</f>
        <v>0</v>
      </c>
      <c r="CT39" s="96">
        <f>IF('①入力シート（宿泊人数）【棟】'!CT39&gt;0, CT$7, 0)</f>
        <v>0</v>
      </c>
      <c r="CU39" s="96">
        <f>IF('①入力シート（宿泊人数）【棟】'!CU39&gt;0, CU$7, 0)</f>
        <v>0</v>
      </c>
      <c r="CV39" s="96">
        <f>IF('①入力シート（宿泊人数）【棟】'!CV39&gt;0, CV$7, 0)</f>
        <v>0</v>
      </c>
      <c r="CW39" s="96">
        <f>IF('①入力シート（宿泊人数）【棟】'!CW39&gt;0, CW$7, 0)</f>
        <v>0</v>
      </c>
      <c r="CX39" s="96">
        <f>IF('①入力シート（宿泊人数）【棟】'!CX39&gt;0, CX$7, 0)</f>
        <v>0</v>
      </c>
      <c r="CY39" s="123">
        <f t="shared" si="7"/>
        <v>0</v>
      </c>
      <c r="DA39" s="7">
        <f t="shared" si="8"/>
        <v>0</v>
      </c>
    </row>
    <row r="40" spans="1:105" s="46" customFormat="1" ht="25.5" thickTop="1" thickBot="1">
      <c r="A40" s="139" t="s">
        <v>1</v>
      </c>
      <c r="B40" s="139"/>
      <c r="C40" s="8">
        <f>SUM(C9:C39)</f>
        <v>0</v>
      </c>
      <c r="D40" s="8">
        <f t="shared" ref="D40:N40" si="9">SUM(D9:D39)</f>
        <v>0</v>
      </c>
      <c r="E40" s="8">
        <f t="shared" si="9"/>
        <v>0</v>
      </c>
      <c r="F40" s="8">
        <f t="shared" si="9"/>
        <v>0</v>
      </c>
      <c r="G40" s="8">
        <f t="shared" si="9"/>
        <v>0</v>
      </c>
      <c r="H40" s="8">
        <f t="shared" si="9"/>
        <v>0</v>
      </c>
      <c r="I40" s="8">
        <f t="shared" si="9"/>
        <v>0</v>
      </c>
      <c r="J40" s="8">
        <f t="shared" si="9"/>
        <v>0</v>
      </c>
      <c r="K40" s="8">
        <f t="shared" si="9"/>
        <v>0</v>
      </c>
      <c r="L40" s="8">
        <f t="shared" si="9"/>
        <v>0</v>
      </c>
      <c r="M40" s="8">
        <f t="shared" si="9"/>
        <v>0</v>
      </c>
      <c r="N40" s="8">
        <f t="shared" si="9"/>
        <v>0</v>
      </c>
      <c r="O40" s="8">
        <f t="shared" ref="O40:AJ40" si="10">SUM(O9:O39)</f>
        <v>0</v>
      </c>
      <c r="P40" s="8">
        <f t="shared" si="10"/>
        <v>0</v>
      </c>
      <c r="Q40" s="8">
        <f t="shared" si="10"/>
        <v>0</v>
      </c>
      <c r="R40" s="8">
        <f t="shared" si="10"/>
        <v>0</v>
      </c>
      <c r="S40" s="8">
        <f t="shared" si="10"/>
        <v>0</v>
      </c>
      <c r="T40" s="8">
        <f t="shared" si="10"/>
        <v>0</v>
      </c>
      <c r="U40" s="8">
        <f t="shared" si="10"/>
        <v>0</v>
      </c>
      <c r="V40" s="8">
        <f t="shared" si="10"/>
        <v>0</v>
      </c>
      <c r="W40" s="8">
        <f t="shared" si="10"/>
        <v>0</v>
      </c>
      <c r="X40" s="8">
        <f t="shared" si="10"/>
        <v>0</v>
      </c>
      <c r="Y40" s="8">
        <f t="shared" si="10"/>
        <v>0</v>
      </c>
      <c r="Z40" s="8">
        <f t="shared" si="10"/>
        <v>0</v>
      </c>
      <c r="AA40" s="8">
        <f t="shared" si="10"/>
        <v>0</v>
      </c>
      <c r="AB40" s="8">
        <f t="shared" si="10"/>
        <v>0</v>
      </c>
      <c r="AC40" s="8">
        <f t="shared" si="10"/>
        <v>0</v>
      </c>
      <c r="AD40" s="8">
        <f t="shared" si="10"/>
        <v>0</v>
      </c>
      <c r="AE40" s="8">
        <f t="shared" si="10"/>
        <v>0</v>
      </c>
      <c r="AF40" s="8">
        <f t="shared" si="10"/>
        <v>0</v>
      </c>
      <c r="AG40" s="8">
        <f t="shared" si="10"/>
        <v>0</v>
      </c>
      <c r="AH40" s="8">
        <f t="shared" si="10"/>
        <v>0</v>
      </c>
      <c r="AI40" s="8">
        <f t="shared" si="10"/>
        <v>0</v>
      </c>
      <c r="AJ40" s="8">
        <f t="shared" si="10"/>
        <v>0</v>
      </c>
      <c r="AK40" s="8">
        <f t="shared" ref="AK40:CV40" si="11">SUM(AK9:AK39)</f>
        <v>0</v>
      </c>
      <c r="AL40" s="8">
        <f t="shared" si="11"/>
        <v>0</v>
      </c>
      <c r="AM40" s="8">
        <f t="shared" si="11"/>
        <v>0</v>
      </c>
      <c r="AN40" s="8">
        <f t="shared" si="11"/>
        <v>0</v>
      </c>
      <c r="AO40" s="8">
        <f t="shared" si="11"/>
        <v>0</v>
      </c>
      <c r="AP40" s="8">
        <f t="shared" si="11"/>
        <v>0</v>
      </c>
      <c r="AQ40" s="8">
        <f t="shared" si="11"/>
        <v>0</v>
      </c>
      <c r="AR40" s="8">
        <f t="shared" si="11"/>
        <v>0</v>
      </c>
      <c r="AS40" s="8">
        <f t="shared" si="11"/>
        <v>0</v>
      </c>
      <c r="AT40" s="8">
        <f t="shared" si="11"/>
        <v>0</v>
      </c>
      <c r="AU40" s="8">
        <f t="shared" si="11"/>
        <v>0</v>
      </c>
      <c r="AV40" s="8">
        <f t="shared" si="11"/>
        <v>0</v>
      </c>
      <c r="AW40" s="8">
        <f t="shared" si="11"/>
        <v>0</v>
      </c>
      <c r="AX40" s="8">
        <f t="shared" si="11"/>
        <v>0</v>
      </c>
      <c r="AY40" s="8">
        <f t="shared" si="11"/>
        <v>0</v>
      </c>
      <c r="AZ40" s="8">
        <f t="shared" si="11"/>
        <v>0</v>
      </c>
      <c r="BA40" s="8">
        <f t="shared" si="11"/>
        <v>0</v>
      </c>
      <c r="BB40" s="8">
        <f t="shared" si="11"/>
        <v>0</v>
      </c>
      <c r="BC40" s="8">
        <f t="shared" si="11"/>
        <v>0</v>
      </c>
      <c r="BD40" s="8">
        <f t="shared" si="11"/>
        <v>0</v>
      </c>
      <c r="BE40" s="8">
        <f t="shared" si="11"/>
        <v>0</v>
      </c>
      <c r="BF40" s="8">
        <f t="shared" si="11"/>
        <v>0</v>
      </c>
      <c r="BG40" s="8">
        <f t="shared" si="11"/>
        <v>0</v>
      </c>
      <c r="BH40" s="8">
        <f t="shared" si="11"/>
        <v>0</v>
      </c>
      <c r="BI40" s="8">
        <f t="shared" si="11"/>
        <v>0</v>
      </c>
      <c r="BJ40" s="8">
        <f t="shared" si="11"/>
        <v>0</v>
      </c>
      <c r="BK40" s="8">
        <f t="shared" si="11"/>
        <v>0</v>
      </c>
      <c r="BL40" s="8">
        <f t="shared" si="11"/>
        <v>0</v>
      </c>
      <c r="BM40" s="8">
        <f t="shared" si="11"/>
        <v>0</v>
      </c>
      <c r="BN40" s="8">
        <f t="shared" si="11"/>
        <v>0</v>
      </c>
      <c r="BO40" s="8">
        <f t="shared" si="11"/>
        <v>0</v>
      </c>
      <c r="BP40" s="8">
        <f t="shared" si="11"/>
        <v>0</v>
      </c>
      <c r="BQ40" s="8">
        <f t="shared" si="11"/>
        <v>0</v>
      </c>
      <c r="BR40" s="8">
        <f t="shared" si="11"/>
        <v>0</v>
      </c>
      <c r="BS40" s="8">
        <f t="shared" si="11"/>
        <v>0</v>
      </c>
      <c r="BT40" s="8">
        <f t="shared" si="11"/>
        <v>0</v>
      </c>
      <c r="BU40" s="8">
        <f t="shared" si="11"/>
        <v>0</v>
      </c>
      <c r="BV40" s="8">
        <f t="shared" si="11"/>
        <v>0</v>
      </c>
      <c r="BW40" s="8">
        <f t="shared" si="11"/>
        <v>0</v>
      </c>
      <c r="BX40" s="8">
        <f t="shared" si="11"/>
        <v>0</v>
      </c>
      <c r="BY40" s="8">
        <f t="shared" si="11"/>
        <v>0</v>
      </c>
      <c r="BZ40" s="8">
        <f t="shared" si="11"/>
        <v>0</v>
      </c>
      <c r="CA40" s="8">
        <f t="shared" si="11"/>
        <v>0</v>
      </c>
      <c r="CB40" s="8">
        <f t="shared" si="11"/>
        <v>0</v>
      </c>
      <c r="CC40" s="8">
        <f t="shared" si="11"/>
        <v>0</v>
      </c>
      <c r="CD40" s="8">
        <f t="shared" si="11"/>
        <v>0</v>
      </c>
      <c r="CE40" s="8">
        <f t="shared" si="11"/>
        <v>0</v>
      </c>
      <c r="CF40" s="8">
        <f t="shared" si="11"/>
        <v>0</v>
      </c>
      <c r="CG40" s="8">
        <f t="shared" si="11"/>
        <v>0</v>
      </c>
      <c r="CH40" s="8">
        <f t="shared" si="11"/>
        <v>0</v>
      </c>
      <c r="CI40" s="8">
        <f t="shared" si="11"/>
        <v>0</v>
      </c>
      <c r="CJ40" s="8">
        <f t="shared" si="11"/>
        <v>0</v>
      </c>
      <c r="CK40" s="8">
        <f t="shared" si="11"/>
        <v>0</v>
      </c>
      <c r="CL40" s="8">
        <f t="shared" si="11"/>
        <v>0</v>
      </c>
      <c r="CM40" s="8">
        <f t="shared" si="11"/>
        <v>0</v>
      </c>
      <c r="CN40" s="8">
        <f t="shared" si="11"/>
        <v>0</v>
      </c>
      <c r="CO40" s="8">
        <f t="shared" si="11"/>
        <v>0</v>
      </c>
      <c r="CP40" s="8">
        <f t="shared" si="11"/>
        <v>0</v>
      </c>
      <c r="CQ40" s="8">
        <f t="shared" si="11"/>
        <v>0</v>
      </c>
      <c r="CR40" s="8">
        <f t="shared" si="11"/>
        <v>0</v>
      </c>
      <c r="CS40" s="8">
        <f t="shared" si="11"/>
        <v>0</v>
      </c>
      <c r="CT40" s="8">
        <f t="shared" si="11"/>
        <v>0</v>
      </c>
      <c r="CU40" s="8">
        <f t="shared" si="11"/>
        <v>0</v>
      </c>
      <c r="CV40" s="8">
        <f t="shared" si="11"/>
        <v>0</v>
      </c>
      <c r="CW40" s="8">
        <f t="shared" ref="CW40:CX40" si="12">SUM(CW9:CW39)</f>
        <v>0</v>
      </c>
      <c r="CX40" s="8">
        <f t="shared" si="12"/>
        <v>0</v>
      </c>
      <c r="CY40" s="121">
        <f>SUM(CY9:CY39)</f>
        <v>0</v>
      </c>
      <c r="CZ40" s="4"/>
      <c r="DA40" s="45">
        <f>SUM(DA9:DA39)</f>
        <v>0</v>
      </c>
    </row>
    <row r="50" ht="19.5" customHeight="1"/>
  </sheetData>
  <sheetProtection sheet="1" objects="1" scenarios="1"/>
  <mergeCells count="11">
    <mergeCell ref="A2:B2"/>
    <mergeCell ref="DA4:DA8"/>
    <mergeCell ref="CY3:CY8"/>
    <mergeCell ref="A8:B8"/>
    <mergeCell ref="A4:B4"/>
    <mergeCell ref="A7:B7"/>
    <mergeCell ref="A9:A39"/>
    <mergeCell ref="A40:B40"/>
    <mergeCell ref="A6:B6"/>
    <mergeCell ref="A5:B5"/>
    <mergeCell ref="A3:B3"/>
  </mergeCells>
  <phoneticPr fontId="2"/>
  <conditionalFormatting sqref="D9:N9 C10:N40">
    <cfRule type="containsErrors" dxfId="26" priority="26">
      <formula>ISERROR(C9)</formula>
    </cfRule>
  </conditionalFormatting>
  <conditionalFormatting sqref="C9">
    <cfRule type="containsErrors" dxfId="25" priority="17">
      <formula>ISERROR(C9)</formula>
    </cfRule>
  </conditionalFormatting>
  <conditionalFormatting sqref="DA9:DA40">
    <cfRule type="containsErrors" dxfId="24" priority="4">
      <formula>ISERROR(DA9)</formula>
    </cfRule>
  </conditionalFormatting>
  <conditionalFormatting sqref="CY9:CY40">
    <cfRule type="containsErrors" dxfId="23" priority="3">
      <formula>ISERROR(CY9)</formula>
    </cfRule>
  </conditionalFormatting>
  <conditionalFormatting sqref="O9:AJ40">
    <cfRule type="containsErrors" dxfId="22" priority="2">
      <formula>ISERROR(O9)</formula>
    </cfRule>
  </conditionalFormatting>
  <conditionalFormatting sqref="AK9:CX40">
    <cfRule type="containsErrors" dxfId="21" priority="1">
      <formula>ISERROR(AK9)</formula>
    </cfRule>
  </conditionalFormatting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673E9-B4F8-4288-B3A6-D881A312FADF}">
  <dimension ref="A1:DA50"/>
  <sheetViews>
    <sheetView zoomScale="55" zoomScaleNormal="55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2" sqref="C2"/>
    </sheetView>
  </sheetViews>
  <sheetFormatPr defaultRowHeight="18.75"/>
  <cols>
    <col min="1" max="1" width="9" style="4"/>
    <col min="2" max="2" width="5" style="6" customWidth="1"/>
    <col min="3" max="8" width="9" style="4"/>
    <col min="9" max="9" width="9.25" style="4" bestFit="1" customWidth="1"/>
    <col min="10" max="15" width="9" style="4"/>
    <col min="16" max="16" width="10.125" style="4" customWidth="1"/>
    <col min="17" max="16384" width="9" style="4"/>
  </cols>
  <sheetData>
    <row r="1" spans="1:105" ht="24">
      <c r="A1" s="14">
        <f>'①入力シート（宿泊人数）【棟】'!A1</f>
        <v>0</v>
      </c>
      <c r="B1" s="23" t="s">
        <v>8</v>
      </c>
      <c r="C1" s="14">
        <f>'①入力シート（宿泊人数）【棟】'!C1</f>
        <v>0</v>
      </c>
      <c r="D1" s="12" t="s">
        <v>2</v>
      </c>
      <c r="F1" s="232" t="s">
        <v>3</v>
      </c>
      <c r="G1" s="232"/>
      <c r="H1" s="13">
        <v>0.03</v>
      </c>
    </row>
    <row r="2" spans="1:105" ht="19.5" thickBot="1">
      <c r="C2" s="4">
        <v>1</v>
      </c>
      <c r="D2" s="12">
        <v>2</v>
      </c>
      <c r="E2" s="4">
        <v>3</v>
      </c>
      <c r="F2" s="12">
        <v>4</v>
      </c>
      <c r="G2" s="4">
        <v>5</v>
      </c>
      <c r="H2" s="12">
        <v>6</v>
      </c>
      <c r="I2" s="4">
        <v>7</v>
      </c>
      <c r="J2" s="12">
        <v>8</v>
      </c>
      <c r="K2" s="4">
        <v>9</v>
      </c>
      <c r="L2" s="12">
        <v>10</v>
      </c>
      <c r="M2" s="4">
        <v>11</v>
      </c>
      <c r="N2" s="12">
        <v>12</v>
      </c>
      <c r="O2" s="4">
        <v>13</v>
      </c>
      <c r="P2" s="12">
        <v>14</v>
      </c>
      <c r="Q2" s="4">
        <v>15</v>
      </c>
      <c r="R2" s="12">
        <v>16</v>
      </c>
      <c r="S2" s="4">
        <v>17</v>
      </c>
      <c r="T2" s="12">
        <v>18</v>
      </c>
      <c r="U2" s="4">
        <v>19</v>
      </c>
      <c r="V2" s="12">
        <v>20</v>
      </c>
      <c r="W2" s="4">
        <v>21</v>
      </c>
      <c r="X2" s="12">
        <v>22</v>
      </c>
      <c r="Y2" s="4">
        <v>23</v>
      </c>
      <c r="Z2" s="12">
        <v>24</v>
      </c>
      <c r="AA2" s="4">
        <v>25</v>
      </c>
      <c r="AB2" s="12">
        <v>26</v>
      </c>
      <c r="AC2" s="4">
        <v>27</v>
      </c>
      <c r="AD2" s="12">
        <v>28</v>
      </c>
      <c r="AE2" s="4">
        <v>29</v>
      </c>
      <c r="AF2" s="12">
        <v>30</v>
      </c>
      <c r="AG2" s="4">
        <v>31</v>
      </c>
      <c r="AH2" s="12">
        <v>32</v>
      </c>
      <c r="AI2" s="4">
        <v>33</v>
      </c>
      <c r="AJ2" s="12">
        <v>34</v>
      </c>
      <c r="AK2" s="4">
        <v>35</v>
      </c>
      <c r="AL2" s="12">
        <v>36</v>
      </c>
      <c r="AM2" s="4">
        <v>37</v>
      </c>
      <c r="AN2" s="12">
        <v>38</v>
      </c>
      <c r="AO2" s="4">
        <v>39</v>
      </c>
      <c r="AP2" s="12">
        <v>40</v>
      </c>
      <c r="AQ2" s="4">
        <v>41</v>
      </c>
      <c r="AR2" s="12">
        <v>42</v>
      </c>
      <c r="AS2" s="4">
        <v>43</v>
      </c>
      <c r="AT2" s="12">
        <v>44</v>
      </c>
      <c r="AU2" s="4">
        <v>45</v>
      </c>
      <c r="AV2" s="12">
        <v>46</v>
      </c>
      <c r="AW2" s="4">
        <v>47</v>
      </c>
      <c r="AX2" s="12">
        <v>48</v>
      </c>
      <c r="AY2" s="4">
        <v>49</v>
      </c>
      <c r="AZ2" s="12">
        <v>50</v>
      </c>
      <c r="BA2" s="4">
        <v>51</v>
      </c>
      <c r="BB2" s="12">
        <v>52</v>
      </c>
      <c r="BC2" s="4">
        <v>53</v>
      </c>
      <c r="BD2" s="12">
        <v>54</v>
      </c>
      <c r="BE2" s="4">
        <v>55</v>
      </c>
      <c r="BF2" s="12">
        <v>56</v>
      </c>
      <c r="BG2" s="4">
        <v>57</v>
      </c>
      <c r="BH2" s="12">
        <v>58</v>
      </c>
      <c r="BI2" s="4">
        <v>59</v>
      </c>
      <c r="BJ2" s="12">
        <v>60</v>
      </c>
      <c r="BK2" s="4">
        <v>61</v>
      </c>
      <c r="BL2" s="12">
        <v>62</v>
      </c>
      <c r="BM2" s="4">
        <v>63</v>
      </c>
      <c r="BN2" s="12">
        <v>64</v>
      </c>
      <c r="BO2" s="4">
        <v>65</v>
      </c>
      <c r="BP2" s="12">
        <v>66</v>
      </c>
      <c r="BQ2" s="4">
        <v>67</v>
      </c>
      <c r="BR2" s="12">
        <v>68</v>
      </c>
      <c r="BS2" s="4">
        <v>69</v>
      </c>
      <c r="BT2" s="12">
        <v>70</v>
      </c>
      <c r="BU2" s="4">
        <v>71</v>
      </c>
      <c r="BV2" s="12">
        <v>72</v>
      </c>
      <c r="BW2" s="4">
        <v>73</v>
      </c>
      <c r="BX2" s="12">
        <v>74</v>
      </c>
      <c r="BY2" s="4">
        <v>75</v>
      </c>
      <c r="BZ2" s="12">
        <v>76</v>
      </c>
      <c r="CA2" s="4">
        <v>77</v>
      </c>
      <c r="CB2" s="12">
        <v>78</v>
      </c>
      <c r="CC2" s="4">
        <v>79</v>
      </c>
      <c r="CD2" s="12">
        <v>80</v>
      </c>
      <c r="CE2" s="4">
        <v>81</v>
      </c>
      <c r="CF2" s="12">
        <v>82</v>
      </c>
      <c r="CG2" s="4">
        <v>83</v>
      </c>
      <c r="CH2" s="12">
        <v>84</v>
      </c>
      <c r="CI2" s="4">
        <v>85</v>
      </c>
      <c r="CJ2" s="12">
        <v>86</v>
      </c>
      <c r="CK2" s="4">
        <v>87</v>
      </c>
      <c r="CL2" s="12">
        <v>88</v>
      </c>
      <c r="CM2" s="4">
        <v>89</v>
      </c>
      <c r="CN2" s="12">
        <v>90</v>
      </c>
      <c r="CO2" s="4">
        <v>91</v>
      </c>
      <c r="CP2" s="12">
        <v>92</v>
      </c>
      <c r="CQ2" s="4">
        <v>93</v>
      </c>
      <c r="CR2" s="12">
        <v>94</v>
      </c>
      <c r="CS2" s="4">
        <v>95</v>
      </c>
      <c r="CT2" s="12">
        <v>96</v>
      </c>
      <c r="CU2" s="4">
        <v>97</v>
      </c>
      <c r="CV2" s="12">
        <v>98</v>
      </c>
      <c r="CW2" s="4">
        <v>99</v>
      </c>
      <c r="CX2" s="12">
        <v>100</v>
      </c>
    </row>
    <row r="3" spans="1:105">
      <c r="A3" s="140" t="s">
        <v>66</v>
      </c>
      <c r="B3" s="141"/>
      <c r="C3" s="112">
        <f>'①入力シート（宿泊人数）【棟】'!C3</f>
        <v>0</v>
      </c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  <c r="AH3" s="113"/>
      <c r="AI3" s="113"/>
      <c r="AJ3" s="113"/>
      <c r="AK3" s="113"/>
      <c r="AL3" s="113"/>
      <c r="AM3" s="113"/>
      <c r="AN3" s="113"/>
      <c r="AO3" s="113"/>
      <c r="AP3" s="113"/>
      <c r="AQ3" s="113"/>
      <c r="AR3" s="113"/>
      <c r="AS3" s="113"/>
      <c r="AT3" s="113"/>
      <c r="AU3" s="113"/>
      <c r="AV3" s="113"/>
      <c r="AW3" s="113"/>
      <c r="AX3" s="113"/>
      <c r="AY3" s="113"/>
      <c r="AZ3" s="113"/>
      <c r="BA3" s="113"/>
      <c r="BB3" s="113"/>
      <c r="BC3" s="113"/>
      <c r="BD3" s="113"/>
      <c r="BE3" s="113"/>
      <c r="BF3" s="113"/>
      <c r="BG3" s="113"/>
      <c r="BH3" s="113"/>
      <c r="BI3" s="113"/>
      <c r="BJ3" s="113"/>
      <c r="BK3" s="113"/>
      <c r="BL3" s="113"/>
      <c r="BM3" s="113"/>
      <c r="BN3" s="113"/>
      <c r="BO3" s="113"/>
      <c r="BP3" s="113"/>
      <c r="BQ3" s="113"/>
      <c r="BR3" s="113"/>
      <c r="BS3" s="113"/>
      <c r="BT3" s="113"/>
      <c r="BU3" s="113"/>
      <c r="BV3" s="113"/>
      <c r="BW3" s="113"/>
      <c r="BX3" s="113"/>
      <c r="BY3" s="113"/>
      <c r="BZ3" s="113"/>
      <c r="CA3" s="113"/>
      <c r="CB3" s="113"/>
      <c r="CC3" s="113"/>
      <c r="CD3" s="113"/>
      <c r="CE3" s="113"/>
      <c r="CF3" s="113"/>
      <c r="CG3" s="113"/>
      <c r="CH3" s="113"/>
      <c r="CI3" s="113"/>
      <c r="CJ3" s="113"/>
      <c r="CK3" s="113"/>
      <c r="CL3" s="113"/>
      <c r="CM3" s="113"/>
      <c r="CN3" s="113"/>
      <c r="CO3" s="113"/>
      <c r="CP3" s="113"/>
      <c r="CQ3" s="113"/>
      <c r="CR3" s="113"/>
      <c r="CS3" s="113"/>
      <c r="CT3" s="113"/>
      <c r="CU3" s="113"/>
      <c r="CV3" s="113"/>
      <c r="CW3" s="113"/>
      <c r="CX3" s="113"/>
      <c r="CY3" s="152" t="s">
        <v>82</v>
      </c>
      <c r="CZ3" s="12"/>
    </row>
    <row r="4" spans="1:105" ht="37.5" customHeight="1">
      <c r="A4" s="140" t="s">
        <v>67</v>
      </c>
      <c r="B4" s="141"/>
      <c r="C4" s="93">
        <f>'①入力シート（宿泊人数）【棟】'!C4</f>
        <v>0</v>
      </c>
      <c r="D4" s="93">
        <f>'①入力シート（宿泊人数）【棟】'!D4</f>
        <v>0</v>
      </c>
      <c r="E4" s="93">
        <f>'①入力シート（宿泊人数）【棟】'!E4</f>
        <v>0</v>
      </c>
      <c r="F4" s="93">
        <f>'①入力シート（宿泊人数）【棟】'!F4</f>
        <v>0</v>
      </c>
      <c r="G4" s="93">
        <f>'①入力シート（宿泊人数）【棟】'!G4</f>
        <v>0</v>
      </c>
      <c r="H4" s="93">
        <f>'①入力シート（宿泊人数）【棟】'!H4</f>
        <v>0</v>
      </c>
      <c r="I4" s="93">
        <f>'①入力シート（宿泊人数）【棟】'!I4</f>
        <v>0</v>
      </c>
      <c r="J4" s="93">
        <f>'①入力シート（宿泊人数）【棟】'!J4</f>
        <v>0</v>
      </c>
      <c r="K4" s="93">
        <f>'①入力シート（宿泊人数）【棟】'!K4</f>
        <v>0</v>
      </c>
      <c r="L4" s="93">
        <f>'①入力シート（宿泊人数）【棟】'!L4</f>
        <v>0</v>
      </c>
      <c r="M4" s="93">
        <f>'①入力シート（宿泊人数）【棟】'!M4</f>
        <v>0</v>
      </c>
      <c r="N4" s="93">
        <f>'①入力シート（宿泊人数）【棟】'!N4</f>
        <v>0</v>
      </c>
      <c r="O4" s="110">
        <f>'①入力シート（宿泊人数）【棟】'!O4</f>
        <v>0</v>
      </c>
      <c r="P4" s="110">
        <f>'①入力シート（宿泊人数）【棟】'!P4</f>
        <v>0</v>
      </c>
      <c r="Q4" s="110">
        <f>'①入力シート（宿泊人数）【棟】'!Q4</f>
        <v>0</v>
      </c>
      <c r="R4" s="110">
        <f>'①入力シート（宿泊人数）【棟】'!R4</f>
        <v>0</v>
      </c>
      <c r="S4" s="110">
        <f>'①入力シート（宿泊人数）【棟】'!S4</f>
        <v>0</v>
      </c>
      <c r="T4" s="110">
        <f>'①入力シート（宿泊人数）【棟】'!T4</f>
        <v>0</v>
      </c>
      <c r="U4" s="110">
        <f>'①入力シート（宿泊人数）【棟】'!U4</f>
        <v>0</v>
      </c>
      <c r="V4" s="110">
        <f>'①入力シート（宿泊人数）【棟】'!V4</f>
        <v>0</v>
      </c>
      <c r="W4" s="110">
        <f>'①入力シート（宿泊人数）【棟】'!W4</f>
        <v>0</v>
      </c>
      <c r="X4" s="110">
        <f>'①入力シート（宿泊人数）【棟】'!X4</f>
        <v>0</v>
      </c>
      <c r="Y4" s="110">
        <f>'①入力シート（宿泊人数）【棟】'!Y4</f>
        <v>0</v>
      </c>
      <c r="Z4" s="110">
        <f>'①入力シート（宿泊人数）【棟】'!Z4</f>
        <v>0</v>
      </c>
      <c r="AA4" s="110">
        <f>'①入力シート（宿泊人数）【棟】'!AA4</f>
        <v>0</v>
      </c>
      <c r="AB4" s="110">
        <f>'①入力シート（宿泊人数）【棟】'!AB4</f>
        <v>0</v>
      </c>
      <c r="AC4" s="110">
        <f>'①入力シート（宿泊人数）【棟】'!AC4</f>
        <v>0</v>
      </c>
      <c r="AD4" s="110">
        <f>'①入力シート（宿泊人数）【棟】'!AD4</f>
        <v>0</v>
      </c>
      <c r="AE4" s="110">
        <f>'①入力シート（宿泊人数）【棟】'!AE4</f>
        <v>0</v>
      </c>
      <c r="AF4" s="110">
        <f>'①入力シート（宿泊人数）【棟】'!AF4</f>
        <v>0</v>
      </c>
      <c r="AG4" s="110">
        <f>'①入力シート（宿泊人数）【棟】'!AG4</f>
        <v>0</v>
      </c>
      <c r="AH4" s="110">
        <f>'①入力シート（宿泊人数）【棟】'!AH4</f>
        <v>0</v>
      </c>
      <c r="AI4" s="110">
        <f>'①入力シート（宿泊人数）【棟】'!AI4</f>
        <v>0</v>
      </c>
      <c r="AJ4" s="110">
        <f>'①入力シート（宿泊人数）【棟】'!AJ4</f>
        <v>0</v>
      </c>
      <c r="AK4" s="110">
        <f>'①入力シート（宿泊人数）【棟】'!AK4</f>
        <v>0</v>
      </c>
      <c r="AL4" s="110">
        <f>'①入力シート（宿泊人数）【棟】'!AL4</f>
        <v>0</v>
      </c>
      <c r="AM4" s="110">
        <f>'①入力シート（宿泊人数）【棟】'!AM4</f>
        <v>0</v>
      </c>
      <c r="AN4" s="110">
        <f>'①入力シート（宿泊人数）【棟】'!AN4</f>
        <v>0</v>
      </c>
      <c r="AO4" s="110">
        <f>'①入力シート（宿泊人数）【棟】'!AO4</f>
        <v>0</v>
      </c>
      <c r="AP4" s="110">
        <f>'①入力シート（宿泊人数）【棟】'!AP4</f>
        <v>0</v>
      </c>
      <c r="AQ4" s="110">
        <f>'①入力シート（宿泊人数）【棟】'!AQ4</f>
        <v>0</v>
      </c>
      <c r="AR4" s="110">
        <f>'①入力シート（宿泊人数）【棟】'!AR4</f>
        <v>0</v>
      </c>
      <c r="AS4" s="110">
        <f>'①入力シート（宿泊人数）【棟】'!AS4</f>
        <v>0</v>
      </c>
      <c r="AT4" s="110">
        <f>'①入力シート（宿泊人数）【棟】'!AT4</f>
        <v>0</v>
      </c>
      <c r="AU4" s="110">
        <f>'①入力シート（宿泊人数）【棟】'!AU4</f>
        <v>0</v>
      </c>
      <c r="AV4" s="110">
        <f>'①入力シート（宿泊人数）【棟】'!AV4</f>
        <v>0</v>
      </c>
      <c r="AW4" s="110">
        <f>'①入力シート（宿泊人数）【棟】'!AW4</f>
        <v>0</v>
      </c>
      <c r="AX4" s="110">
        <f>'①入力シート（宿泊人数）【棟】'!AX4</f>
        <v>0</v>
      </c>
      <c r="AY4" s="110">
        <f>'①入力シート（宿泊人数）【棟】'!AY4</f>
        <v>0</v>
      </c>
      <c r="AZ4" s="110">
        <f>'①入力シート（宿泊人数）【棟】'!AZ4</f>
        <v>0</v>
      </c>
      <c r="BA4" s="110">
        <f>'①入力シート（宿泊人数）【棟】'!BA4</f>
        <v>0</v>
      </c>
      <c r="BB4" s="110">
        <f>'①入力シート（宿泊人数）【棟】'!BB4</f>
        <v>0</v>
      </c>
      <c r="BC4" s="110">
        <f>'①入力シート（宿泊人数）【棟】'!BC4</f>
        <v>0</v>
      </c>
      <c r="BD4" s="110">
        <f>'①入力シート（宿泊人数）【棟】'!BD4</f>
        <v>0</v>
      </c>
      <c r="BE4" s="110">
        <f>'①入力シート（宿泊人数）【棟】'!BE4</f>
        <v>0</v>
      </c>
      <c r="BF4" s="110">
        <f>'①入力シート（宿泊人数）【棟】'!BF4</f>
        <v>0</v>
      </c>
      <c r="BG4" s="110">
        <f>'①入力シート（宿泊人数）【棟】'!BG4</f>
        <v>0</v>
      </c>
      <c r="BH4" s="110">
        <f>'①入力シート（宿泊人数）【棟】'!BH4</f>
        <v>0</v>
      </c>
      <c r="BI4" s="110">
        <f>'①入力シート（宿泊人数）【棟】'!BI4</f>
        <v>0</v>
      </c>
      <c r="BJ4" s="110">
        <f>'①入力シート（宿泊人数）【棟】'!BJ4</f>
        <v>0</v>
      </c>
      <c r="BK4" s="110">
        <f>'①入力シート（宿泊人数）【棟】'!BK4</f>
        <v>0</v>
      </c>
      <c r="BL4" s="110">
        <f>'①入力シート（宿泊人数）【棟】'!BL4</f>
        <v>0</v>
      </c>
      <c r="BM4" s="110">
        <f>'①入力シート（宿泊人数）【棟】'!BM4</f>
        <v>0</v>
      </c>
      <c r="BN4" s="110">
        <f>'①入力シート（宿泊人数）【棟】'!BN4</f>
        <v>0</v>
      </c>
      <c r="BO4" s="110">
        <f>'①入力シート（宿泊人数）【棟】'!BO4</f>
        <v>0</v>
      </c>
      <c r="BP4" s="110">
        <f>'①入力シート（宿泊人数）【棟】'!BP4</f>
        <v>0</v>
      </c>
      <c r="BQ4" s="110">
        <f>'①入力シート（宿泊人数）【棟】'!BQ4</f>
        <v>0</v>
      </c>
      <c r="BR4" s="110">
        <f>'①入力シート（宿泊人数）【棟】'!BR4</f>
        <v>0</v>
      </c>
      <c r="BS4" s="110">
        <f>'①入力シート（宿泊人数）【棟】'!BS4</f>
        <v>0</v>
      </c>
      <c r="BT4" s="110">
        <f>'①入力シート（宿泊人数）【棟】'!BT4</f>
        <v>0</v>
      </c>
      <c r="BU4" s="110">
        <f>'①入力シート（宿泊人数）【棟】'!BU4</f>
        <v>0</v>
      </c>
      <c r="BV4" s="110">
        <f>'①入力シート（宿泊人数）【棟】'!BV4</f>
        <v>0</v>
      </c>
      <c r="BW4" s="110">
        <f>'①入力シート（宿泊人数）【棟】'!BW4</f>
        <v>0</v>
      </c>
      <c r="BX4" s="110">
        <f>'①入力シート（宿泊人数）【棟】'!BX4</f>
        <v>0</v>
      </c>
      <c r="BY4" s="110">
        <f>'①入力シート（宿泊人数）【棟】'!BY4</f>
        <v>0</v>
      </c>
      <c r="BZ4" s="110">
        <f>'①入力シート（宿泊人数）【棟】'!BZ4</f>
        <v>0</v>
      </c>
      <c r="CA4" s="110">
        <f>'①入力シート（宿泊人数）【棟】'!CA4</f>
        <v>0</v>
      </c>
      <c r="CB4" s="110">
        <f>'①入力シート（宿泊人数）【棟】'!CB4</f>
        <v>0</v>
      </c>
      <c r="CC4" s="110">
        <f>'①入力シート（宿泊人数）【棟】'!CC4</f>
        <v>0</v>
      </c>
      <c r="CD4" s="110">
        <f>'①入力シート（宿泊人数）【棟】'!CD4</f>
        <v>0</v>
      </c>
      <c r="CE4" s="110">
        <f>'①入力シート（宿泊人数）【棟】'!CE4</f>
        <v>0</v>
      </c>
      <c r="CF4" s="110">
        <f>'①入力シート（宿泊人数）【棟】'!CF4</f>
        <v>0</v>
      </c>
      <c r="CG4" s="110">
        <f>'①入力シート（宿泊人数）【棟】'!CG4</f>
        <v>0</v>
      </c>
      <c r="CH4" s="110">
        <f>'①入力シート（宿泊人数）【棟】'!CH4</f>
        <v>0</v>
      </c>
      <c r="CI4" s="110">
        <f>'①入力シート（宿泊人数）【棟】'!CI4</f>
        <v>0</v>
      </c>
      <c r="CJ4" s="110">
        <f>'①入力シート（宿泊人数）【棟】'!CJ4</f>
        <v>0</v>
      </c>
      <c r="CK4" s="110">
        <f>'①入力シート（宿泊人数）【棟】'!CK4</f>
        <v>0</v>
      </c>
      <c r="CL4" s="110">
        <f>'①入力シート（宿泊人数）【棟】'!CL4</f>
        <v>0</v>
      </c>
      <c r="CM4" s="110">
        <f>'①入力シート（宿泊人数）【棟】'!CM4</f>
        <v>0</v>
      </c>
      <c r="CN4" s="110">
        <f>'①入力シート（宿泊人数）【棟】'!CN4</f>
        <v>0</v>
      </c>
      <c r="CO4" s="110">
        <f>'①入力シート（宿泊人数）【棟】'!CO4</f>
        <v>0</v>
      </c>
      <c r="CP4" s="110">
        <f>'①入力シート（宿泊人数）【棟】'!CP4</f>
        <v>0</v>
      </c>
      <c r="CQ4" s="110">
        <f>'①入力シート（宿泊人数）【棟】'!CQ4</f>
        <v>0</v>
      </c>
      <c r="CR4" s="110">
        <f>'①入力シート（宿泊人数）【棟】'!CR4</f>
        <v>0</v>
      </c>
      <c r="CS4" s="110">
        <f>'①入力シート（宿泊人数）【棟】'!CS4</f>
        <v>0</v>
      </c>
      <c r="CT4" s="110">
        <f>'①入力シート（宿泊人数）【棟】'!CT4</f>
        <v>0</v>
      </c>
      <c r="CU4" s="110">
        <f>'①入力シート（宿泊人数）【棟】'!CU4</f>
        <v>0</v>
      </c>
      <c r="CV4" s="110">
        <f>'①入力シート（宿泊人数）【棟】'!CV4</f>
        <v>0</v>
      </c>
      <c r="CW4" s="110">
        <f>'①入力シート（宿泊人数）【棟】'!CW4</f>
        <v>0</v>
      </c>
      <c r="CX4" s="110">
        <f>'①入力シート（宿泊人数）【棟】'!CX4</f>
        <v>0</v>
      </c>
      <c r="CY4" s="153"/>
      <c r="CZ4" s="12"/>
      <c r="DA4" s="225" t="s">
        <v>78</v>
      </c>
    </row>
    <row r="5" spans="1:105">
      <c r="A5" s="140" t="s">
        <v>63</v>
      </c>
      <c r="B5" s="141"/>
      <c r="C5" s="89">
        <f>'①入力シート（宿泊人数）【棟】'!C5</f>
        <v>0</v>
      </c>
      <c r="D5" s="89">
        <f>'①入力シート（宿泊人数）【棟】'!D5</f>
        <v>0</v>
      </c>
      <c r="E5" s="89">
        <f>'①入力シート（宿泊人数）【棟】'!E5</f>
        <v>0</v>
      </c>
      <c r="F5" s="89">
        <f>'①入力シート（宿泊人数）【棟】'!F5</f>
        <v>0</v>
      </c>
      <c r="G5" s="89">
        <f>'①入力シート（宿泊人数）【棟】'!G5</f>
        <v>0</v>
      </c>
      <c r="H5" s="89">
        <f>'①入力シート（宿泊人数）【棟】'!H5</f>
        <v>0</v>
      </c>
      <c r="I5" s="89">
        <f>'①入力シート（宿泊人数）【棟】'!I5</f>
        <v>0</v>
      </c>
      <c r="J5" s="89">
        <f>'①入力シート（宿泊人数）【棟】'!J5</f>
        <v>0</v>
      </c>
      <c r="K5" s="89">
        <f>'①入力シート（宿泊人数）【棟】'!K5</f>
        <v>0</v>
      </c>
      <c r="L5" s="89">
        <f>'①入力シート（宿泊人数）【棟】'!L5</f>
        <v>0</v>
      </c>
      <c r="M5" s="89">
        <f>'①入力シート（宿泊人数）【棟】'!M5</f>
        <v>0</v>
      </c>
      <c r="N5" s="89">
        <f>'①入力シート（宿泊人数）【棟】'!N5</f>
        <v>0</v>
      </c>
      <c r="O5" s="89">
        <f>'①入力シート（宿泊人数）【棟】'!O5</f>
        <v>0</v>
      </c>
      <c r="P5" s="89">
        <f>'①入力シート（宿泊人数）【棟】'!P5</f>
        <v>0</v>
      </c>
      <c r="Q5" s="89">
        <f>'①入力シート（宿泊人数）【棟】'!Q5</f>
        <v>0</v>
      </c>
      <c r="R5" s="89">
        <f>'①入力シート（宿泊人数）【棟】'!R5</f>
        <v>0</v>
      </c>
      <c r="S5" s="89">
        <f>'①入力シート（宿泊人数）【棟】'!S5</f>
        <v>0</v>
      </c>
      <c r="T5" s="89">
        <f>'①入力シート（宿泊人数）【棟】'!T5</f>
        <v>0</v>
      </c>
      <c r="U5" s="89">
        <f>'①入力シート（宿泊人数）【棟】'!U5</f>
        <v>0</v>
      </c>
      <c r="V5" s="89">
        <f>'①入力シート（宿泊人数）【棟】'!V5</f>
        <v>0</v>
      </c>
      <c r="W5" s="89">
        <f>'①入力シート（宿泊人数）【棟】'!W5</f>
        <v>0</v>
      </c>
      <c r="X5" s="89">
        <f>'①入力シート（宿泊人数）【棟】'!X5</f>
        <v>0</v>
      </c>
      <c r="Y5" s="89">
        <f>'①入力シート（宿泊人数）【棟】'!Y5</f>
        <v>0</v>
      </c>
      <c r="Z5" s="89">
        <f>'①入力シート（宿泊人数）【棟】'!Z5</f>
        <v>0</v>
      </c>
      <c r="AA5" s="89">
        <f>'①入力シート（宿泊人数）【棟】'!AA5</f>
        <v>0</v>
      </c>
      <c r="AB5" s="89">
        <f>'①入力シート（宿泊人数）【棟】'!AB5</f>
        <v>0</v>
      </c>
      <c r="AC5" s="89">
        <f>'①入力シート（宿泊人数）【棟】'!AC5</f>
        <v>0</v>
      </c>
      <c r="AD5" s="89">
        <f>'①入力シート（宿泊人数）【棟】'!AD5</f>
        <v>0</v>
      </c>
      <c r="AE5" s="89">
        <f>'①入力シート（宿泊人数）【棟】'!AE5</f>
        <v>0</v>
      </c>
      <c r="AF5" s="89">
        <f>'①入力シート（宿泊人数）【棟】'!AF5</f>
        <v>0</v>
      </c>
      <c r="AG5" s="89">
        <f>'①入力シート（宿泊人数）【棟】'!AG5</f>
        <v>0</v>
      </c>
      <c r="AH5" s="89">
        <f>'①入力シート（宿泊人数）【棟】'!AH5</f>
        <v>0</v>
      </c>
      <c r="AI5" s="89">
        <f>'①入力シート（宿泊人数）【棟】'!AI5</f>
        <v>0</v>
      </c>
      <c r="AJ5" s="89">
        <f>'①入力シート（宿泊人数）【棟】'!AJ5</f>
        <v>0</v>
      </c>
      <c r="AK5" s="89">
        <f>'①入力シート（宿泊人数）【棟】'!AK5</f>
        <v>0</v>
      </c>
      <c r="AL5" s="89">
        <f>'①入力シート（宿泊人数）【棟】'!AL5</f>
        <v>0</v>
      </c>
      <c r="AM5" s="89">
        <f>'①入力シート（宿泊人数）【棟】'!AM5</f>
        <v>0</v>
      </c>
      <c r="AN5" s="89">
        <f>'①入力シート（宿泊人数）【棟】'!AN5</f>
        <v>0</v>
      </c>
      <c r="AO5" s="89">
        <f>'①入力シート（宿泊人数）【棟】'!AO5</f>
        <v>0</v>
      </c>
      <c r="AP5" s="89">
        <f>'①入力シート（宿泊人数）【棟】'!AP5</f>
        <v>0</v>
      </c>
      <c r="AQ5" s="89">
        <f>'①入力シート（宿泊人数）【棟】'!AQ5</f>
        <v>0</v>
      </c>
      <c r="AR5" s="89">
        <f>'①入力シート（宿泊人数）【棟】'!AR5</f>
        <v>0</v>
      </c>
      <c r="AS5" s="89">
        <f>'①入力シート（宿泊人数）【棟】'!AS5</f>
        <v>0</v>
      </c>
      <c r="AT5" s="89">
        <f>'①入力シート（宿泊人数）【棟】'!AT5</f>
        <v>0</v>
      </c>
      <c r="AU5" s="89">
        <f>'①入力シート（宿泊人数）【棟】'!AU5</f>
        <v>0</v>
      </c>
      <c r="AV5" s="89">
        <f>'①入力シート（宿泊人数）【棟】'!AV5</f>
        <v>0</v>
      </c>
      <c r="AW5" s="89">
        <f>'①入力シート（宿泊人数）【棟】'!AW5</f>
        <v>0</v>
      </c>
      <c r="AX5" s="89">
        <f>'①入力シート（宿泊人数）【棟】'!AX5</f>
        <v>0</v>
      </c>
      <c r="AY5" s="89">
        <f>'①入力シート（宿泊人数）【棟】'!AY5</f>
        <v>0</v>
      </c>
      <c r="AZ5" s="89">
        <f>'①入力シート（宿泊人数）【棟】'!AZ5</f>
        <v>0</v>
      </c>
      <c r="BA5" s="89">
        <f>'①入力シート（宿泊人数）【棟】'!BA5</f>
        <v>0</v>
      </c>
      <c r="BB5" s="89">
        <f>'①入力シート（宿泊人数）【棟】'!BB5</f>
        <v>0</v>
      </c>
      <c r="BC5" s="89">
        <f>'①入力シート（宿泊人数）【棟】'!BC5</f>
        <v>0</v>
      </c>
      <c r="BD5" s="89">
        <f>'①入力シート（宿泊人数）【棟】'!BD5</f>
        <v>0</v>
      </c>
      <c r="BE5" s="89">
        <f>'①入力シート（宿泊人数）【棟】'!BE5</f>
        <v>0</v>
      </c>
      <c r="BF5" s="89">
        <f>'①入力シート（宿泊人数）【棟】'!BF5</f>
        <v>0</v>
      </c>
      <c r="BG5" s="89">
        <f>'①入力シート（宿泊人数）【棟】'!BG5</f>
        <v>0</v>
      </c>
      <c r="BH5" s="89">
        <f>'①入力シート（宿泊人数）【棟】'!BH5</f>
        <v>0</v>
      </c>
      <c r="BI5" s="89">
        <f>'①入力シート（宿泊人数）【棟】'!BI5</f>
        <v>0</v>
      </c>
      <c r="BJ5" s="89">
        <f>'①入力シート（宿泊人数）【棟】'!BJ5</f>
        <v>0</v>
      </c>
      <c r="BK5" s="89">
        <f>'①入力シート（宿泊人数）【棟】'!BK5</f>
        <v>0</v>
      </c>
      <c r="BL5" s="89">
        <f>'①入力シート（宿泊人数）【棟】'!BL5</f>
        <v>0</v>
      </c>
      <c r="BM5" s="89">
        <f>'①入力シート（宿泊人数）【棟】'!BM5</f>
        <v>0</v>
      </c>
      <c r="BN5" s="89">
        <f>'①入力シート（宿泊人数）【棟】'!BN5</f>
        <v>0</v>
      </c>
      <c r="BO5" s="89">
        <f>'①入力シート（宿泊人数）【棟】'!BO5</f>
        <v>0</v>
      </c>
      <c r="BP5" s="89">
        <f>'①入力シート（宿泊人数）【棟】'!BP5</f>
        <v>0</v>
      </c>
      <c r="BQ5" s="89">
        <f>'①入力シート（宿泊人数）【棟】'!BQ5</f>
        <v>0</v>
      </c>
      <c r="BR5" s="89">
        <f>'①入力シート（宿泊人数）【棟】'!BR5</f>
        <v>0</v>
      </c>
      <c r="BS5" s="89">
        <f>'①入力シート（宿泊人数）【棟】'!BS5</f>
        <v>0</v>
      </c>
      <c r="BT5" s="89">
        <f>'①入力シート（宿泊人数）【棟】'!BT5</f>
        <v>0</v>
      </c>
      <c r="BU5" s="89">
        <f>'①入力シート（宿泊人数）【棟】'!BU5</f>
        <v>0</v>
      </c>
      <c r="BV5" s="89">
        <f>'①入力シート（宿泊人数）【棟】'!BV5</f>
        <v>0</v>
      </c>
      <c r="BW5" s="89">
        <f>'①入力シート（宿泊人数）【棟】'!BW5</f>
        <v>0</v>
      </c>
      <c r="BX5" s="89">
        <f>'①入力シート（宿泊人数）【棟】'!BX5</f>
        <v>0</v>
      </c>
      <c r="BY5" s="89">
        <f>'①入力シート（宿泊人数）【棟】'!BY5</f>
        <v>0</v>
      </c>
      <c r="BZ5" s="89">
        <f>'①入力シート（宿泊人数）【棟】'!BZ5</f>
        <v>0</v>
      </c>
      <c r="CA5" s="89">
        <f>'①入力シート（宿泊人数）【棟】'!CA5</f>
        <v>0</v>
      </c>
      <c r="CB5" s="89">
        <f>'①入力シート（宿泊人数）【棟】'!CB5</f>
        <v>0</v>
      </c>
      <c r="CC5" s="89">
        <f>'①入力シート（宿泊人数）【棟】'!CC5</f>
        <v>0</v>
      </c>
      <c r="CD5" s="89">
        <f>'①入力シート（宿泊人数）【棟】'!CD5</f>
        <v>0</v>
      </c>
      <c r="CE5" s="89">
        <f>'①入力シート（宿泊人数）【棟】'!CE5</f>
        <v>0</v>
      </c>
      <c r="CF5" s="89">
        <f>'①入力シート（宿泊人数）【棟】'!CF5</f>
        <v>0</v>
      </c>
      <c r="CG5" s="89">
        <f>'①入力シート（宿泊人数）【棟】'!CG5</f>
        <v>0</v>
      </c>
      <c r="CH5" s="89">
        <f>'①入力シート（宿泊人数）【棟】'!CH5</f>
        <v>0</v>
      </c>
      <c r="CI5" s="89">
        <f>'①入力シート（宿泊人数）【棟】'!CI5</f>
        <v>0</v>
      </c>
      <c r="CJ5" s="89">
        <f>'①入力シート（宿泊人数）【棟】'!CJ5</f>
        <v>0</v>
      </c>
      <c r="CK5" s="89">
        <f>'①入力シート（宿泊人数）【棟】'!CK5</f>
        <v>0</v>
      </c>
      <c r="CL5" s="89">
        <f>'①入力シート（宿泊人数）【棟】'!CL5</f>
        <v>0</v>
      </c>
      <c r="CM5" s="89">
        <f>'①入力シート（宿泊人数）【棟】'!CM5</f>
        <v>0</v>
      </c>
      <c r="CN5" s="89">
        <f>'①入力シート（宿泊人数）【棟】'!CN5</f>
        <v>0</v>
      </c>
      <c r="CO5" s="89">
        <f>'①入力シート（宿泊人数）【棟】'!CO5</f>
        <v>0</v>
      </c>
      <c r="CP5" s="89">
        <f>'①入力シート（宿泊人数）【棟】'!CP5</f>
        <v>0</v>
      </c>
      <c r="CQ5" s="89">
        <f>'①入力シート（宿泊人数）【棟】'!CQ5</f>
        <v>0</v>
      </c>
      <c r="CR5" s="89">
        <f>'①入力シート（宿泊人数）【棟】'!CR5</f>
        <v>0</v>
      </c>
      <c r="CS5" s="89">
        <f>'①入力シート（宿泊人数）【棟】'!CS5</f>
        <v>0</v>
      </c>
      <c r="CT5" s="89">
        <f>'①入力シート（宿泊人数）【棟】'!CT5</f>
        <v>0</v>
      </c>
      <c r="CU5" s="89">
        <f>'①入力シート（宿泊人数）【棟】'!CU5</f>
        <v>0</v>
      </c>
      <c r="CV5" s="89">
        <f>'①入力シート（宿泊人数）【棟】'!CV5</f>
        <v>0</v>
      </c>
      <c r="CW5" s="89">
        <f>'①入力シート（宿泊人数）【棟】'!CW5</f>
        <v>0</v>
      </c>
      <c r="CX5" s="89">
        <f>'①入力シート（宿泊人数）【棟】'!CX5</f>
        <v>0</v>
      </c>
      <c r="CY5" s="153"/>
      <c r="CZ5" s="12"/>
      <c r="DA5" s="231"/>
    </row>
    <row r="6" spans="1:105">
      <c r="A6" s="140" t="s">
        <v>64</v>
      </c>
      <c r="B6" s="141"/>
      <c r="C6" s="89">
        <f>C5/1.1</f>
        <v>0</v>
      </c>
      <c r="D6" s="89">
        <f t="shared" ref="D6:L6" si="0">D5/1.1</f>
        <v>0</v>
      </c>
      <c r="E6" s="89">
        <f t="shared" si="0"/>
        <v>0</v>
      </c>
      <c r="F6" s="89">
        <f t="shared" si="0"/>
        <v>0</v>
      </c>
      <c r="G6" s="89">
        <f t="shared" si="0"/>
        <v>0</v>
      </c>
      <c r="H6" s="89">
        <f t="shared" si="0"/>
        <v>0</v>
      </c>
      <c r="I6" s="89">
        <f t="shared" si="0"/>
        <v>0</v>
      </c>
      <c r="J6" s="89">
        <f t="shared" si="0"/>
        <v>0</v>
      </c>
      <c r="K6" s="89">
        <f t="shared" si="0"/>
        <v>0</v>
      </c>
      <c r="L6" s="89">
        <f t="shared" si="0"/>
        <v>0</v>
      </c>
      <c r="M6" s="89">
        <f t="shared" ref="M6:N6" si="1">M5/1.1</f>
        <v>0</v>
      </c>
      <c r="N6" s="89">
        <f t="shared" si="1"/>
        <v>0</v>
      </c>
      <c r="O6" s="89">
        <f t="shared" ref="O6:BZ6" si="2">O5/1.1</f>
        <v>0</v>
      </c>
      <c r="P6" s="89">
        <f t="shared" si="2"/>
        <v>0</v>
      </c>
      <c r="Q6" s="89">
        <f t="shared" si="2"/>
        <v>0</v>
      </c>
      <c r="R6" s="89">
        <f t="shared" si="2"/>
        <v>0</v>
      </c>
      <c r="S6" s="89">
        <f t="shared" si="2"/>
        <v>0</v>
      </c>
      <c r="T6" s="89">
        <f t="shared" si="2"/>
        <v>0</v>
      </c>
      <c r="U6" s="89">
        <f t="shared" si="2"/>
        <v>0</v>
      </c>
      <c r="V6" s="89">
        <f t="shared" si="2"/>
        <v>0</v>
      </c>
      <c r="W6" s="89">
        <f t="shared" si="2"/>
        <v>0</v>
      </c>
      <c r="X6" s="89">
        <f t="shared" si="2"/>
        <v>0</v>
      </c>
      <c r="Y6" s="89">
        <f t="shared" si="2"/>
        <v>0</v>
      </c>
      <c r="Z6" s="89">
        <f t="shared" si="2"/>
        <v>0</v>
      </c>
      <c r="AA6" s="89">
        <f t="shared" si="2"/>
        <v>0</v>
      </c>
      <c r="AB6" s="89">
        <f t="shared" si="2"/>
        <v>0</v>
      </c>
      <c r="AC6" s="89">
        <f t="shared" si="2"/>
        <v>0</v>
      </c>
      <c r="AD6" s="89">
        <f t="shared" si="2"/>
        <v>0</v>
      </c>
      <c r="AE6" s="89">
        <f t="shared" si="2"/>
        <v>0</v>
      </c>
      <c r="AF6" s="89">
        <f t="shared" si="2"/>
        <v>0</v>
      </c>
      <c r="AG6" s="89">
        <f t="shared" si="2"/>
        <v>0</v>
      </c>
      <c r="AH6" s="89">
        <f t="shared" si="2"/>
        <v>0</v>
      </c>
      <c r="AI6" s="89">
        <f t="shared" si="2"/>
        <v>0</v>
      </c>
      <c r="AJ6" s="89">
        <f t="shared" si="2"/>
        <v>0</v>
      </c>
      <c r="AK6" s="89">
        <f t="shared" si="2"/>
        <v>0</v>
      </c>
      <c r="AL6" s="89">
        <f t="shared" si="2"/>
        <v>0</v>
      </c>
      <c r="AM6" s="89">
        <f t="shared" si="2"/>
        <v>0</v>
      </c>
      <c r="AN6" s="89">
        <f t="shared" si="2"/>
        <v>0</v>
      </c>
      <c r="AO6" s="89">
        <f t="shared" si="2"/>
        <v>0</v>
      </c>
      <c r="AP6" s="89">
        <f t="shared" si="2"/>
        <v>0</v>
      </c>
      <c r="AQ6" s="89">
        <f t="shared" si="2"/>
        <v>0</v>
      </c>
      <c r="AR6" s="89">
        <f t="shared" si="2"/>
        <v>0</v>
      </c>
      <c r="AS6" s="89">
        <f t="shared" si="2"/>
        <v>0</v>
      </c>
      <c r="AT6" s="89">
        <f t="shared" si="2"/>
        <v>0</v>
      </c>
      <c r="AU6" s="89">
        <f t="shared" si="2"/>
        <v>0</v>
      </c>
      <c r="AV6" s="89">
        <f t="shared" si="2"/>
        <v>0</v>
      </c>
      <c r="AW6" s="89">
        <f t="shared" si="2"/>
        <v>0</v>
      </c>
      <c r="AX6" s="89">
        <f t="shared" si="2"/>
        <v>0</v>
      </c>
      <c r="AY6" s="89">
        <f t="shared" si="2"/>
        <v>0</v>
      </c>
      <c r="AZ6" s="89">
        <f t="shared" si="2"/>
        <v>0</v>
      </c>
      <c r="BA6" s="89">
        <f t="shared" si="2"/>
        <v>0</v>
      </c>
      <c r="BB6" s="89">
        <f t="shared" si="2"/>
        <v>0</v>
      </c>
      <c r="BC6" s="89">
        <f t="shared" si="2"/>
        <v>0</v>
      </c>
      <c r="BD6" s="89">
        <f t="shared" si="2"/>
        <v>0</v>
      </c>
      <c r="BE6" s="89">
        <f t="shared" si="2"/>
        <v>0</v>
      </c>
      <c r="BF6" s="89">
        <f t="shared" si="2"/>
        <v>0</v>
      </c>
      <c r="BG6" s="89">
        <f t="shared" si="2"/>
        <v>0</v>
      </c>
      <c r="BH6" s="89">
        <f t="shared" si="2"/>
        <v>0</v>
      </c>
      <c r="BI6" s="89">
        <f t="shared" si="2"/>
        <v>0</v>
      </c>
      <c r="BJ6" s="89">
        <f t="shared" si="2"/>
        <v>0</v>
      </c>
      <c r="BK6" s="89">
        <f t="shared" si="2"/>
        <v>0</v>
      </c>
      <c r="BL6" s="89">
        <f t="shared" si="2"/>
        <v>0</v>
      </c>
      <c r="BM6" s="89">
        <f t="shared" si="2"/>
        <v>0</v>
      </c>
      <c r="BN6" s="89">
        <f t="shared" si="2"/>
        <v>0</v>
      </c>
      <c r="BO6" s="89">
        <f t="shared" si="2"/>
        <v>0</v>
      </c>
      <c r="BP6" s="89">
        <f t="shared" si="2"/>
        <v>0</v>
      </c>
      <c r="BQ6" s="89">
        <f t="shared" si="2"/>
        <v>0</v>
      </c>
      <c r="BR6" s="89">
        <f t="shared" si="2"/>
        <v>0</v>
      </c>
      <c r="BS6" s="89">
        <f t="shared" si="2"/>
        <v>0</v>
      </c>
      <c r="BT6" s="89">
        <f t="shared" si="2"/>
        <v>0</v>
      </c>
      <c r="BU6" s="89">
        <f t="shared" si="2"/>
        <v>0</v>
      </c>
      <c r="BV6" s="89">
        <f t="shared" si="2"/>
        <v>0</v>
      </c>
      <c r="BW6" s="89">
        <f t="shared" si="2"/>
        <v>0</v>
      </c>
      <c r="BX6" s="89">
        <f t="shared" si="2"/>
        <v>0</v>
      </c>
      <c r="BY6" s="89">
        <f t="shared" si="2"/>
        <v>0</v>
      </c>
      <c r="BZ6" s="89">
        <f t="shared" si="2"/>
        <v>0</v>
      </c>
      <c r="CA6" s="89">
        <f t="shared" ref="CA6:CX6" si="3">CA5/1.1</f>
        <v>0</v>
      </c>
      <c r="CB6" s="89">
        <f t="shared" si="3"/>
        <v>0</v>
      </c>
      <c r="CC6" s="89">
        <f t="shared" si="3"/>
        <v>0</v>
      </c>
      <c r="CD6" s="89">
        <f t="shared" si="3"/>
        <v>0</v>
      </c>
      <c r="CE6" s="89">
        <f t="shared" si="3"/>
        <v>0</v>
      </c>
      <c r="CF6" s="89">
        <f t="shared" si="3"/>
        <v>0</v>
      </c>
      <c r="CG6" s="89">
        <f t="shared" si="3"/>
        <v>0</v>
      </c>
      <c r="CH6" s="89">
        <f t="shared" si="3"/>
        <v>0</v>
      </c>
      <c r="CI6" s="89">
        <f t="shared" si="3"/>
        <v>0</v>
      </c>
      <c r="CJ6" s="89">
        <f t="shared" si="3"/>
        <v>0</v>
      </c>
      <c r="CK6" s="89">
        <f t="shared" si="3"/>
        <v>0</v>
      </c>
      <c r="CL6" s="89">
        <f t="shared" si="3"/>
        <v>0</v>
      </c>
      <c r="CM6" s="89">
        <f t="shared" si="3"/>
        <v>0</v>
      </c>
      <c r="CN6" s="89">
        <f t="shared" si="3"/>
        <v>0</v>
      </c>
      <c r="CO6" s="89">
        <f t="shared" si="3"/>
        <v>0</v>
      </c>
      <c r="CP6" s="89">
        <f t="shared" si="3"/>
        <v>0</v>
      </c>
      <c r="CQ6" s="89">
        <f t="shared" si="3"/>
        <v>0</v>
      </c>
      <c r="CR6" s="89">
        <f t="shared" si="3"/>
        <v>0</v>
      </c>
      <c r="CS6" s="89">
        <f t="shared" si="3"/>
        <v>0</v>
      </c>
      <c r="CT6" s="89">
        <f t="shared" si="3"/>
        <v>0</v>
      </c>
      <c r="CU6" s="89">
        <f t="shared" si="3"/>
        <v>0</v>
      </c>
      <c r="CV6" s="89">
        <f t="shared" si="3"/>
        <v>0</v>
      </c>
      <c r="CW6" s="89">
        <f t="shared" si="3"/>
        <v>0</v>
      </c>
      <c r="CX6" s="89">
        <f t="shared" si="3"/>
        <v>0</v>
      </c>
      <c r="CY6" s="153"/>
      <c r="CZ6" s="12"/>
      <c r="DA6" s="231"/>
    </row>
    <row r="7" spans="1:105" ht="18.75" customHeight="1">
      <c r="A7" s="140" t="s">
        <v>65</v>
      </c>
      <c r="B7" s="141"/>
      <c r="C7" s="89">
        <f>ROUNDDOWN(C$6,-2)</f>
        <v>0</v>
      </c>
      <c r="D7" s="89">
        <f t="shared" ref="D7:BO7" si="4">ROUNDDOWN(D$6,-2)</f>
        <v>0</v>
      </c>
      <c r="E7" s="89">
        <f t="shared" si="4"/>
        <v>0</v>
      </c>
      <c r="F7" s="89">
        <f t="shared" si="4"/>
        <v>0</v>
      </c>
      <c r="G7" s="89">
        <f t="shared" si="4"/>
        <v>0</v>
      </c>
      <c r="H7" s="89">
        <f t="shared" si="4"/>
        <v>0</v>
      </c>
      <c r="I7" s="89">
        <f t="shared" si="4"/>
        <v>0</v>
      </c>
      <c r="J7" s="89">
        <f t="shared" si="4"/>
        <v>0</v>
      </c>
      <c r="K7" s="89">
        <f t="shared" si="4"/>
        <v>0</v>
      </c>
      <c r="L7" s="89">
        <f t="shared" si="4"/>
        <v>0</v>
      </c>
      <c r="M7" s="89">
        <f t="shared" si="4"/>
        <v>0</v>
      </c>
      <c r="N7" s="89">
        <f t="shared" si="4"/>
        <v>0</v>
      </c>
      <c r="O7" s="89">
        <f t="shared" si="4"/>
        <v>0</v>
      </c>
      <c r="P7" s="89">
        <f t="shared" si="4"/>
        <v>0</v>
      </c>
      <c r="Q7" s="89">
        <f t="shared" si="4"/>
        <v>0</v>
      </c>
      <c r="R7" s="89">
        <f t="shared" si="4"/>
        <v>0</v>
      </c>
      <c r="S7" s="89">
        <f t="shared" si="4"/>
        <v>0</v>
      </c>
      <c r="T7" s="89">
        <f t="shared" si="4"/>
        <v>0</v>
      </c>
      <c r="U7" s="89">
        <f t="shared" si="4"/>
        <v>0</v>
      </c>
      <c r="V7" s="89">
        <f t="shared" si="4"/>
        <v>0</v>
      </c>
      <c r="W7" s="89">
        <f t="shared" si="4"/>
        <v>0</v>
      </c>
      <c r="X7" s="89">
        <f t="shared" si="4"/>
        <v>0</v>
      </c>
      <c r="Y7" s="89">
        <f t="shared" si="4"/>
        <v>0</v>
      </c>
      <c r="Z7" s="89">
        <f t="shared" si="4"/>
        <v>0</v>
      </c>
      <c r="AA7" s="89">
        <f t="shared" si="4"/>
        <v>0</v>
      </c>
      <c r="AB7" s="89">
        <f t="shared" si="4"/>
        <v>0</v>
      </c>
      <c r="AC7" s="89">
        <f t="shared" si="4"/>
        <v>0</v>
      </c>
      <c r="AD7" s="89">
        <f t="shared" si="4"/>
        <v>0</v>
      </c>
      <c r="AE7" s="89">
        <f t="shared" si="4"/>
        <v>0</v>
      </c>
      <c r="AF7" s="89">
        <f t="shared" si="4"/>
        <v>0</v>
      </c>
      <c r="AG7" s="89">
        <f t="shared" si="4"/>
        <v>0</v>
      </c>
      <c r="AH7" s="89">
        <f t="shared" si="4"/>
        <v>0</v>
      </c>
      <c r="AI7" s="89">
        <f t="shared" si="4"/>
        <v>0</v>
      </c>
      <c r="AJ7" s="89">
        <f t="shared" si="4"/>
        <v>0</v>
      </c>
      <c r="AK7" s="89">
        <f t="shared" si="4"/>
        <v>0</v>
      </c>
      <c r="AL7" s="89">
        <f t="shared" si="4"/>
        <v>0</v>
      </c>
      <c r="AM7" s="89">
        <f t="shared" si="4"/>
        <v>0</v>
      </c>
      <c r="AN7" s="89">
        <f t="shared" si="4"/>
        <v>0</v>
      </c>
      <c r="AO7" s="89">
        <f t="shared" si="4"/>
        <v>0</v>
      </c>
      <c r="AP7" s="89">
        <f t="shared" si="4"/>
        <v>0</v>
      </c>
      <c r="AQ7" s="89">
        <f t="shared" si="4"/>
        <v>0</v>
      </c>
      <c r="AR7" s="89">
        <f t="shared" si="4"/>
        <v>0</v>
      </c>
      <c r="AS7" s="89">
        <f t="shared" si="4"/>
        <v>0</v>
      </c>
      <c r="AT7" s="89">
        <f t="shared" si="4"/>
        <v>0</v>
      </c>
      <c r="AU7" s="89">
        <f t="shared" si="4"/>
        <v>0</v>
      </c>
      <c r="AV7" s="89">
        <f t="shared" si="4"/>
        <v>0</v>
      </c>
      <c r="AW7" s="89">
        <f t="shared" si="4"/>
        <v>0</v>
      </c>
      <c r="AX7" s="89">
        <f t="shared" si="4"/>
        <v>0</v>
      </c>
      <c r="AY7" s="89">
        <f t="shared" si="4"/>
        <v>0</v>
      </c>
      <c r="AZ7" s="89">
        <f t="shared" si="4"/>
        <v>0</v>
      </c>
      <c r="BA7" s="89">
        <f t="shared" si="4"/>
        <v>0</v>
      </c>
      <c r="BB7" s="89">
        <f t="shared" si="4"/>
        <v>0</v>
      </c>
      <c r="BC7" s="89">
        <f t="shared" si="4"/>
        <v>0</v>
      </c>
      <c r="BD7" s="89">
        <f t="shared" si="4"/>
        <v>0</v>
      </c>
      <c r="BE7" s="89">
        <f t="shared" si="4"/>
        <v>0</v>
      </c>
      <c r="BF7" s="89">
        <f t="shared" si="4"/>
        <v>0</v>
      </c>
      <c r="BG7" s="89">
        <f t="shared" si="4"/>
        <v>0</v>
      </c>
      <c r="BH7" s="89">
        <f t="shared" si="4"/>
        <v>0</v>
      </c>
      <c r="BI7" s="89">
        <f t="shared" si="4"/>
        <v>0</v>
      </c>
      <c r="BJ7" s="89">
        <f t="shared" si="4"/>
        <v>0</v>
      </c>
      <c r="BK7" s="89">
        <f t="shared" si="4"/>
        <v>0</v>
      </c>
      <c r="BL7" s="89">
        <f t="shared" si="4"/>
        <v>0</v>
      </c>
      <c r="BM7" s="89">
        <f t="shared" si="4"/>
        <v>0</v>
      </c>
      <c r="BN7" s="89">
        <f t="shared" si="4"/>
        <v>0</v>
      </c>
      <c r="BO7" s="89">
        <f t="shared" si="4"/>
        <v>0</v>
      </c>
      <c r="BP7" s="89">
        <f t="shared" ref="BP7:CX7" si="5">ROUNDDOWN(BP$6,-2)</f>
        <v>0</v>
      </c>
      <c r="BQ7" s="89">
        <f t="shared" si="5"/>
        <v>0</v>
      </c>
      <c r="BR7" s="89">
        <f t="shared" si="5"/>
        <v>0</v>
      </c>
      <c r="BS7" s="89">
        <f t="shared" si="5"/>
        <v>0</v>
      </c>
      <c r="BT7" s="89">
        <f t="shared" si="5"/>
        <v>0</v>
      </c>
      <c r="BU7" s="89">
        <f t="shared" si="5"/>
        <v>0</v>
      </c>
      <c r="BV7" s="89">
        <f t="shared" si="5"/>
        <v>0</v>
      </c>
      <c r="BW7" s="89">
        <f t="shared" si="5"/>
        <v>0</v>
      </c>
      <c r="BX7" s="89">
        <f t="shared" si="5"/>
        <v>0</v>
      </c>
      <c r="BY7" s="89">
        <f t="shared" si="5"/>
        <v>0</v>
      </c>
      <c r="BZ7" s="89">
        <f t="shared" si="5"/>
        <v>0</v>
      </c>
      <c r="CA7" s="89">
        <f t="shared" si="5"/>
        <v>0</v>
      </c>
      <c r="CB7" s="89">
        <f t="shared" si="5"/>
        <v>0</v>
      </c>
      <c r="CC7" s="89">
        <f t="shared" si="5"/>
        <v>0</v>
      </c>
      <c r="CD7" s="89">
        <f t="shared" si="5"/>
        <v>0</v>
      </c>
      <c r="CE7" s="89">
        <f t="shared" si="5"/>
        <v>0</v>
      </c>
      <c r="CF7" s="89">
        <f t="shared" si="5"/>
        <v>0</v>
      </c>
      <c r="CG7" s="89">
        <f t="shared" si="5"/>
        <v>0</v>
      </c>
      <c r="CH7" s="89">
        <f t="shared" si="5"/>
        <v>0</v>
      </c>
      <c r="CI7" s="89">
        <f t="shared" si="5"/>
        <v>0</v>
      </c>
      <c r="CJ7" s="89">
        <f t="shared" si="5"/>
        <v>0</v>
      </c>
      <c r="CK7" s="89">
        <f t="shared" si="5"/>
        <v>0</v>
      </c>
      <c r="CL7" s="89">
        <f t="shared" si="5"/>
        <v>0</v>
      </c>
      <c r="CM7" s="89">
        <f t="shared" si="5"/>
        <v>0</v>
      </c>
      <c r="CN7" s="89">
        <f t="shared" si="5"/>
        <v>0</v>
      </c>
      <c r="CO7" s="89">
        <f t="shared" si="5"/>
        <v>0</v>
      </c>
      <c r="CP7" s="89">
        <f t="shared" si="5"/>
        <v>0</v>
      </c>
      <c r="CQ7" s="89">
        <f t="shared" si="5"/>
        <v>0</v>
      </c>
      <c r="CR7" s="89">
        <f t="shared" si="5"/>
        <v>0</v>
      </c>
      <c r="CS7" s="89">
        <f t="shared" si="5"/>
        <v>0</v>
      </c>
      <c r="CT7" s="89">
        <f t="shared" si="5"/>
        <v>0</v>
      </c>
      <c r="CU7" s="89">
        <f t="shared" si="5"/>
        <v>0</v>
      </c>
      <c r="CV7" s="89">
        <f t="shared" si="5"/>
        <v>0</v>
      </c>
      <c r="CW7" s="89">
        <f t="shared" si="5"/>
        <v>0</v>
      </c>
      <c r="CX7" s="89">
        <f t="shared" si="5"/>
        <v>0</v>
      </c>
      <c r="CY7" s="153"/>
      <c r="CZ7" s="12"/>
      <c r="DA7" s="231"/>
    </row>
    <row r="8" spans="1:105" s="6" customFormat="1" ht="19.5" customHeight="1" thickBot="1">
      <c r="A8" s="223" t="s">
        <v>75</v>
      </c>
      <c r="B8" s="224"/>
      <c r="C8" s="125">
        <f>'①入力シート（宿泊人数）【棟】'!C8</f>
        <v>0</v>
      </c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7"/>
      <c r="Y8" s="127"/>
      <c r="Z8" s="127"/>
      <c r="AA8" s="127"/>
      <c r="AB8" s="127"/>
      <c r="AC8" s="127"/>
      <c r="AD8" s="127"/>
      <c r="AE8" s="127"/>
      <c r="AF8" s="127"/>
      <c r="AG8" s="127"/>
      <c r="AH8" s="127"/>
      <c r="AI8" s="127"/>
      <c r="AJ8" s="127"/>
      <c r="AK8" s="127"/>
      <c r="AL8" s="127"/>
      <c r="AM8" s="127"/>
      <c r="AN8" s="127"/>
      <c r="AO8" s="127"/>
      <c r="AP8" s="127"/>
      <c r="AQ8" s="127"/>
      <c r="AR8" s="127"/>
      <c r="AS8" s="127"/>
      <c r="AT8" s="127"/>
      <c r="AU8" s="127"/>
      <c r="AV8" s="127"/>
      <c r="AW8" s="127"/>
      <c r="AX8" s="127"/>
      <c r="AY8" s="127"/>
      <c r="AZ8" s="127"/>
      <c r="BA8" s="127"/>
      <c r="BB8" s="127"/>
      <c r="BC8" s="127"/>
      <c r="BD8" s="127"/>
      <c r="BE8" s="127"/>
      <c r="BF8" s="127"/>
      <c r="BG8" s="127"/>
      <c r="BH8" s="127"/>
      <c r="BI8" s="127"/>
      <c r="BJ8" s="127"/>
      <c r="BK8" s="127"/>
      <c r="BL8" s="127"/>
      <c r="BM8" s="127"/>
      <c r="BN8" s="127"/>
      <c r="BO8" s="127"/>
      <c r="BP8" s="127"/>
      <c r="BQ8" s="127"/>
      <c r="BR8" s="127"/>
      <c r="BS8" s="127"/>
      <c r="BT8" s="127"/>
      <c r="BU8" s="127"/>
      <c r="BV8" s="127"/>
      <c r="BW8" s="127"/>
      <c r="BX8" s="127"/>
      <c r="BY8" s="127"/>
      <c r="BZ8" s="127"/>
      <c r="CA8" s="127"/>
      <c r="CB8" s="127"/>
      <c r="CC8" s="127"/>
      <c r="CD8" s="127"/>
      <c r="CE8" s="127"/>
      <c r="CF8" s="127"/>
      <c r="CG8" s="127"/>
      <c r="CH8" s="127"/>
      <c r="CI8" s="127"/>
      <c r="CJ8" s="127"/>
      <c r="CK8" s="127"/>
      <c r="CL8" s="127"/>
      <c r="CM8" s="127"/>
      <c r="CN8" s="127"/>
      <c r="CO8" s="127"/>
      <c r="CP8" s="127"/>
      <c r="CQ8" s="127"/>
      <c r="CR8" s="127"/>
      <c r="CS8" s="127"/>
      <c r="CT8" s="127"/>
      <c r="CU8" s="127"/>
      <c r="CV8" s="127"/>
      <c r="CW8" s="127"/>
      <c r="CX8" s="127"/>
      <c r="CY8" s="154"/>
      <c r="CZ8" s="23"/>
      <c r="DA8" s="226"/>
    </row>
    <row r="9" spans="1:105" ht="19.5" customHeight="1" thickTop="1">
      <c r="A9" s="142" t="s">
        <v>69</v>
      </c>
      <c r="B9" s="92">
        <v>1</v>
      </c>
      <c r="C9" s="9">
        <f>IF('①入力シート（宿泊人数）【棟】'!C9&gt;0, '⑤-2宿泊料金計算【棟】'!C9 * 0.03, 0)</f>
        <v>0</v>
      </c>
      <c r="D9" s="9">
        <f>IF('①入力シート（宿泊人数）【棟】'!D9&gt;0, '⑤-2宿泊料金計算【棟】'!D9 * 0.03, 0)</f>
        <v>0</v>
      </c>
      <c r="E9" s="9">
        <f>IF('①入力シート（宿泊人数）【棟】'!E9&gt;0, '⑤-2宿泊料金計算【棟】'!E9 * 0.03, 0)</f>
        <v>0</v>
      </c>
      <c r="F9" s="9">
        <f>IF('①入力シート（宿泊人数）【棟】'!F9&gt;0, '⑤-2宿泊料金計算【棟】'!F9 * 0.03, 0)</f>
        <v>0</v>
      </c>
      <c r="G9" s="9">
        <f>IF('①入力シート（宿泊人数）【棟】'!G9&gt;0, '⑤-2宿泊料金計算【棟】'!G9 * 0.03, 0)</f>
        <v>0</v>
      </c>
      <c r="H9" s="9">
        <f>IF('①入力シート（宿泊人数）【棟】'!H9&gt;0, '⑤-2宿泊料金計算【棟】'!H9 * 0.03, 0)</f>
        <v>0</v>
      </c>
      <c r="I9" s="9">
        <f>IF('①入力シート（宿泊人数）【棟】'!I9&gt;0, '⑤-2宿泊料金計算【棟】'!I9 * 0.03, 0)</f>
        <v>0</v>
      </c>
      <c r="J9" s="9">
        <f>IF('①入力シート（宿泊人数）【棟】'!J9&gt;0, '⑤-2宿泊料金計算【棟】'!J9 * 0.03, 0)</f>
        <v>0</v>
      </c>
      <c r="K9" s="9">
        <f>IF('①入力シート（宿泊人数）【棟】'!K9&gt;0, '⑤-2宿泊料金計算【棟】'!K9 * 0.03, 0)</f>
        <v>0</v>
      </c>
      <c r="L9" s="9">
        <f>IF('①入力シート（宿泊人数）【棟】'!L9&gt;0, '⑤-2宿泊料金計算【棟】'!L9 * 0.03, 0)</f>
        <v>0</v>
      </c>
      <c r="M9" s="9">
        <f>IF('①入力シート（宿泊人数）【棟】'!M9&gt;0, '⑤-2宿泊料金計算【棟】'!M9 * 0.03, 0)</f>
        <v>0</v>
      </c>
      <c r="N9" s="95">
        <f>IF('①入力シート（宿泊人数）【棟】'!N9&gt;0, '⑤-2宿泊料金計算【棟】'!N9 * 0.03, 0)</f>
        <v>0</v>
      </c>
      <c r="O9" s="95">
        <f>IF('①入力シート（宿泊人数）【棟】'!O9&gt;0, '⑤-2宿泊料金計算【棟】'!O9 * 0.03, 0)</f>
        <v>0</v>
      </c>
      <c r="P9" s="95">
        <f>IF('①入力シート（宿泊人数）【棟】'!P9&gt;0, '⑤-2宿泊料金計算【棟】'!P9 * 0.03, 0)</f>
        <v>0</v>
      </c>
      <c r="Q9" s="95">
        <f>IF('①入力シート（宿泊人数）【棟】'!Q9&gt;0, '⑤-2宿泊料金計算【棟】'!Q9 * 0.03, 0)</f>
        <v>0</v>
      </c>
      <c r="R9" s="95">
        <f>IF('①入力シート（宿泊人数）【棟】'!R9&gt;0, '⑤-2宿泊料金計算【棟】'!R9 * 0.03, 0)</f>
        <v>0</v>
      </c>
      <c r="S9" s="95">
        <f>IF('①入力シート（宿泊人数）【棟】'!S9&gt;0, '⑤-2宿泊料金計算【棟】'!S9 * 0.03, 0)</f>
        <v>0</v>
      </c>
      <c r="T9" s="95">
        <f>IF('①入力シート（宿泊人数）【棟】'!T9&gt;0, '⑤-2宿泊料金計算【棟】'!T9 * 0.03, 0)</f>
        <v>0</v>
      </c>
      <c r="U9" s="95">
        <f>IF('①入力シート（宿泊人数）【棟】'!U9&gt;0, '⑤-2宿泊料金計算【棟】'!U9 * 0.03, 0)</f>
        <v>0</v>
      </c>
      <c r="V9" s="95">
        <f>IF('①入力シート（宿泊人数）【棟】'!V9&gt;0, '⑤-2宿泊料金計算【棟】'!V9 * 0.03, 0)</f>
        <v>0</v>
      </c>
      <c r="W9" s="95">
        <f>IF('①入力シート（宿泊人数）【棟】'!W9&gt;0, '⑤-2宿泊料金計算【棟】'!W9 * 0.03, 0)</f>
        <v>0</v>
      </c>
      <c r="X9" s="95">
        <f>IF('①入力シート（宿泊人数）【棟】'!X9&gt;0, '⑤-2宿泊料金計算【棟】'!X9 * 0.03, 0)</f>
        <v>0</v>
      </c>
      <c r="Y9" s="95">
        <f>IF('①入力シート（宿泊人数）【棟】'!Y9&gt;0, '⑤-2宿泊料金計算【棟】'!Y9 * 0.03, 0)</f>
        <v>0</v>
      </c>
      <c r="Z9" s="95">
        <f>IF('①入力シート（宿泊人数）【棟】'!Z9&gt;0, '⑤-2宿泊料金計算【棟】'!Z9 * 0.03, 0)</f>
        <v>0</v>
      </c>
      <c r="AA9" s="95">
        <f>IF('①入力シート（宿泊人数）【棟】'!AA9&gt;0, '⑤-2宿泊料金計算【棟】'!AA9 * 0.03, 0)</f>
        <v>0</v>
      </c>
      <c r="AB9" s="95">
        <f>IF('①入力シート（宿泊人数）【棟】'!AB9&gt;0, '⑤-2宿泊料金計算【棟】'!AB9 * 0.03, 0)</f>
        <v>0</v>
      </c>
      <c r="AC9" s="95">
        <f>IF('①入力シート（宿泊人数）【棟】'!AC9&gt;0, '⑤-2宿泊料金計算【棟】'!AC9 * 0.03, 0)</f>
        <v>0</v>
      </c>
      <c r="AD9" s="95">
        <f>IF('①入力シート（宿泊人数）【棟】'!AD9&gt;0, '⑤-2宿泊料金計算【棟】'!AD9 * 0.03, 0)</f>
        <v>0</v>
      </c>
      <c r="AE9" s="95">
        <f>IF('①入力シート（宿泊人数）【棟】'!AE9&gt;0, '⑤-2宿泊料金計算【棟】'!AE9 * 0.03, 0)</f>
        <v>0</v>
      </c>
      <c r="AF9" s="95">
        <f>IF('①入力シート（宿泊人数）【棟】'!AF9&gt;0, '⑤-2宿泊料金計算【棟】'!AF9 * 0.03, 0)</f>
        <v>0</v>
      </c>
      <c r="AG9" s="95">
        <f>IF('①入力シート（宿泊人数）【棟】'!AG9&gt;0, '⑤-2宿泊料金計算【棟】'!AG9 * 0.03, 0)</f>
        <v>0</v>
      </c>
      <c r="AH9" s="95">
        <f>IF('①入力シート（宿泊人数）【棟】'!AH9&gt;0, '⑤-2宿泊料金計算【棟】'!AH9 * 0.03, 0)</f>
        <v>0</v>
      </c>
      <c r="AI9" s="95">
        <f>IF('①入力シート（宿泊人数）【棟】'!AI9&gt;0, '⑤-2宿泊料金計算【棟】'!AI9 * 0.03, 0)</f>
        <v>0</v>
      </c>
      <c r="AJ9" s="95">
        <f>IF('①入力シート（宿泊人数）【棟】'!AJ9&gt;0, '⑤-2宿泊料金計算【棟】'!AJ9 * 0.03, 0)</f>
        <v>0</v>
      </c>
      <c r="AK9" s="95">
        <f>IF('①入力シート（宿泊人数）【棟】'!AK9&gt;0, '⑤-2宿泊料金計算【棟】'!AK9 * 0.03, 0)</f>
        <v>0</v>
      </c>
      <c r="AL9" s="95">
        <f>IF('①入力シート（宿泊人数）【棟】'!AL9&gt;0, '⑤-2宿泊料金計算【棟】'!AL9 * 0.03, 0)</f>
        <v>0</v>
      </c>
      <c r="AM9" s="95">
        <f>IF('①入力シート（宿泊人数）【棟】'!AM9&gt;0, '⑤-2宿泊料金計算【棟】'!AM9 * 0.03, 0)</f>
        <v>0</v>
      </c>
      <c r="AN9" s="95">
        <f>IF('①入力シート（宿泊人数）【棟】'!AN9&gt;0, '⑤-2宿泊料金計算【棟】'!AN9 * 0.03, 0)</f>
        <v>0</v>
      </c>
      <c r="AO9" s="95">
        <f>IF('①入力シート（宿泊人数）【棟】'!AO9&gt;0, '⑤-2宿泊料金計算【棟】'!AO9 * 0.03, 0)</f>
        <v>0</v>
      </c>
      <c r="AP9" s="95">
        <f>IF('①入力シート（宿泊人数）【棟】'!AP9&gt;0, '⑤-2宿泊料金計算【棟】'!AP9 * 0.03, 0)</f>
        <v>0</v>
      </c>
      <c r="AQ9" s="95">
        <f>IF('①入力シート（宿泊人数）【棟】'!AQ9&gt;0, '⑤-2宿泊料金計算【棟】'!AQ9 * 0.03, 0)</f>
        <v>0</v>
      </c>
      <c r="AR9" s="95">
        <f>IF('①入力シート（宿泊人数）【棟】'!AR9&gt;0, '⑤-2宿泊料金計算【棟】'!AR9 * 0.03, 0)</f>
        <v>0</v>
      </c>
      <c r="AS9" s="95">
        <f>IF('①入力シート（宿泊人数）【棟】'!AS9&gt;0, '⑤-2宿泊料金計算【棟】'!AS9 * 0.03, 0)</f>
        <v>0</v>
      </c>
      <c r="AT9" s="95">
        <f>IF('①入力シート（宿泊人数）【棟】'!AT9&gt;0, '⑤-2宿泊料金計算【棟】'!AT9 * 0.03, 0)</f>
        <v>0</v>
      </c>
      <c r="AU9" s="95">
        <f>IF('①入力シート（宿泊人数）【棟】'!AU9&gt;0, '⑤-2宿泊料金計算【棟】'!AU9 * 0.03, 0)</f>
        <v>0</v>
      </c>
      <c r="AV9" s="95">
        <f>IF('①入力シート（宿泊人数）【棟】'!AV9&gt;0, '⑤-2宿泊料金計算【棟】'!AV9 * 0.03, 0)</f>
        <v>0</v>
      </c>
      <c r="AW9" s="95">
        <f>IF('①入力シート（宿泊人数）【棟】'!AW9&gt;0, '⑤-2宿泊料金計算【棟】'!AW9 * 0.03, 0)</f>
        <v>0</v>
      </c>
      <c r="AX9" s="95">
        <f>IF('①入力シート（宿泊人数）【棟】'!AX9&gt;0, '⑤-2宿泊料金計算【棟】'!AX9 * 0.03, 0)</f>
        <v>0</v>
      </c>
      <c r="AY9" s="95">
        <f>IF('①入力シート（宿泊人数）【棟】'!AY9&gt;0, '⑤-2宿泊料金計算【棟】'!AY9 * 0.03, 0)</f>
        <v>0</v>
      </c>
      <c r="AZ9" s="95">
        <f>IF('①入力シート（宿泊人数）【棟】'!AZ9&gt;0, '⑤-2宿泊料金計算【棟】'!AZ9 * 0.03, 0)</f>
        <v>0</v>
      </c>
      <c r="BA9" s="95">
        <f>IF('①入力シート（宿泊人数）【棟】'!BA9&gt;0, '⑤-2宿泊料金計算【棟】'!BA9 * 0.03, 0)</f>
        <v>0</v>
      </c>
      <c r="BB9" s="95">
        <f>IF('①入力シート（宿泊人数）【棟】'!BB9&gt;0, '⑤-2宿泊料金計算【棟】'!BB9 * 0.03, 0)</f>
        <v>0</v>
      </c>
      <c r="BC9" s="95">
        <f>IF('①入力シート（宿泊人数）【棟】'!BC9&gt;0, '⑤-2宿泊料金計算【棟】'!BC9 * 0.03, 0)</f>
        <v>0</v>
      </c>
      <c r="BD9" s="95">
        <f>IF('①入力シート（宿泊人数）【棟】'!BD9&gt;0, '⑤-2宿泊料金計算【棟】'!BD9 * 0.03, 0)</f>
        <v>0</v>
      </c>
      <c r="BE9" s="95">
        <f>IF('①入力シート（宿泊人数）【棟】'!BE9&gt;0, '⑤-2宿泊料金計算【棟】'!BE9 * 0.03, 0)</f>
        <v>0</v>
      </c>
      <c r="BF9" s="95">
        <f>IF('①入力シート（宿泊人数）【棟】'!BF9&gt;0, '⑤-2宿泊料金計算【棟】'!BF9 * 0.03, 0)</f>
        <v>0</v>
      </c>
      <c r="BG9" s="95">
        <f>IF('①入力シート（宿泊人数）【棟】'!BG9&gt;0, '⑤-2宿泊料金計算【棟】'!BG9 * 0.03, 0)</f>
        <v>0</v>
      </c>
      <c r="BH9" s="95">
        <f>IF('①入力シート（宿泊人数）【棟】'!BH9&gt;0, '⑤-2宿泊料金計算【棟】'!BH9 * 0.03, 0)</f>
        <v>0</v>
      </c>
      <c r="BI9" s="95">
        <f>IF('①入力シート（宿泊人数）【棟】'!BI9&gt;0, '⑤-2宿泊料金計算【棟】'!BI9 * 0.03, 0)</f>
        <v>0</v>
      </c>
      <c r="BJ9" s="95">
        <f>IF('①入力シート（宿泊人数）【棟】'!BJ9&gt;0, '⑤-2宿泊料金計算【棟】'!BJ9 * 0.03, 0)</f>
        <v>0</v>
      </c>
      <c r="BK9" s="95">
        <f>IF('①入力シート（宿泊人数）【棟】'!BK9&gt;0, '⑤-2宿泊料金計算【棟】'!BK9 * 0.03, 0)</f>
        <v>0</v>
      </c>
      <c r="BL9" s="95">
        <f>IF('①入力シート（宿泊人数）【棟】'!BL9&gt;0, '⑤-2宿泊料金計算【棟】'!BL9 * 0.03, 0)</f>
        <v>0</v>
      </c>
      <c r="BM9" s="95">
        <f>IF('①入力シート（宿泊人数）【棟】'!BM9&gt;0, '⑤-2宿泊料金計算【棟】'!BM9 * 0.03, 0)</f>
        <v>0</v>
      </c>
      <c r="BN9" s="95">
        <f>IF('①入力シート（宿泊人数）【棟】'!BN9&gt;0, '⑤-2宿泊料金計算【棟】'!BN9 * 0.03, 0)</f>
        <v>0</v>
      </c>
      <c r="BO9" s="95">
        <f>IF('①入力シート（宿泊人数）【棟】'!BO9&gt;0, '⑤-2宿泊料金計算【棟】'!BO9 * 0.03, 0)</f>
        <v>0</v>
      </c>
      <c r="BP9" s="95">
        <f>IF('①入力シート（宿泊人数）【棟】'!BP9&gt;0, '⑤-2宿泊料金計算【棟】'!BP9 * 0.03, 0)</f>
        <v>0</v>
      </c>
      <c r="BQ9" s="95">
        <f>IF('①入力シート（宿泊人数）【棟】'!BQ9&gt;0, '⑤-2宿泊料金計算【棟】'!BQ9 * 0.03, 0)</f>
        <v>0</v>
      </c>
      <c r="BR9" s="95">
        <f>IF('①入力シート（宿泊人数）【棟】'!BR9&gt;0, '⑤-2宿泊料金計算【棟】'!BR9 * 0.03, 0)</f>
        <v>0</v>
      </c>
      <c r="BS9" s="95">
        <f>IF('①入力シート（宿泊人数）【棟】'!BS9&gt;0, '⑤-2宿泊料金計算【棟】'!BS9 * 0.03, 0)</f>
        <v>0</v>
      </c>
      <c r="BT9" s="95">
        <f>IF('①入力シート（宿泊人数）【棟】'!BT9&gt;0, '⑤-2宿泊料金計算【棟】'!BT9 * 0.03, 0)</f>
        <v>0</v>
      </c>
      <c r="BU9" s="95">
        <f>IF('①入力シート（宿泊人数）【棟】'!BU9&gt;0, '⑤-2宿泊料金計算【棟】'!BU9 * 0.03, 0)</f>
        <v>0</v>
      </c>
      <c r="BV9" s="95">
        <f>IF('①入力シート（宿泊人数）【棟】'!BV9&gt;0, '⑤-2宿泊料金計算【棟】'!BV9 * 0.03, 0)</f>
        <v>0</v>
      </c>
      <c r="BW9" s="95">
        <f>IF('①入力シート（宿泊人数）【棟】'!BW9&gt;0, '⑤-2宿泊料金計算【棟】'!BW9 * 0.03, 0)</f>
        <v>0</v>
      </c>
      <c r="BX9" s="95">
        <f>IF('①入力シート（宿泊人数）【棟】'!BX9&gt;0, '⑤-2宿泊料金計算【棟】'!BX9 * 0.03, 0)</f>
        <v>0</v>
      </c>
      <c r="BY9" s="95">
        <f>IF('①入力シート（宿泊人数）【棟】'!BY9&gt;0, '⑤-2宿泊料金計算【棟】'!BY9 * 0.03, 0)</f>
        <v>0</v>
      </c>
      <c r="BZ9" s="95">
        <f>IF('①入力シート（宿泊人数）【棟】'!BZ9&gt;0, '⑤-2宿泊料金計算【棟】'!BZ9 * 0.03, 0)</f>
        <v>0</v>
      </c>
      <c r="CA9" s="95">
        <f>IF('①入力シート（宿泊人数）【棟】'!CA9&gt;0, '⑤-2宿泊料金計算【棟】'!CA9 * 0.03, 0)</f>
        <v>0</v>
      </c>
      <c r="CB9" s="95">
        <f>IF('①入力シート（宿泊人数）【棟】'!CB9&gt;0, '⑤-2宿泊料金計算【棟】'!CB9 * 0.03, 0)</f>
        <v>0</v>
      </c>
      <c r="CC9" s="95">
        <f>IF('①入力シート（宿泊人数）【棟】'!CC9&gt;0, '⑤-2宿泊料金計算【棟】'!CC9 * 0.03, 0)</f>
        <v>0</v>
      </c>
      <c r="CD9" s="95">
        <f>IF('①入力シート（宿泊人数）【棟】'!CD9&gt;0, '⑤-2宿泊料金計算【棟】'!CD9 * 0.03, 0)</f>
        <v>0</v>
      </c>
      <c r="CE9" s="95">
        <f>IF('①入力シート（宿泊人数）【棟】'!CE9&gt;0, '⑤-2宿泊料金計算【棟】'!CE9 * 0.03, 0)</f>
        <v>0</v>
      </c>
      <c r="CF9" s="95">
        <f>IF('①入力シート（宿泊人数）【棟】'!CF9&gt;0, '⑤-2宿泊料金計算【棟】'!CF9 * 0.03, 0)</f>
        <v>0</v>
      </c>
      <c r="CG9" s="95">
        <f>IF('①入力シート（宿泊人数）【棟】'!CG9&gt;0, '⑤-2宿泊料金計算【棟】'!CG9 * 0.03, 0)</f>
        <v>0</v>
      </c>
      <c r="CH9" s="95">
        <f>IF('①入力シート（宿泊人数）【棟】'!CH9&gt;0, '⑤-2宿泊料金計算【棟】'!CH9 * 0.03, 0)</f>
        <v>0</v>
      </c>
      <c r="CI9" s="95">
        <f>IF('①入力シート（宿泊人数）【棟】'!CI9&gt;0, '⑤-2宿泊料金計算【棟】'!CI9 * 0.03, 0)</f>
        <v>0</v>
      </c>
      <c r="CJ9" s="95">
        <f>IF('①入力シート（宿泊人数）【棟】'!CJ9&gt;0, '⑤-2宿泊料金計算【棟】'!CJ9 * 0.03, 0)</f>
        <v>0</v>
      </c>
      <c r="CK9" s="95">
        <f>IF('①入力シート（宿泊人数）【棟】'!CK9&gt;0, '⑤-2宿泊料金計算【棟】'!CK9 * 0.03, 0)</f>
        <v>0</v>
      </c>
      <c r="CL9" s="95">
        <f>IF('①入力シート（宿泊人数）【棟】'!CL9&gt;0, '⑤-2宿泊料金計算【棟】'!CL9 * 0.03, 0)</f>
        <v>0</v>
      </c>
      <c r="CM9" s="95">
        <f>IF('①入力シート（宿泊人数）【棟】'!CM9&gt;0, '⑤-2宿泊料金計算【棟】'!CM9 * 0.03, 0)</f>
        <v>0</v>
      </c>
      <c r="CN9" s="95">
        <f>IF('①入力シート（宿泊人数）【棟】'!CN9&gt;0, '⑤-2宿泊料金計算【棟】'!CN9 * 0.03, 0)</f>
        <v>0</v>
      </c>
      <c r="CO9" s="95">
        <f>IF('①入力シート（宿泊人数）【棟】'!CO9&gt;0, '⑤-2宿泊料金計算【棟】'!CO9 * 0.03, 0)</f>
        <v>0</v>
      </c>
      <c r="CP9" s="95">
        <f>IF('①入力シート（宿泊人数）【棟】'!CP9&gt;0, '⑤-2宿泊料金計算【棟】'!CP9 * 0.03, 0)</f>
        <v>0</v>
      </c>
      <c r="CQ9" s="95">
        <f>IF('①入力シート（宿泊人数）【棟】'!CQ9&gt;0, '⑤-2宿泊料金計算【棟】'!CQ9 * 0.03, 0)</f>
        <v>0</v>
      </c>
      <c r="CR9" s="95">
        <f>IF('①入力シート（宿泊人数）【棟】'!CR9&gt;0, '⑤-2宿泊料金計算【棟】'!CR9 * 0.03, 0)</f>
        <v>0</v>
      </c>
      <c r="CS9" s="95">
        <f>IF('①入力シート（宿泊人数）【棟】'!CS9&gt;0, '⑤-2宿泊料金計算【棟】'!CS9 * 0.03, 0)</f>
        <v>0</v>
      </c>
      <c r="CT9" s="95">
        <f>IF('①入力シート（宿泊人数）【棟】'!CT9&gt;0, '⑤-2宿泊料金計算【棟】'!CT9 * 0.03, 0)</f>
        <v>0</v>
      </c>
      <c r="CU9" s="95">
        <f>IF('①入力シート（宿泊人数）【棟】'!CU9&gt;0, '⑤-2宿泊料金計算【棟】'!CU9 * 0.03, 0)</f>
        <v>0</v>
      </c>
      <c r="CV9" s="95">
        <f>IF('①入力シート（宿泊人数）【棟】'!CV9&gt;0, '⑤-2宿泊料金計算【棟】'!CV9 * 0.03, 0)</f>
        <v>0</v>
      </c>
      <c r="CW9" s="95">
        <f>IF('①入力シート（宿泊人数）【棟】'!CW9&gt;0, '⑤-2宿泊料金計算【棟】'!CW9 * 0.03, 0)</f>
        <v>0</v>
      </c>
      <c r="CX9" s="95">
        <f>IF('①入力シート（宿泊人数）【棟】'!CX9&gt;0, '⑤-2宿泊料金計算【棟】'!CX9 * 0.03, 0)</f>
        <v>0</v>
      </c>
      <c r="CY9" s="124">
        <f>SUM(C9:CX9)</f>
        <v>0</v>
      </c>
      <c r="DA9" s="37">
        <f>CY9</f>
        <v>0</v>
      </c>
    </row>
    <row r="10" spans="1:105">
      <c r="A10" s="143"/>
      <c r="B10" s="90">
        <v>2</v>
      </c>
      <c r="C10" s="10">
        <f>IF('①入力シート（宿泊人数）【棟】'!C10&gt;0, '⑤-2宿泊料金計算【棟】'!C10 * 0.03, 0)</f>
        <v>0</v>
      </c>
      <c r="D10" s="10">
        <f>IF('①入力シート（宿泊人数）【棟】'!D10&gt;0, '⑤-2宿泊料金計算【棟】'!D10 * 0.03, 0)</f>
        <v>0</v>
      </c>
      <c r="E10" s="10">
        <f>IF('①入力シート（宿泊人数）【棟】'!E10&gt;0, '⑤-2宿泊料金計算【棟】'!E10 * 0.03, 0)</f>
        <v>0</v>
      </c>
      <c r="F10" s="10">
        <f>IF('①入力シート（宿泊人数）【棟】'!F10&gt;0, '⑤-2宿泊料金計算【棟】'!F10 * 0.03, 0)</f>
        <v>0</v>
      </c>
      <c r="G10" s="10">
        <f>IF('①入力シート（宿泊人数）【棟】'!G10&gt;0, '⑤-2宿泊料金計算【棟】'!G10 * 0.03, 0)</f>
        <v>0</v>
      </c>
      <c r="H10" s="10">
        <f>IF('①入力シート（宿泊人数）【棟】'!H10&gt;0, '⑤-2宿泊料金計算【棟】'!H10 * 0.03, 0)</f>
        <v>0</v>
      </c>
      <c r="I10" s="10">
        <f>IF('①入力シート（宿泊人数）【棟】'!I10&gt;0, '⑤-2宿泊料金計算【棟】'!I10 * 0.03, 0)</f>
        <v>0</v>
      </c>
      <c r="J10" s="10">
        <f>IF('①入力シート（宿泊人数）【棟】'!J10&gt;0, '⑤-2宿泊料金計算【棟】'!J10 * 0.03, 0)</f>
        <v>0</v>
      </c>
      <c r="K10" s="10">
        <f>IF('①入力シート（宿泊人数）【棟】'!K10&gt;0, '⑤-2宿泊料金計算【棟】'!K10 * 0.03, 0)</f>
        <v>0</v>
      </c>
      <c r="L10" s="10">
        <f>IF('①入力シート（宿泊人数）【棟】'!L10&gt;0, '⑤-2宿泊料金計算【棟】'!L10 * 0.03, 0)</f>
        <v>0</v>
      </c>
      <c r="M10" s="10">
        <f>IF('①入力シート（宿泊人数）【棟】'!M10&gt;0, '⑤-2宿泊料金計算【棟】'!M10 * 0.03, 0)</f>
        <v>0</v>
      </c>
      <c r="N10" s="89">
        <f>IF('①入力シート（宿泊人数）【棟】'!N10&gt;0, '⑤-2宿泊料金計算【棟】'!N10 * 0.03, 0)</f>
        <v>0</v>
      </c>
      <c r="O10" s="89">
        <f>IF('①入力シート（宿泊人数）【棟】'!O10&gt;0, '⑤-2宿泊料金計算【棟】'!O10 * 0.03, 0)</f>
        <v>0</v>
      </c>
      <c r="P10" s="89">
        <f>IF('①入力シート（宿泊人数）【棟】'!P10&gt;0, '⑤-2宿泊料金計算【棟】'!P10 * 0.03, 0)</f>
        <v>0</v>
      </c>
      <c r="Q10" s="89">
        <f>IF('①入力シート（宿泊人数）【棟】'!Q10&gt;0, '⑤-2宿泊料金計算【棟】'!Q10 * 0.03, 0)</f>
        <v>0</v>
      </c>
      <c r="R10" s="89">
        <f>IF('①入力シート（宿泊人数）【棟】'!R10&gt;0, '⑤-2宿泊料金計算【棟】'!R10 * 0.03, 0)</f>
        <v>0</v>
      </c>
      <c r="S10" s="89">
        <f>IF('①入力シート（宿泊人数）【棟】'!S10&gt;0, '⑤-2宿泊料金計算【棟】'!S10 * 0.03, 0)</f>
        <v>0</v>
      </c>
      <c r="T10" s="89">
        <f>IF('①入力シート（宿泊人数）【棟】'!T10&gt;0, '⑤-2宿泊料金計算【棟】'!T10 * 0.03, 0)</f>
        <v>0</v>
      </c>
      <c r="U10" s="89">
        <f>IF('①入力シート（宿泊人数）【棟】'!U10&gt;0, '⑤-2宿泊料金計算【棟】'!U10 * 0.03, 0)</f>
        <v>0</v>
      </c>
      <c r="V10" s="89">
        <f>IF('①入力シート（宿泊人数）【棟】'!V10&gt;0, '⑤-2宿泊料金計算【棟】'!V10 * 0.03, 0)</f>
        <v>0</v>
      </c>
      <c r="W10" s="89">
        <f>IF('①入力シート（宿泊人数）【棟】'!W10&gt;0, '⑤-2宿泊料金計算【棟】'!W10 * 0.03, 0)</f>
        <v>0</v>
      </c>
      <c r="X10" s="89">
        <f>IF('①入力シート（宿泊人数）【棟】'!X10&gt;0, '⑤-2宿泊料金計算【棟】'!X10 * 0.03, 0)</f>
        <v>0</v>
      </c>
      <c r="Y10" s="89">
        <f>IF('①入力シート（宿泊人数）【棟】'!Y10&gt;0, '⑤-2宿泊料金計算【棟】'!Y10 * 0.03, 0)</f>
        <v>0</v>
      </c>
      <c r="Z10" s="89">
        <f>IF('①入力シート（宿泊人数）【棟】'!Z10&gt;0, '⑤-2宿泊料金計算【棟】'!Z10 * 0.03, 0)</f>
        <v>0</v>
      </c>
      <c r="AA10" s="89">
        <f>IF('①入力シート（宿泊人数）【棟】'!AA10&gt;0, '⑤-2宿泊料金計算【棟】'!AA10 * 0.03, 0)</f>
        <v>0</v>
      </c>
      <c r="AB10" s="89">
        <f>IF('①入力シート（宿泊人数）【棟】'!AB10&gt;0, '⑤-2宿泊料金計算【棟】'!AB10 * 0.03, 0)</f>
        <v>0</v>
      </c>
      <c r="AC10" s="89">
        <f>IF('①入力シート（宿泊人数）【棟】'!AC10&gt;0, '⑤-2宿泊料金計算【棟】'!AC10 * 0.03, 0)</f>
        <v>0</v>
      </c>
      <c r="AD10" s="89">
        <f>IF('①入力シート（宿泊人数）【棟】'!AD10&gt;0, '⑤-2宿泊料金計算【棟】'!AD10 * 0.03, 0)</f>
        <v>0</v>
      </c>
      <c r="AE10" s="89">
        <f>IF('①入力シート（宿泊人数）【棟】'!AE10&gt;0, '⑤-2宿泊料金計算【棟】'!AE10 * 0.03, 0)</f>
        <v>0</v>
      </c>
      <c r="AF10" s="89">
        <f>IF('①入力シート（宿泊人数）【棟】'!AF10&gt;0, '⑤-2宿泊料金計算【棟】'!AF10 * 0.03, 0)</f>
        <v>0</v>
      </c>
      <c r="AG10" s="89">
        <f>IF('①入力シート（宿泊人数）【棟】'!AG10&gt;0, '⑤-2宿泊料金計算【棟】'!AG10 * 0.03, 0)</f>
        <v>0</v>
      </c>
      <c r="AH10" s="89">
        <f>IF('①入力シート（宿泊人数）【棟】'!AH10&gt;0, '⑤-2宿泊料金計算【棟】'!AH10 * 0.03, 0)</f>
        <v>0</v>
      </c>
      <c r="AI10" s="89">
        <f>IF('①入力シート（宿泊人数）【棟】'!AI10&gt;0, '⑤-2宿泊料金計算【棟】'!AI10 * 0.03, 0)</f>
        <v>0</v>
      </c>
      <c r="AJ10" s="89">
        <f>IF('①入力シート（宿泊人数）【棟】'!AJ10&gt;0, '⑤-2宿泊料金計算【棟】'!AJ10 * 0.03, 0)</f>
        <v>0</v>
      </c>
      <c r="AK10" s="89">
        <f>IF('①入力シート（宿泊人数）【棟】'!AK10&gt;0, '⑤-2宿泊料金計算【棟】'!AK10 * 0.03, 0)</f>
        <v>0</v>
      </c>
      <c r="AL10" s="89">
        <f>IF('①入力シート（宿泊人数）【棟】'!AL10&gt;0, '⑤-2宿泊料金計算【棟】'!AL10 * 0.03, 0)</f>
        <v>0</v>
      </c>
      <c r="AM10" s="89">
        <f>IF('①入力シート（宿泊人数）【棟】'!AM10&gt;0, '⑤-2宿泊料金計算【棟】'!AM10 * 0.03, 0)</f>
        <v>0</v>
      </c>
      <c r="AN10" s="89">
        <f>IF('①入力シート（宿泊人数）【棟】'!AN10&gt;0, '⑤-2宿泊料金計算【棟】'!AN10 * 0.03, 0)</f>
        <v>0</v>
      </c>
      <c r="AO10" s="89">
        <f>IF('①入力シート（宿泊人数）【棟】'!AO10&gt;0, '⑤-2宿泊料金計算【棟】'!AO10 * 0.03, 0)</f>
        <v>0</v>
      </c>
      <c r="AP10" s="89">
        <f>IF('①入力シート（宿泊人数）【棟】'!AP10&gt;0, '⑤-2宿泊料金計算【棟】'!AP10 * 0.03, 0)</f>
        <v>0</v>
      </c>
      <c r="AQ10" s="89">
        <f>IF('①入力シート（宿泊人数）【棟】'!AQ10&gt;0, '⑤-2宿泊料金計算【棟】'!AQ10 * 0.03, 0)</f>
        <v>0</v>
      </c>
      <c r="AR10" s="89">
        <f>IF('①入力シート（宿泊人数）【棟】'!AR10&gt;0, '⑤-2宿泊料金計算【棟】'!AR10 * 0.03, 0)</f>
        <v>0</v>
      </c>
      <c r="AS10" s="89">
        <f>IF('①入力シート（宿泊人数）【棟】'!AS10&gt;0, '⑤-2宿泊料金計算【棟】'!AS10 * 0.03, 0)</f>
        <v>0</v>
      </c>
      <c r="AT10" s="89">
        <f>IF('①入力シート（宿泊人数）【棟】'!AT10&gt;0, '⑤-2宿泊料金計算【棟】'!AT10 * 0.03, 0)</f>
        <v>0</v>
      </c>
      <c r="AU10" s="89">
        <f>IF('①入力シート（宿泊人数）【棟】'!AU10&gt;0, '⑤-2宿泊料金計算【棟】'!AU10 * 0.03, 0)</f>
        <v>0</v>
      </c>
      <c r="AV10" s="89">
        <f>IF('①入力シート（宿泊人数）【棟】'!AV10&gt;0, '⑤-2宿泊料金計算【棟】'!AV10 * 0.03, 0)</f>
        <v>0</v>
      </c>
      <c r="AW10" s="89">
        <f>IF('①入力シート（宿泊人数）【棟】'!AW10&gt;0, '⑤-2宿泊料金計算【棟】'!AW10 * 0.03, 0)</f>
        <v>0</v>
      </c>
      <c r="AX10" s="89">
        <f>IF('①入力シート（宿泊人数）【棟】'!AX10&gt;0, '⑤-2宿泊料金計算【棟】'!AX10 * 0.03, 0)</f>
        <v>0</v>
      </c>
      <c r="AY10" s="89">
        <f>IF('①入力シート（宿泊人数）【棟】'!AY10&gt;0, '⑤-2宿泊料金計算【棟】'!AY10 * 0.03, 0)</f>
        <v>0</v>
      </c>
      <c r="AZ10" s="89">
        <f>IF('①入力シート（宿泊人数）【棟】'!AZ10&gt;0, '⑤-2宿泊料金計算【棟】'!AZ10 * 0.03, 0)</f>
        <v>0</v>
      </c>
      <c r="BA10" s="89">
        <f>IF('①入力シート（宿泊人数）【棟】'!BA10&gt;0, '⑤-2宿泊料金計算【棟】'!BA10 * 0.03, 0)</f>
        <v>0</v>
      </c>
      <c r="BB10" s="89">
        <f>IF('①入力シート（宿泊人数）【棟】'!BB10&gt;0, '⑤-2宿泊料金計算【棟】'!BB10 * 0.03, 0)</f>
        <v>0</v>
      </c>
      <c r="BC10" s="89">
        <f>IF('①入力シート（宿泊人数）【棟】'!BC10&gt;0, '⑤-2宿泊料金計算【棟】'!BC10 * 0.03, 0)</f>
        <v>0</v>
      </c>
      <c r="BD10" s="89">
        <f>IF('①入力シート（宿泊人数）【棟】'!BD10&gt;0, '⑤-2宿泊料金計算【棟】'!BD10 * 0.03, 0)</f>
        <v>0</v>
      </c>
      <c r="BE10" s="89">
        <f>IF('①入力シート（宿泊人数）【棟】'!BE10&gt;0, '⑤-2宿泊料金計算【棟】'!BE10 * 0.03, 0)</f>
        <v>0</v>
      </c>
      <c r="BF10" s="89">
        <f>IF('①入力シート（宿泊人数）【棟】'!BF10&gt;0, '⑤-2宿泊料金計算【棟】'!BF10 * 0.03, 0)</f>
        <v>0</v>
      </c>
      <c r="BG10" s="89">
        <f>IF('①入力シート（宿泊人数）【棟】'!BG10&gt;0, '⑤-2宿泊料金計算【棟】'!BG10 * 0.03, 0)</f>
        <v>0</v>
      </c>
      <c r="BH10" s="89">
        <f>IF('①入力シート（宿泊人数）【棟】'!BH10&gt;0, '⑤-2宿泊料金計算【棟】'!BH10 * 0.03, 0)</f>
        <v>0</v>
      </c>
      <c r="BI10" s="89">
        <f>IF('①入力シート（宿泊人数）【棟】'!BI10&gt;0, '⑤-2宿泊料金計算【棟】'!BI10 * 0.03, 0)</f>
        <v>0</v>
      </c>
      <c r="BJ10" s="89">
        <f>IF('①入力シート（宿泊人数）【棟】'!BJ10&gt;0, '⑤-2宿泊料金計算【棟】'!BJ10 * 0.03, 0)</f>
        <v>0</v>
      </c>
      <c r="BK10" s="89">
        <f>IF('①入力シート（宿泊人数）【棟】'!BK10&gt;0, '⑤-2宿泊料金計算【棟】'!BK10 * 0.03, 0)</f>
        <v>0</v>
      </c>
      <c r="BL10" s="89">
        <f>IF('①入力シート（宿泊人数）【棟】'!BL10&gt;0, '⑤-2宿泊料金計算【棟】'!BL10 * 0.03, 0)</f>
        <v>0</v>
      </c>
      <c r="BM10" s="89">
        <f>IF('①入力シート（宿泊人数）【棟】'!BM10&gt;0, '⑤-2宿泊料金計算【棟】'!BM10 * 0.03, 0)</f>
        <v>0</v>
      </c>
      <c r="BN10" s="89">
        <f>IF('①入力シート（宿泊人数）【棟】'!BN10&gt;0, '⑤-2宿泊料金計算【棟】'!BN10 * 0.03, 0)</f>
        <v>0</v>
      </c>
      <c r="BO10" s="89">
        <f>IF('①入力シート（宿泊人数）【棟】'!BO10&gt;0, '⑤-2宿泊料金計算【棟】'!BO10 * 0.03, 0)</f>
        <v>0</v>
      </c>
      <c r="BP10" s="89">
        <f>IF('①入力シート（宿泊人数）【棟】'!BP10&gt;0, '⑤-2宿泊料金計算【棟】'!BP10 * 0.03, 0)</f>
        <v>0</v>
      </c>
      <c r="BQ10" s="89">
        <f>IF('①入力シート（宿泊人数）【棟】'!BQ10&gt;0, '⑤-2宿泊料金計算【棟】'!BQ10 * 0.03, 0)</f>
        <v>0</v>
      </c>
      <c r="BR10" s="89">
        <f>IF('①入力シート（宿泊人数）【棟】'!BR10&gt;0, '⑤-2宿泊料金計算【棟】'!BR10 * 0.03, 0)</f>
        <v>0</v>
      </c>
      <c r="BS10" s="89">
        <f>IF('①入力シート（宿泊人数）【棟】'!BS10&gt;0, '⑤-2宿泊料金計算【棟】'!BS10 * 0.03, 0)</f>
        <v>0</v>
      </c>
      <c r="BT10" s="89">
        <f>IF('①入力シート（宿泊人数）【棟】'!BT10&gt;0, '⑤-2宿泊料金計算【棟】'!BT10 * 0.03, 0)</f>
        <v>0</v>
      </c>
      <c r="BU10" s="89">
        <f>IF('①入力シート（宿泊人数）【棟】'!BU10&gt;0, '⑤-2宿泊料金計算【棟】'!BU10 * 0.03, 0)</f>
        <v>0</v>
      </c>
      <c r="BV10" s="89">
        <f>IF('①入力シート（宿泊人数）【棟】'!BV10&gt;0, '⑤-2宿泊料金計算【棟】'!BV10 * 0.03, 0)</f>
        <v>0</v>
      </c>
      <c r="BW10" s="89">
        <f>IF('①入力シート（宿泊人数）【棟】'!BW10&gt;0, '⑤-2宿泊料金計算【棟】'!BW10 * 0.03, 0)</f>
        <v>0</v>
      </c>
      <c r="BX10" s="89">
        <f>IF('①入力シート（宿泊人数）【棟】'!BX10&gt;0, '⑤-2宿泊料金計算【棟】'!BX10 * 0.03, 0)</f>
        <v>0</v>
      </c>
      <c r="BY10" s="89">
        <f>IF('①入力シート（宿泊人数）【棟】'!BY10&gt;0, '⑤-2宿泊料金計算【棟】'!BY10 * 0.03, 0)</f>
        <v>0</v>
      </c>
      <c r="BZ10" s="89">
        <f>IF('①入力シート（宿泊人数）【棟】'!BZ10&gt;0, '⑤-2宿泊料金計算【棟】'!BZ10 * 0.03, 0)</f>
        <v>0</v>
      </c>
      <c r="CA10" s="89">
        <f>IF('①入力シート（宿泊人数）【棟】'!CA10&gt;0, '⑤-2宿泊料金計算【棟】'!CA10 * 0.03, 0)</f>
        <v>0</v>
      </c>
      <c r="CB10" s="89">
        <f>IF('①入力シート（宿泊人数）【棟】'!CB10&gt;0, '⑤-2宿泊料金計算【棟】'!CB10 * 0.03, 0)</f>
        <v>0</v>
      </c>
      <c r="CC10" s="89">
        <f>IF('①入力シート（宿泊人数）【棟】'!CC10&gt;0, '⑤-2宿泊料金計算【棟】'!CC10 * 0.03, 0)</f>
        <v>0</v>
      </c>
      <c r="CD10" s="89">
        <f>IF('①入力シート（宿泊人数）【棟】'!CD10&gt;0, '⑤-2宿泊料金計算【棟】'!CD10 * 0.03, 0)</f>
        <v>0</v>
      </c>
      <c r="CE10" s="89">
        <f>IF('①入力シート（宿泊人数）【棟】'!CE10&gt;0, '⑤-2宿泊料金計算【棟】'!CE10 * 0.03, 0)</f>
        <v>0</v>
      </c>
      <c r="CF10" s="89">
        <f>IF('①入力シート（宿泊人数）【棟】'!CF10&gt;0, '⑤-2宿泊料金計算【棟】'!CF10 * 0.03, 0)</f>
        <v>0</v>
      </c>
      <c r="CG10" s="89">
        <f>IF('①入力シート（宿泊人数）【棟】'!CG10&gt;0, '⑤-2宿泊料金計算【棟】'!CG10 * 0.03, 0)</f>
        <v>0</v>
      </c>
      <c r="CH10" s="89">
        <f>IF('①入力シート（宿泊人数）【棟】'!CH10&gt;0, '⑤-2宿泊料金計算【棟】'!CH10 * 0.03, 0)</f>
        <v>0</v>
      </c>
      <c r="CI10" s="89">
        <f>IF('①入力シート（宿泊人数）【棟】'!CI10&gt;0, '⑤-2宿泊料金計算【棟】'!CI10 * 0.03, 0)</f>
        <v>0</v>
      </c>
      <c r="CJ10" s="89">
        <f>IF('①入力シート（宿泊人数）【棟】'!CJ10&gt;0, '⑤-2宿泊料金計算【棟】'!CJ10 * 0.03, 0)</f>
        <v>0</v>
      </c>
      <c r="CK10" s="89">
        <f>IF('①入力シート（宿泊人数）【棟】'!CK10&gt;0, '⑤-2宿泊料金計算【棟】'!CK10 * 0.03, 0)</f>
        <v>0</v>
      </c>
      <c r="CL10" s="89">
        <f>IF('①入力シート（宿泊人数）【棟】'!CL10&gt;0, '⑤-2宿泊料金計算【棟】'!CL10 * 0.03, 0)</f>
        <v>0</v>
      </c>
      <c r="CM10" s="89">
        <f>IF('①入力シート（宿泊人数）【棟】'!CM10&gt;0, '⑤-2宿泊料金計算【棟】'!CM10 * 0.03, 0)</f>
        <v>0</v>
      </c>
      <c r="CN10" s="89">
        <f>IF('①入力シート（宿泊人数）【棟】'!CN10&gt;0, '⑤-2宿泊料金計算【棟】'!CN10 * 0.03, 0)</f>
        <v>0</v>
      </c>
      <c r="CO10" s="89">
        <f>IF('①入力シート（宿泊人数）【棟】'!CO10&gt;0, '⑤-2宿泊料金計算【棟】'!CO10 * 0.03, 0)</f>
        <v>0</v>
      </c>
      <c r="CP10" s="89">
        <f>IF('①入力シート（宿泊人数）【棟】'!CP10&gt;0, '⑤-2宿泊料金計算【棟】'!CP10 * 0.03, 0)</f>
        <v>0</v>
      </c>
      <c r="CQ10" s="89">
        <f>IF('①入力シート（宿泊人数）【棟】'!CQ10&gt;0, '⑤-2宿泊料金計算【棟】'!CQ10 * 0.03, 0)</f>
        <v>0</v>
      </c>
      <c r="CR10" s="89">
        <f>IF('①入力シート（宿泊人数）【棟】'!CR10&gt;0, '⑤-2宿泊料金計算【棟】'!CR10 * 0.03, 0)</f>
        <v>0</v>
      </c>
      <c r="CS10" s="89">
        <f>IF('①入力シート（宿泊人数）【棟】'!CS10&gt;0, '⑤-2宿泊料金計算【棟】'!CS10 * 0.03, 0)</f>
        <v>0</v>
      </c>
      <c r="CT10" s="89">
        <f>IF('①入力シート（宿泊人数）【棟】'!CT10&gt;0, '⑤-2宿泊料金計算【棟】'!CT10 * 0.03, 0)</f>
        <v>0</v>
      </c>
      <c r="CU10" s="89">
        <f>IF('①入力シート（宿泊人数）【棟】'!CU10&gt;0, '⑤-2宿泊料金計算【棟】'!CU10 * 0.03, 0)</f>
        <v>0</v>
      </c>
      <c r="CV10" s="89">
        <f>IF('①入力シート（宿泊人数）【棟】'!CV10&gt;0, '⑤-2宿泊料金計算【棟】'!CV10 * 0.03, 0)</f>
        <v>0</v>
      </c>
      <c r="CW10" s="89">
        <f>IF('①入力シート（宿泊人数）【棟】'!CW10&gt;0, '⑤-2宿泊料金計算【棟】'!CW10 * 0.03, 0)</f>
        <v>0</v>
      </c>
      <c r="CX10" s="89">
        <f>IF('①入力シート（宿泊人数）【棟】'!CX10&gt;0, '⑤-2宿泊料金計算【棟】'!CX10 * 0.03, 0)</f>
        <v>0</v>
      </c>
      <c r="CY10" s="122">
        <f t="shared" ref="CY10:CY39" si="6">SUM(C10:CX10)</f>
        <v>0</v>
      </c>
      <c r="DA10" s="5">
        <f t="shared" ref="DA10:DA39" si="7">CY10</f>
        <v>0</v>
      </c>
    </row>
    <row r="11" spans="1:105">
      <c r="A11" s="143"/>
      <c r="B11" s="90">
        <v>3</v>
      </c>
      <c r="C11" s="10">
        <f>IF('①入力シート（宿泊人数）【棟】'!C11&gt;0, '⑤-2宿泊料金計算【棟】'!C11 * 0.03, 0)</f>
        <v>0</v>
      </c>
      <c r="D11" s="10">
        <f>IF('①入力シート（宿泊人数）【棟】'!D11&gt;0, '⑤-2宿泊料金計算【棟】'!D11 * 0.03, 0)</f>
        <v>0</v>
      </c>
      <c r="E11" s="10">
        <f>IF('①入力シート（宿泊人数）【棟】'!E11&gt;0, '⑤-2宿泊料金計算【棟】'!E11 * 0.03, 0)</f>
        <v>0</v>
      </c>
      <c r="F11" s="10">
        <f>IF('①入力シート（宿泊人数）【棟】'!F11&gt;0, '⑤-2宿泊料金計算【棟】'!F11 * 0.03, 0)</f>
        <v>0</v>
      </c>
      <c r="G11" s="10">
        <f>IF('①入力シート（宿泊人数）【棟】'!G11&gt;0, '⑤-2宿泊料金計算【棟】'!G11 * 0.03, 0)</f>
        <v>0</v>
      </c>
      <c r="H11" s="10">
        <f>IF('①入力シート（宿泊人数）【棟】'!H11&gt;0, '⑤-2宿泊料金計算【棟】'!H11 * 0.03, 0)</f>
        <v>0</v>
      </c>
      <c r="I11" s="10">
        <f>IF('①入力シート（宿泊人数）【棟】'!I11&gt;0, '⑤-2宿泊料金計算【棟】'!I11 * 0.03, 0)</f>
        <v>0</v>
      </c>
      <c r="J11" s="10">
        <f>IF('①入力シート（宿泊人数）【棟】'!J11&gt;0, '⑤-2宿泊料金計算【棟】'!J11 * 0.03, 0)</f>
        <v>0</v>
      </c>
      <c r="K11" s="10">
        <f>IF('①入力シート（宿泊人数）【棟】'!K11&gt;0, '⑤-2宿泊料金計算【棟】'!K11 * 0.03, 0)</f>
        <v>0</v>
      </c>
      <c r="L11" s="10">
        <f>IF('①入力シート（宿泊人数）【棟】'!L11&gt;0, '⑤-2宿泊料金計算【棟】'!L11 * 0.03, 0)</f>
        <v>0</v>
      </c>
      <c r="M11" s="10">
        <f>IF('①入力シート（宿泊人数）【棟】'!M11&gt;0, '⑤-2宿泊料金計算【棟】'!M11 * 0.03, 0)</f>
        <v>0</v>
      </c>
      <c r="N11" s="89">
        <f>IF('①入力シート（宿泊人数）【棟】'!N11&gt;0, '⑤-2宿泊料金計算【棟】'!N11 * 0.03, 0)</f>
        <v>0</v>
      </c>
      <c r="O11" s="89">
        <f>IF('①入力シート（宿泊人数）【棟】'!O11&gt;0, '⑤-2宿泊料金計算【棟】'!O11 * 0.03, 0)</f>
        <v>0</v>
      </c>
      <c r="P11" s="89">
        <f>IF('①入力シート（宿泊人数）【棟】'!P11&gt;0, '⑤-2宿泊料金計算【棟】'!P11 * 0.03, 0)</f>
        <v>0</v>
      </c>
      <c r="Q11" s="89">
        <f>IF('①入力シート（宿泊人数）【棟】'!Q11&gt;0, '⑤-2宿泊料金計算【棟】'!Q11 * 0.03, 0)</f>
        <v>0</v>
      </c>
      <c r="R11" s="89">
        <f>IF('①入力シート（宿泊人数）【棟】'!R11&gt;0, '⑤-2宿泊料金計算【棟】'!R11 * 0.03, 0)</f>
        <v>0</v>
      </c>
      <c r="S11" s="89">
        <f>IF('①入力シート（宿泊人数）【棟】'!S11&gt;0, '⑤-2宿泊料金計算【棟】'!S11 * 0.03, 0)</f>
        <v>0</v>
      </c>
      <c r="T11" s="89">
        <f>IF('①入力シート（宿泊人数）【棟】'!T11&gt;0, '⑤-2宿泊料金計算【棟】'!T11 * 0.03, 0)</f>
        <v>0</v>
      </c>
      <c r="U11" s="89">
        <f>IF('①入力シート（宿泊人数）【棟】'!U11&gt;0, '⑤-2宿泊料金計算【棟】'!U11 * 0.03, 0)</f>
        <v>0</v>
      </c>
      <c r="V11" s="89">
        <f>IF('①入力シート（宿泊人数）【棟】'!V11&gt;0, '⑤-2宿泊料金計算【棟】'!V11 * 0.03, 0)</f>
        <v>0</v>
      </c>
      <c r="W11" s="89">
        <f>IF('①入力シート（宿泊人数）【棟】'!W11&gt;0, '⑤-2宿泊料金計算【棟】'!W11 * 0.03, 0)</f>
        <v>0</v>
      </c>
      <c r="X11" s="89">
        <f>IF('①入力シート（宿泊人数）【棟】'!X11&gt;0, '⑤-2宿泊料金計算【棟】'!X11 * 0.03, 0)</f>
        <v>0</v>
      </c>
      <c r="Y11" s="89">
        <f>IF('①入力シート（宿泊人数）【棟】'!Y11&gt;0, '⑤-2宿泊料金計算【棟】'!Y11 * 0.03, 0)</f>
        <v>0</v>
      </c>
      <c r="Z11" s="89">
        <f>IF('①入力シート（宿泊人数）【棟】'!Z11&gt;0, '⑤-2宿泊料金計算【棟】'!Z11 * 0.03, 0)</f>
        <v>0</v>
      </c>
      <c r="AA11" s="89">
        <f>IF('①入力シート（宿泊人数）【棟】'!AA11&gt;0, '⑤-2宿泊料金計算【棟】'!AA11 * 0.03, 0)</f>
        <v>0</v>
      </c>
      <c r="AB11" s="89">
        <f>IF('①入力シート（宿泊人数）【棟】'!AB11&gt;0, '⑤-2宿泊料金計算【棟】'!AB11 * 0.03, 0)</f>
        <v>0</v>
      </c>
      <c r="AC11" s="89">
        <f>IF('①入力シート（宿泊人数）【棟】'!AC11&gt;0, '⑤-2宿泊料金計算【棟】'!AC11 * 0.03, 0)</f>
        <v>0</v>
      </c>
      <c r="AD11" s="89">
        <f>IF('①入力シート（宿泊人数）【棟】'!AD11&gt;0, '⑤-2宿泊料金計算【棟】'!AD11 * 0.03, 0)</f>
        <v>0</v>
      </c>
      <c r="AE11" s="89">
        <f>IF('①入力シート（宿泊人数）【棟】'!AE11&gt;0, '⑤-2宿泊料金計算【棟】'!AE11 * 0.03, 0)</f>
        <v>0</v>
      </c>
      <c r="AF11" s="89">
        <f>IF('①入力シート（宿泊人数）【棟】'!AF11&gt;0, '⑤-2宿泊料金計算【棟】'!AF11 * 0.03, 0)</f>
        <v>0</v>
      </c>
      <c r="AG11" s="89">
        <f>IF('①入力シート（宿泊人数）【棟】'!AG11&gt;0, '⑤-2宿泊料金計算【棟】'!AG11 * 0.03, 0)</f>
        <v>0</v>
      </c>
      <c r="AH11" s="89">
        <f>IF('①入力シート（宿泊人数）【棟】'!AH11&gt;0, '⑤-2宿泊料金計算【棟】'!AH11 * 0.03, 0)</f>
        <v>0</v>
      </c>
      <c r="AI11" s="89">
        <f>IF('①入力シート（宿泊人数）【棟】'!AI11&gt;0, '⑤-2宿泊料金計算【棟】'!AI11 * 0.03, 0)</f>
        <v>0</v>
      </c>
      <c r="AJ11" s="89">
        <f>IF('①入力シート（宿泊人数）【棟】'!AJ11&gt;0, '⑤-2宿泊料金計算【棟】'!AJ11 * 0.03, 0)</f>
        <v>0</v>
      </c>
      <c r="AK11" s="89">
        <f>IF('①入力シート（宿泊人数）【棟】'!AK11&gt;0, '⑤-2宿泊料金計算【棟】'!AK11 * 0.03, 0)</f>
        <v>0</v>
      </c>
      <c r="AL11" s="89">
        <f>IF('①入力シート（宿泊人数）【棟】'!AL11&gt;0, '⑤-2宿泊料金計算【棟】'!AL11 * 0.03, 0)</f>
        <v>0</v>
      </c>
      <c r="AM11" s="89">
        <f>IF('①入力シート（宿泊人数）【棟】'!AM11&gt;0, '⑤-2宿泊料金計算【棟】'!AM11 * 0.03, 0)</f>
        <v>0</v>
      </c>
      <c r="AN11" s="89">
        <f>IF('①入力シート（宿泊人数）【棟】'!AN11&gt;0, '⑤-2宿泊料金計算【棟】'!AN11 * 0.03, 0)</f>
        <v>0</v>
      </c>
      <c r="AO11" s="89">
        <f>IF('①入力シート（宿泊人数）【棟】'!AO11&gt;0, '⑤-2宿泊料金計算【棟】'!AO11 * 0.03, 0)</f>
        <v>0</v>
      </c>
      <c r="AP11" s="89">
        <f>IF('①入力シート（宿泊人数）【棟】'!AP11&gt;0, '⑤-2宿泊料金計算【棟】'!AP11 * 0.03, 0)</f>
        <v>0</v>
      </c>
      <c r="AQ11" s="89">
        <f>IF('①入力シート（宿泊人数）【棟】'!AQ11&gt;0, '⑤-2宿泊料金計算【棟】'!AQ11 * 0.03, 0)</f>
        <v>0</v>
      </c>
      <c r="AR11" s="89">
        <f>IF('①入力シート（宿泊人数）【棟】'!AR11&gt;0, '⑤-2宿泊料金計算【棟】'!AR11 * 0.03, 0)</f>
        <v>0</v>
      </c>
      <c r="AS11" s="89">
        <f>IF('①入力シート（宿泊人数）【棟】'!AS11&gt;0, '⑤-2宿泊料金計算【棟】'!AS11 * 0.03, 0)</f>
        <v>0</v>
      </c>
      <c r="AT11" s="89">
        <f>IF('①入力シート（宿泊人数）【棟】'!AT11&gt;0, '⑤-2宿泊料金計算【棟】'!AT11 * 0.03, 0)</f>
        <v>0</v>
      </c>
      <c r="AU11" s="89">
        <f>IF('①入力シート（宿泊人数）【棟】'!AU11&gt;0, '⑤-2宿泊料金計算【棟】'!AU11 * 0.03, 0)</f>
        <v>0</v>
      </c>
      <c r="AV11" s="89">
        <f>IF('①入力シート（宿泊人数）【棟】'!AV11&gt;0, '⑤-2宿泊料金計算【棟】'!AV11 * 0.03, 0)</f>
        <v>0</v>
      </c>
      <c r="AW11" s="89">
        <f>IF('①入力シート（宿泊人数）【棟】'!AW11&gt;0, '⑤-2宿泊料金計算【棟】'!AW11 * 0.03, 0)</f>
        <v>0</v>
      </c>
      <c r="AX11" s="89">
        <f>IF('①入力シート（宿泊人数）【棟】'!AX11&gt;0, '⑤-2宿泊料金計算【棟】'!AX11 * 0.03, 0)</f>
        <v>0</v>
      </c>
      <c r="AY11" s="89">
        <f>IF('①入力シート（宿泊人数）【棟】'!AY11&gt;0, '⑤-2宿泊料金計算【棟】'!AY11 * 0.03, 0)</f>
        <v>0</v>
      </c>
      <c r="AZ11" s="89">
        <f>IF('①入力シート（宿泊人数）【棟】'!AZ11&gt;0, '⑤-2宿泊料金計算【棟】'!AZ11 * 0.03, 0)</f>
        <v>0</v>
      </c>
      <c r="BA11" s="89">
        <f>IF('①入力シート（宿泊人数）【棟】'!BA11&gt;0, '⑤-2宿泊料金計算【棟】'!BA11 * 0.03, 0)</f>
        <v>0</v>
      </c>
      <c r="BB11" s="89">
        <f>IF('①入力シート（宿泊人数）【棟】'!BB11&gt;0, '⑤-2宿泊料金計算【棟】'!BB11 * 0.03, 0)</f>
        <v>0</v>
      </c>
      <c r="BC11" s="89">
        <f>IF('①入力シート（宿泊人数）【棟】'!BC11&gt;0, '⑤-2宿泊料金計算【棟】'!BC11 * 0.03, 0)</f>
        <v>0</v>
      </c>
      <c r="BD11" s="89">
        <f>IF('①入力シート（宿泊人数）【棟】'!BD11&gt;0, '⑤-2宿泊料金計算【棟】'!BD11 * 0.03, 0)</f>
        <v>0</v>
      </c>
      <c r="BE11" s="89">
        <f>IF('①入力シート（宿泊人数）【棟】'!BE11&gt;0, '⑤-2宿泊料金計算【棟】'!BE11 * 0.03, 0)</f>
        <v>0</v>
      </c>
      <c r="BF11" s="89">
        <f>IF('①入力シート（宿泊人数）【棟】'!BF11&gt;0, '⑤-2宿泊料金計算【棟】'!BF11 * 0.03, 0)</f>
        <v>0</v>
      </c>
      <c r="BG11" s="89">
        <f>IF('①入力シート（宿泊人数）【棟】'!BG11&gt;0, '⑤-2宿泊料金計算【棟】'!BG11 * 0.03, 0)</f>
        <v>0</v>
      </c>
      <c r="BH11" s="89">
        <f>IF('①入力シート（宿泊人数）【棟】'!BH11&gt;0, '⑤-2宿泊料金計算【棟】'!BH11 * 0.03, 0)</f>
        <v>0</v>
      </c>
      <c r="BI11" s="89">
        <f>IF('①入力シート（宿泊人数）【棟】'!BI11&gt;0, '⑤-2宿泊料金計算【棟】'!BI11 * 0.03, 0)</f>
        <v>0</v>
      </c>
      <c r="BJ11" s="89">
        <f>IF('①入力シート（宿泊人数）【棟】'!BJ11&gt;0, '⑤-2宿泊料金計算【棟】'!BJ11 * 0.03, 0)</f>
        <v>0</v>
      </c>
      <c r="BK11" s="89">
        <f>IF('①入力シート（宿泊人数）【棟】'!BK11&gt;0, '⑤-2宿泊料金計算【棟】'!BK11 * 0.03, 0)</f>
        <v>0</v>
      </c>
      <c r="BL11" s="89">
        <f>IF('①入力シート（宿泊人数）【棟】'!BL11&gt;0, '⑤-2宿泊料金計算【棟】'!BL11 * 0.03, 0)</f>
        <v>0</v>
      </c>
      <c r="BM11" s="89">
        <f>IF('①入力シート（宿泊人数）【棟】'!BM11&gt;0, '⑤-2宿泊料金計算【棟】'!BM11 * 0.03, 0)</f>
        <v>0</v>
      </c>
      <c r="BN11" s="89">
        <f>IF('①入力シート（宿泊人数）【棟】'!BN11&gt;0, '⑤-2宿泊料金計算【棟】'!BN11 * 0.03, 0)</f>
        <v>0</v>
      </c>
      <c r="BO11" s="89">
        <f>IF('①入力シート（宿泊人数）【棟】'!BO11&gt;0, '⑤-2宿泊料金計算【棟】'!BO11 * 0.03, 0)</f>
        <v>0</v>
      </c>
      <c r="BP11" s="89">
        <f>IF('①入力シート（宿泊人数）【棟】'!BP11&gt;0, '⑤-2宿泊料金計算【棟】'!BP11 * 0.03, 0)</f>
        <v>0</v>
      </c>
      <c r="BQ11" s="89">
        <f>IF('①入力シート（宿泊人数）【棟】'!BQ11&gt;0, '⑤-2宿泊料金計算【棟】'!BQ11 * 0.03, 0)</f>
        <v>0</v>
      </c>
      <c r="BR11" s="89">
        <f>IF('①入力シート（宿泊人数）【棟】'!BR11&gt;0, '⑤-2宿泊料金計算【棟】'!BR11 * 0.03, 0)</f>
        <v>0</v>
      </c>
      <c r="BS11" s="89">
        <f>IF('①入力シート（宿泊人数）【棟】'!BS11&gt;0, '⑤-2宿泊料金計算【棟】'!BS11 * 0.03, 0)</f>
        <v>0</v>
      </c>
      <c r="BT11" s="89">
        <f>IF('①入力シート（宿泊人数）【棟】'!BT11&gt;0, '⑤-2宿泊料金計算【棟】'!BT11 * 0.03, 0)</f>
        <v>0</v>
      </c>
      <c r="BU11" s="89">
        <f>IF('①入力シート（宿泊人数）【棟】'!BU11&gt;0, '⑤-2宿泊料金計算【棟】'!BU11 * 0.03, 0)</f>
        <v>0</v>
      </c>
      <c r="BV11" s="89">
        <f>IF('①入力シート（宿泊人数）【棟】'!BV11&gt;0, '⑤-2宿泊料金計算【棟】'!BV11 * 0.03, 0)</f>
        <v>0</v>
      </c>
      <c r="BW11" s="89">
        <f>IF('①入力シート（宿泊人数）【棟】'!BW11&gt;0, '⑤-2宿泊料金計算【棟】'!BW11 * 0.03, 0)</f>
        <v>0</v>
      </c>
      <c r="BX11" s="89">
        <f>IF('①入力シート（宿泊人数）【棟】'!BX11&gt;0, '⑤-2宿泊料金計算【棟】'!BX11 * 0.03, 0)</f>
        <v>0</v>
      </c>
      <c r="BY11" s="89">
        <f>IF('①入力シート（宿泊人数）【棟】'!BY11&gt;0, '⑤-2宿泊料金計算【棟】'!BY11 * 0.03, 0)</f>
        <v>0</v>
      </c>
      <c r="BZ11" s="89">
        <f>IF('①入力シート（宿泊人数）【棟】'!BZ11&gt;0, '⑤-2宿泊料金計算【棟】'!BZ11 * 0.03, 0)</f>
        <v>0</v>
      </c>
      <c r="CA11" s="89">
        <f>IF('①入力シート（宿泊人数）【棟】'!CA11&gt;0, '⑤-2宿泊料金計算【棟】'!CA11 * 0.03, 0)</f>
        <v>0</v>
      </c>
      <c r="CB11" s="89">
        <f>IF('①入力シート（宿泊人数）【棟】'!CB11&gt;0, '⑤-2宿泊料金計算【棟】'!CB11 * 0.03, 0)</f>
        <v>0</v>
      </c>
      <c r="CC11" s="89">
        <f>IF('①入力シート（宿泊人数）【棟】'!CC11&gt;0, '⑤-2宿泊料金計算【棟】'!CC11 * 0.03, 0)</f>
        <v>0</v>
      </c>
      <c r="CD11" s="89">
        <f>IF('①入力シート（宿泊人数）【棟】'!CD11&gt;0, '⑤-2宿泊料金計算【棟】'!CD11 * 0.03, 0)</f>
        <v>0</v>
      </c>
      <c r="CE11" s="89">
        <f>IF('①入力シート（宿泊人数）【棟】'!CE11&gt;0, '⑤-2宿泊料金計算【棟】'!CE11 * 0.03, 0)</f>
        <v>0</v>
      </c>
      <c r="CF11" s="89">
        <f>IF('①入力シート（宿泊人数）【棟】'!CF11&gt;0, '⑤-2宿泊料金計算【棟】'!CF11 * 0.03, 0)</f>
        <v>0</v>
      </c>
      <c r="CG11" s="89">
        <f>IF('①入力シート（宿泊人数）【棟】'!CG11&gt;0, '⑤-2宿泊料金計算【棟】'!CG11 * 0.03, 0)</f>
        <v>0</v>
      </c>
      <c r="CH11" s="89">
        <f>IF('①入力シート（宿泊人数）【棟】'!CH11&gt;0, '⑤-2宿泊料金計算【棟】'!CH11 * 0.03, 0)</f>
        <v>0</v>
      </c>
      <c r="CI11" s="89">
        <f>IF('①入力シート（宿泊人数）【棟】'!CI11&gt;0, '⑤-2宿泊料金計算【棟】'!CI11 * 0.03, 0)</f>
        <v>0</v>
      </c>
      <c r="CJ11" s="89">
        <f>IF('①入力シート（宿泊人数）【棟】'!CJ11&gt;0, '⑤-2宿泊料金計算【棟】'!CJ11 * 0.03, 0)</f>
        <v>0</v>
      </c>
      <c r="CK11" s="89">
        <f>IF('①入力シート（宿泊人数）【棟】'!CK11&gt;0, '⑤-2宿泊料金計算【棟】'!CK11 * 0.03, 0)</f>
        <v>0</v>
      </c>
      <c r="CL11" s="89">
        <f>IF('①入力シート（宿泊人数）【棟】'!CL11&gt;0, '⑤-2宿泊料金計算【棟】'!CL11 * 0.03, 0)</f>
        <v>0</v>
      </c>
      <c r="CM11" s="89">
        <f>IF('①入力シート（宿泊人数）【棟】'!CM11&gt;0, '⑤-2宿泊料金計算【棟】'!CM11 * 0.03, 0)</f>
        <v>0</v>
      </c>
      <c r="CN11" s="89">
        <f>IF('①入力シート（宿泊人数）【棟】'!CN11&gt;0, '⑤-2宿泊料金計算【棟】'!CN11 * 0.03, 0)</f>
        <v>0</v>
      </c>
      <c r="CO11" s="89">
        <f>IF('①入力シート（宿泊人数）【棟】'!CO11&gt;0, '⑤-2宿泊料金計算【棟】'!CO11 * 0.03, 0)</f>
        <v>0</v>
      </c>
      <c r="CP11" s="89">
        <f>IF('①入力シート（宿泊人数）【棟】'!CP11&gt;0, '⑤-2宿泊料金計算【棟】'!CP11 * 0.03, 0)</f>
        <v>0</v>
      </c>
      <c r="CQ11" s="89">
        <f>IF('①入力シート（宿泊人数）【棟】'!CQ11&gt;0, '⑤-2宿泊料金計算【棟】'!CQ11 * 0.03, 0)</f>
        <v>0</v>
      </c>
      <c r="CR11" s="89">
        <f>IF('①入力シート（宿泊人数）【棟】'!CR11&gt;0, '⑤-2宿泊料金計算【棟】'!CR11 * 0.03, 0)</f>
        <v>0</v>
      </c>
      <c r="CS11" s="89">
        <f>IF('①入力シート（宿泊人数）【棟】'!CS11&gt;0, '⑤-2宿泊料金計算【棟】'!CS11 * 0.03, 0)</f>
        <v>0</v>
      </c>
      <c r="CT11" s="89">
        <f>IF('①入力シート（宿泊人数）【棟】'!CT11&gt;0, '⑤-2宿泊料金計算【棟】'!CT11 * 0.03, 0)</f>
        <v>0</v>
      </c>
      <c r="CU11" s="89">
        <f>IF('①入力シート（宿泊人数）【棟】'!CU11&gt;0, '⑤-2宿泊料金計算【棟】'!CU11 * 0.03, 0)</f>
        <v>0</v>
      </c>
      <c r="CV11" s="89">
        <f>IF('①入力シート（宿泊人数）【棟】'!CV11&gt;0, '⑤-2宿泊料金計算【棟】'!CV11 * 0.03, 0)</f>
        <v>0</v>
      </c>
      <c r="CW11" s="89">
        <f>IF('①入力シート（宿泊人数）【棟】'!CW11&gt;0, '⑤-2宿泊料金計算【棟】'!CW11 * 0.03, 0)</f>
        <v>0</v>
      </c>
      <c r="CX11" s="89">
        <f>IF('①入力シート（宿泊人数）【棟】'!CX11&gt;0, '⑤-2宿泊料金計算【棟】'!CX11 * 0.03, 0)</f>
        <v>0</v>
      </c>
      <c r="CY11" s="122">
        <f t="shared" si="6"/>
        <v>0</v>
      </c>
      <c r="DA11" s="5">
        <f t="shared" si="7"/>
        <v>0</v>
      </c>
    </row>
    <row r="12" spans="1:105">
      <c r="A12" s="143"/>
      <c r="B12" s="90">
        <v>4</v>
      </c>
      <c r="C12" s="10">
        <f>IF('①入力シート（宿泊人数）【棟】'!C12&gt;0, '⑤-2宿泊料金計算【棟】'!C12 * 0.03, 0)</f>
        <v>0</v>
      </c>
      <c r="D12" s="10">
        <f>IF('①入力シート（宿泊人数）【棟】'!D12&gt;0, '⑤-2宿泊料金計算【棟】'!D12 * 0.03, 0)</f>
        <v>0</v>
      </c>
      <c r="E12" s="10">
        <f>IF('①入力シート（宿泊人数）【棟】'!E12&gt;0, '⑤-2宿泊料金計算【棟】'!E12 * 0.03, 0)</f>
        <v>0</v>
      </c>
      <c r="F12" s="10">
        <f>IF('①入力シート（宿泊人数）【棟】'!F12&gt;0, '⑤-2宿泊料金計算【棟】'!F12 * 0.03, 0)</f>
        <v>0</v>
      </c>
      <c r="G12" s="10">
        <f>IF('①入力シート（宿泊人数）【棟】'!G12&gt;0, '⑤-2宿泊料金計算【棟】'!G12 * 0.03, 0)</f>
        <v>0</v>
      </c>
      <c r="H12" s="10">
        <f>IF('①入力シート（宿泊人数）【棟】'!H12&gt;0, '⑤-2宿泊料金計算【棟】'!H12 * 0.03, 0)</f>
        <v>0</v>
      </c>
      <c r="I12" s="10">
        <f>IF('①入力シート（宿泊人数）【棟】'!I12&gt;0, '⑤-2宿泊料金計算【棟】'!I12 * 0.03, 0)</f>
        <v>0</v>
      </c>
      <c r="J12" s="10">
        <f>IF('①入力シート（宿泊人数）【棟】'!J12&gt;0, '⑤-2宿泊料金計算【棟】'!J12 * 0.03, 0)</f>
        <v>0</v>
      </c>
      <c r="K12" s="10">
        <f>IF('①入力シート（宿泊人数）【棟】'!K12&gt;0, '⑤-2宿泊料金計算【棟】'!K12 * 0.03, 0)</f>
        <v>0</v>
      </c>
      <c r="L12" s="10">
        <f>IF('①入力シート（宿泊人数）【棟】'!L12&gt;0, '⑤-2宿泊料金計算【棟】'!L12 * 0.03, 0)</f>
        <v>0</v>
      </c>
      <c r="M12" s="10">
        <f>IF('①入力シート（宿泊人数）【棟】'!M12&gt;0, '⑤-2宿泊料金計算【棟】'!M12 * 0.03, 0)</f>
        <v>0</v>
      </c>
      <c r="N12" s="89">
        <f>IF('①入力シート（宿泊人数）【棟】'!N12&gt;0, '⑤-2宿泊料金計算【棟】'!N12 * 0.03, 0)</f>
        <v>0</v>
      </c>
      <c r="O12" s="89">
        <f>IF('①入力シート（宿泊人数）【棟】'!O12&gt;0, '⑤-2宿泊料金計算【棟】'!O12 * 0.03, 0)</f>
        <v>0</v>
      </c>
      <c r="P12" s="89">
        <f>IF('①入力シート（宿泊人数）【棟】'!P12&gt;0, '⑤-2宿泊料金計算【棟】'!P12 * 0.03, 0)</f>
        <v>0</v>
      </c>
      <c r="Q12" s="89">
        <f>IF('①入力シート（宿泊人数）【棟】'!Q12&gt;0, '⑤-2宿泊料金計算【棟】'!Q12 * 0.03, 0)</f>
        <v>0</v>
      </c>
      <c r="R12" s="89">
        <f>IF('①入力シート（宿泊人数）【棟】'!R12&gt;0, '⑤-2宿泊料金計算【棟】'!R12 * 0.03, 0)</f>
        <v>0</v>
      </c>
      <c r="S12" s="89">
        <f>IF('①入力シート（宿泊人数）【棟】'!S12&gt;0, '⑤-2宿泊料金計算【棟】'!S12 * 0.03, 0)</f>
        <v>0</v>
      </c>
      <c r="T12" s="89">
        <f>IF('①入力シート（宿泊人数）【棟】'!T12&gt;0, '⑤-2宿泊料金計算【棟】'!T12 * 0.03, 0)</f>
        <v>0</v>
      </c>
      <c r="U12" s="89">
        <f>IF('①入力シート（宿泊人数）【棟】'!U12&gt;0, '⑤-2宿泊料金計算【棟】'!U12 * 0.03, 0)</f>
        <v>0</v>
      </c>
      <c r="V12" s="89">
        <f>IF('①入力シート（宿泊人数）【棟】'!V12&gt;0, '⑤-2宿泊料金計算【棟】'!V12 * 0.03, 0)</f>
        <v>0</v>
      </c>
      <c r="W12" s="89">
        <f>IF('①入力シート（宿泊人数）【棟】'!W12&gt;0, '⑤-2宿泊料金計算【棟】'!W12 * 0.03, 0)</f>
        <v>0</v>
      </c>
      <c r="X12" s="89">
        <f>IF('①入力シート（宿泊人数）【棟】'!X12&gt;0, '⑤-2宿泊料金計算【棟】'!X12 * 0.03, 0)</f>
        <v>0</v>
      </c>
      <c r="Y12" s="89">
        <f>IF('①入力シート（宿泊人数）【棟】'!Y12&gt;0, '⑤-2宿泊料金計算【棟】'!Y12 * 0.03, 0)</f>
        <v>0</v>
      </c>
      <c r="Z12" s="89">
        <f>IF('①入力シート（宿泊人数）【棟】'!Z12&gt;0, '⑤-2宿泊料金計算【棟】'!Z12 * 0.03, 0)</f>
        <v>0</v>
      </c>
      <c r="AA12" s="89">
        <f>IF('①入力シート（宿泊人数）【棟】'!AA12&gt;0, '⑤-2宿泊料金計算【棟】'!AA12 * 0.03, 0)</f>
        <v>0</v>
      </c>
      <c r="AB12" s="89">
        <f>IF('①入力シート（宿泊人数）【棟】'!AB12&gt;0, '⑤-2宿泊料金計算【棟】'!AB12 * 0.03, 0)</f>
        <v>0</v>
      </c>
      <c r="AC12" s="89">
        <f>IF('①入力シート（宿泊人数）【棟】'!AC12&gt;0, '⑤-2宿泊料金計算【棟】'!AC12 * 0.03, 0)</f>
        <v>0</v>
      </c>
      <c r="AD12" s="89">
        <f>IF('①入力シート（宿泊人数）【棟】'!AD12&gt;0, '⑤-2宿泊料金計算【棟】'!AD12 * 0.03, 0)</f>
        <v>0</v>
      </c>
      <c r="AE12" s="89">
        <f>IF('①入力シート（宿泊人数）【棟】'!AE12&gt;0, '⑤-2宿泊料金計算【棟】'!AE12 * 0.03, 0)</f>
        <v>0</v>
      </c>
      <c r="AF12" s="89">
        <f>IF('①入力シート（宿泊人数）【棟】'!AF12&gt;0, '⑤-2宿泊料金計算【棟】'!AF12 * 0.03, 0)</f>
        <v>0</v>
      </c>
      <c r="AG12" s="89">
        <f>IF('①入力シート（宿泊人数）【棟】'!AG12&gt;0, '⑤-2宿泊料金計算【棟】'!AG12 * 0.03, 0)</f>
        <v>0</v>
      </c>
      <c r="AH12" s="89">
        <f>IF('①入力シート（宿泊人数）【棟】'!AH12&gt;0, '⑤-2宿泊料金計算【棟】'!AH12 * 0.03, 0)</f>
        <v>0</v>
      </c>
      <c r="AI12" s="89">
        <f>IF('①入力シート（宿泊人数）【棟】'!AI12&gt;0, '⑤-2宿泊料金計算【棟】'!AI12 * 0.03, 0)</f>
        <v>0</v>
      </c>
      <c r="AJ12" s="89">
        <f>IF('①入力シート（宿泊人数）【棟】'!AJ12&gt;0, '⑤-2宿泊料金計算【棟】'!AJ12 * 0.03, 0)</f>
        <v>0</v>
      </c>
      <c r="AK12" s="89">
        <f>IF('①入力シート（宿泊人数）【棟】'!AK12&gt;0, '⑤-2宿泊料金計算【棟】'!AK12 * 0.03, 0)</f>
        <v>0</v>
      </c>
      <c r="AL12" s="89">
        <f>IF('①入力シート（宿泊人数）【棟】'!AL12&gt;0, '⑤-2宿泊料金計算【棟】'!AL12 * 0.03, 0)</f>
        <v>0</v>
      </c>
      <c r="AM12" s="89">
        <f>IF('①入力シート（宿泊人数）【棟】'!AM12&gt;0, '⑤-2宿泊料金計算【棟】'!AM12 * 0.03, 0)</f>
        <v>0</v>
      </c>
      <c r="AN12" s="89">
        <f>IF('①入力シート（宿泊人数）【棟】'!AN12&gt;0, '⑤-2宿泊料金計算【棟】'!AN12 * 0.03, 0)</f>
        <v>0</v>
      </c>
      <c r="AO12" s="89">
        <f>IF('①入力シート（宿泊人数）【棟】'!AO12&gt;0, '⑤-2宿泊料金計算【棟】'!AO12 * 0.03, 0)</f>
        <v>0</v>
      </c>
      <c r="AP12" s="89">
        <f>IF('①入力シート（宿泊人数）【棟】'!AP12&gt;0, '⑤-2宿泊料金計算【棟】'!AP12 * 0.03, 0)</f>
        <v>0</v>
      </c>
      <c r="AQ12" s="89">
        <f>IF('①入力シート（宿泊人数）【棟】'!AQ12&gt;0, '⑤-2宿泊料金計算【棟】'!AQ12 * 0.03, 0)</f>
        <v>0</v>
      </c>
      <c r="AR12" s="89">
        <f>IF('①入力シート（宿泊人数）【棟】'!AR12&gt;0, '⑤-2宿泊料金計算【棟】'!AR12 * 0.03, 0)</f>
        <v>0</v>
      </c>
      <c r="AS12" s="89">
        <f>IF('①入力シート（宿泊人数）【棟】'!AS12&gt;0, '⑤-2宿泊料金計算【棟】'!AS12 * 0.03, 0)</f>
        <v>0</v>
      </c>
      <c r="AT12" s="89">
        <f>IF('①入力シート（宿泊人数）【棟】'!AT12&gt;0, '⑤-2宿泊料金計算【棟】'!AT12 * 0.03, 0)</f>
        <v>0</v>
      </c>
      <c r="AU12" s="89">
        <f>IF('①入力シート（宿泊人数）【棟】'!AU12&gt;0, '⑤-2宿泊料金計算【棟】'!AU12 * 0.03, 0)</f>
        <v>0</v>
      </c>
      <c r="AV12" s="89">
        <f>IF('①入力シート（宿泊人数）【棟】'!AV12&gt;0, '⑤-2宿泊料金計算【棟】'!AV12 * 0.03, 0)</f>
        <v>0</v>
      </c>
      <c r="AW12" s="89">
        <f>IF('①入力シート（宿泊人数）【棟】'!AW12&gt;0, '⑤-2宿泊料金計算【棟】'!AW12 * 0.03, 0)</f>
        <v>0</v>
      </c>
      <c r="AX12" s="89">
        <f>IF('①入力シート（宿泊人数）【棟】'!AX12&gt;0, '⑤-2宿泊料金計算【棟】'!AX12 * 0.03, 0)</f>
        <v>0</v>
      </c>
      <c r="AY12" s="89">
        <f>IF('①入力シート（宿泊人数）【棟】'!AY12&gt;0, '⑤-2宿泊料金計算【棟】'!AY12 * 0.03, 0)</f>
        <v>0</v>
      </c>
      <c r="AZ12" s="89">
        <f>IF('①入力シート（宿泊人数）【棟】'!AZ12&gt;0, '⑤-2宿泊料金計算【棟】'!AZ12 * 0.03, 0)</f>
        <v>0</v>
      </c>
      <c r="BA12" s="89">
        <f>IF('①入力シート（宿泊人数）【棟】'!BA12&gt;0, '⑤-2宿泊料金計算【棟】'!BA12 * 0.03, 0)</f>
        <v>0</v>
      </c>
      <c r="BB12" s="89">
        <f>IF('①入力シート（宿泊人数）【棟】'!BB12&gt;0, '⑤-2宿泊料金計算【棟】'!BB12 * 0.03, 0)</f>
        <v>0</v>
      </c>
      <c r="BC12" s="89">
        <f>IF('①入力シート（宿泊人数）【棟】'!BC12&gt;0, '⑤-2宿泊料金計算【棟】'!BC12 * 0.03, 0)</f>
        <v>0</v>
      </c>
      <c r="BD12" s="89">
        <f>IF('①入力シート（宿泊人数）【棟】'!BD12&gt;0, '⑤-2宿泊料金計算【棟】'!BD12 * 0.03, 0)</f>
        <v>0</v>
      </c>
      <c r="BE12" s="89">
        <f>IF('①入力シート（宿泊人数）【棟】'!BE12&gt;0, '⑤-2宿泊料金計算【棟】'!BE12 * 0.03, 0)</f>
        <v>0</v>
      </c>
      <c r="BF12" s="89">
        <f>IF('①入力シート（宿泊人数）【棟】'!BF12&gt;0, '⑤-2宿泊料金計算【棟】'!BF12 * 0.03, 0)</f>
        <v>0</v>
      </c>
      <c r="BG12" s="89">
        <f>IF('①入力シート（宿泊人数）【棟】'!BG12&gt;0, '⑤-2宿泊料金計算【棟】'!BG12 * 0.03, 0)</f>
        <v>0</v>
      </c>
      <c r="BH12" s="89">
        <f>IF('①入力シート（宿泊人数）【棟】'!BH12&gt;0, '⑤-2宿泊料金計算【棟】'!BH12 * 0.03, 0)</f>
        <v>0</v>
      </c>
      <c r="BI12" s="89">
        <f>IF('①入力シート（宿泊人数）【棟】'!BI12&gt;0, '⑤-2宿泊料金計算【棟】'!BI12 * 0.03, 0)</f>
        <v>0</v>
      </c>
      <c r="BJ12" s="89">
        <f>IF('①入力シート（宿泊人数）【棟】'!BJ12&gt;0, '⑤-2宿泊料金計算【棟】'!BJ12 * 0.03, 0)</f>
        <v>0</v>
      </c>
      <c r="BK12" s="89">
        <f>IF('①入力シート（宿泊人数）【棟】'!BK12&gt;0, '⑤-2宿泊料金計算【棟】'!BK12 * 0.03, 0)</f>
        <v>0</v>
      </c>
      <c r="BL12" s="89">
        <f>IF('①入力シート（宿泊人数）【棟】'!BL12&gt;0, '⑤-2宿泊料金計算【棟】'!BL12 * 0.03, 0)</f>
        <v>0</v>
      </c>
      <c r="BM12" s="89">
        <f>IF('①入力シート（宿泊人数）【棟】'!BM12&gt;0, '⑤-2宿泊料金計算【棟】'!BM12 * 0.03, 0)</f>
        <v>0</v>
      </c>
      <c r="BN12" s="89">
        <f>IF('①入力シート（宿泊人数）【棟】'!BN12&gt;0, '⑤-2宿泊料金計算【棟】'!BN12 * 0.03, 0)</f>
        <v>0</v>
      </c>
      <c r="BO12" s="89">
        <f>IF('①入力シート（宿泊人数）【棟】'!BO12&gt;0, '⑤-2宿泊料金計算【棟】'!BO12 * 0.03, 0)</f>
        <v>0</v>
      </c>
      <c r="BP12" s="89">
        <f>IF('①入力シート（宿泊人数）【棟】'!BP12&gt;0, '⑤-2宿泊料金計算【棟】'!BP12 * 0.03, 0)</f>
        <v>0</v>
      </c>
      <c r="BQ12" s="89">
        <f>IF('①入力シート（宿泊人数）【棟】'!BQ12&gt;0, '⑤-2宿泊料金計算【棟】'!BQ12 * 0.03, 0)</f>
        <v>0</v>
      </c>
      <c r="BR12" s="89">
        <f>IF('①入力シート（宿泊人数）【棟】'!BR12&gt;0, '⑤-2宿泊料金計算【棟】'!BR12 * 0.03, 0)</f>
        <v>0</v>
      </c>
      <c r="BS12" s="89">
        <f>IF('①入力シート（宿泊人数）【棟】'!BS12&gt;0, '⑤-2宿泊料金計算【棟】'!BS12 * 0.03, 0)</f>
        <v>0</v>
      </c>
      <c r="BT12" s="89">
        <f>IF('①入力シート（宿泊人数）【棟】'!BT12&gt;0, '⑤-2宿泊料金計算【棟】'!BT12 * 0.03, 0)</f>
        <v>0</v>
      </c>
      <c r="BU12" s="89">
        <f>IF('①入力シート（宿泊人数）【棟】'!BU12&gt;0, '⑤-2宿泊料金計算【棟】'!BU12 * 0.03, 0)</f>
        <v>0</v>
      </c>
      <c r="BV12" s="89">
        <f>IF('①入力シート（宿泊人数）【棟】'!BV12&gt;0, '⑤-2宿泊料金計算【棟】'!BV12 * 0.03, 0)</f>
        <v>0</v>
      </c>
      <c r="BW12" s="89">
        <f>IF('①入力シート（宿泊人数）【棟】'!BW12&gt;0, '⑤-2宿泊料金計算【棟】'!BW12 * 0.03, 0)</f>
        <v>0</v>
      </c>
      <c r="BX12" s="89">
        <f>IF('①入力シート（宿泊人数）【棟】'!BX12&gt;0, '⑤-2宿泊料金計算【棟】'!BX12 * 0.03, 0)</f>
        <v>0</v>
      </c>
      <c r="BY12" s="89">
        <f>IF('①入力シート（宿泊人数）【棟】'!BY12&gt;0, '⑤-2宿泊料金計算【棟】'!BY12 * 0.03, 0)</f>
        <v>0</v>
      </c>
      <c r="BZ12" s="89">
        <f>IF('①入力シート（宿泊人数）【棟】'!BZ12&gt;0, '⑤-2宿泊料金計算【棟】'!BZ12 * 0.03, 0)</f>
        <v>0</v>
      </c>
      <c r="CA12" s="89">
        <f>IF('①入力シート（宿泊人数）【棟】'!CA12&gt;0, '⑤-2宿泊料金計算【棟】'!CA12 * 0.03, 0)</f>
        <v>0</v>
      </c>
      <c r="CB12" s="89">
        <f>IF('①入力シート（宿泊人数）【棟】'!CB12&gt;0, '⑤-2宿泊料金計算【棟】'!CB12 * 0.03, 0)</f>
        <v>0</v>
      </c>
      <c r="CC12" s="89">
        <f>IF('①入力シート（宿泊人数）【棟】'!CC12&gt;0, '⑤-2宿泊料金計算【棟】'!CC12 * 0.03, 0)</f>
        <v>0</v>
      </c>
      <c r="CD12" s="89">
        <f>IF('①入力シート（宿泊人数）【棟】'!CD12&gt;0, '⑤-2宿泊料金計算【棟】'!CD12 * 0.03, 0)</f>
        <v>0</v>
      </c>
      <c r="CE12" s="89">
        <f>IF('①入力シート（宿泊人数）【棟】'!CE12&gt;0, '⑤-2宿泊料金計算【棟】'!CE12 * 0.03, 0)</f>
        <v>0</v>
      </c>
      <c r="CF12" s="89">
        <f>IF('①入力シート（宿泊人数）【棟】'!CF12&gt;0, '⑤-2宿泊料金計算【棟】'!CF12 * 0.03, 0)</f>
        <v>0</v>
      </c>
      <c r="CG12" s="89">
        <f>IF('①入力シート（宿泊人数）【棟】'!CG12&gt;0, '⑤-2宿泊料金計算【棟】'!CG12 * 0.03, 0)</f>
        <v>0</v>
      </c>
      <c r="CH12" s="89">
        <f>IF('①入力シート（宿泊人数）【棟】'!CH12&gt;0, '⑤-2宿泊料金計算【棟】'!CH12 * 0.03, 0)</f>
        <v>0</v>
      </c>
      <c r="CI12" s="89">
        <f>IF('①入力シート（宿泊人数）【棟】'!CI12&gt;0, '⑤-2宿泊料金計算【棟】'!CI12 * 0.03, 0)</f>
        <v>0</v>
      </c>
      <c r="CJ12" s="89">
        <f>IF('①入力シート（宿泊人数）【棟】'!CJ12&gt;0, '⑤-2宿泊料金計算【棟】'!CJ12 * 0.03, 0)</f>
        <v>0</v>
      </c>
      <c r="CK12" s="89">
        <f>IF('①入力シート（宿泊人数）【棟】'!CK12&gt;0, '⑤-2宿泊料金計算【棟】'!CK12 * 0.03, 0)</f>
        <v>0</v>
      </c>
      <c r="CL12" s="89">
        <f>IF('①入力シート（宿泊人数）【棟】'!CL12&gt;0, '⑤-2宿泊料金計算【棟】'!CL12 * 0.03, 0)</f>
        <v>0</v>
      </c>
      <c r="CM12" s="89">
        <f>IF('①入力シート（宿泊人数）【棟】'!CM12&gt;0, '⑤-2宿泊料金計算【棟】'!CM12 * 0.03, 0)</f>
        <v>0</v>
      </c>
      <c r="CN12" s="89">
        <f>IF('①入力シート（宿泊人数）【棟】'!CN12&gt;0, '⑤-2宿泊料金計算【棟】'!CN12 * 0.03, 0)</f>
        <v>0</v>
      </c>
      <c r="CO12" s="89">
        <f>IF('①入力シート（宿泊人数）【棟】'!CO12&gt;0, '⑤-2宿泊料金計算【棟】'!CO12 * 0.03, 0)</f>
        <v>0</v>
      </c>
      <c r="CP12" s="89">
        <f>IF('①入力シート（宿泊人数）【棟】'!CP12&gt;0, '⑤-2宿泊料金計算【棟】'!CP12 * 0.03, 0)</f>
        <v>0</v>
      </c>
      <c r="CQ12" s="89">
        <f>IF('①入力シート（宿泊人数）【棟】'!CQ12&gt;0, '⑤-2宿泊料金計算【棟】'!CQ12 * 0.03, 0)</f>
        <v>0</v>
      </c>
      <c r="CR12" s="89">
        <f>IF('①入力シート（宿泊人数）【棟】'!CR12&gt;0, '⑤-2宿泊料金計算【棟】'!CR12 * 0.03, 0)</f>
        <v>0</v>
      </c>
      <c r="CS12" s="89">
        <f>IF('①入力シート（宿泊人数）【棟】'!CS12&gt;0, '⑤-2宿泊料金計算【棟】'!CS12 * 0.03, 0)</f>
        <v>0</v>
      </c>
      <c r="CT12" s="89">
        <f>IF('①入力シート（宿泊人数）【棟】'!CT12&gt;0, '⑤-2宿泊料金計算【棟】'!CT12 * 0.03, 0)</f>
        <v>0</v>
      </c>
      <c r="CU12" s="89">
        <f>IF('①入力シート（宿泊人数）【棟】'!CU12&gt;0, '⑤-2宿泊料金計算【棟】'!CU12 * 0.03, 0)</f>
        <v>0</v>
      </c>
      <c r="CV12" s="89">
        <f>IF('①入力シート（宿泊人数）【棟】'!CV12&gt;0, '⑤-2宿泊料金計算【棟】'!CV12 * 0.03, 0)</f>
        <v>0</v>
      </c>
      <c r="CW12" s="89">
        <f>IF('①入力シート（宿泊人数）【棟】'!CW12&gt;0, '⑤-2宿泊料金計算【棟】'!CW12 * 0.03, 0)</f>
        <v>0</v>
      </c>
      <c r="CX12" s="89">
        <f>IF('①入力シート（宿泊人数）【棟】'!CX12&gt;0, '⑤-2宿泊料金計算【棟】'!CX12 * 0.03, 0)</f>
        <v>0</v>
      </c>
      <c r="CY12" s="122">
        <f t="shared" si="6"/>
        <v>0</v>
      </c>
      <c r="DA12" s="5">
        <f t="shared" si="7"/>
        <v>0</v>
      </c>
    </row>
    <row r="13" spans="1:105">
      <c r="A13" s="143"/>
      <c r="B13" s="90">
        <v>5</v>
      </c>
      <c r="C13" s="10">
        <f>IF('①入力シート（宿泊人数）【棟】'!C13&gt;0, '⑤-2宿泊料金計算【棟】'!C13 * 0.03, 0)</f>
        <v>0</v>
      </c>
      <c r="D13" s="10">
        <f>IF('①入力シート（宿泊人数）【棟】'!D13&gt;0, '⑤-2宿泊料金計算【棟】'!D13 * 0.03, 0)</f>
        <v>0</v>
      </c>
      <c r="E13" s="10">
        <f>IF('①入力シート（宿泊人数）【棟】'!E13&gt;0, '⑤-2宿泊料金計算【棟】'!E13 * 0.03, 0)</f>
        <v>0</v>
      </c>
      <c r="F13" s="10">
        <f>IF('①入力シート（宿泊人数）【棟】'!F13&gt;0, '⑤-2宿泊料金計算【棟】'!F13 * 0.03, 0)</f>
        <v>0</v>
      </c>
      <c r="G13" s="10">
        <f>IF('①入力シート（宿泊人数）【棟】'!G13&gt;0, '⑤-2宿泊料金計算【棟】'!G13 * 0.03, 0)</f>
        <v>0</v>
      </c>
      <c r="H13" s="10">
        <f>IF('①入力シート（宿泊人数）【棟】'!H13&gt;0, '⑤-2宿泊料金計算【棟】'!H13 * 0.03, 0)</f>
        <v>0</v>
      </c>
      <c r="I13" s="10">
        <f>IF('①入力シート（宿泊人数）【棟】'!I13&gt;0, '⑤-2宿泊料金計算【棟】'!I13 * 0.03, 0)</f>
        <v>0</v>
      </c>
      <c r="J13" s="10">
        <f>IF('①入力シート（宿泊人数）【棟】'!J13&gt;0, '⑤-2宿泊料金計算【棟】'!J13 * 0.03, 0)</f>
        <v>0</v>
      </c>
      <c r="K13" s="10">
        <f>IF('①入力シート（宿泊人数）【棟】'!K13&gt;0, '⑤-2宿泊料金計算【棟】'!K13 * 0.03, 0)</f>
        <v>0</v>
      </c>
      <c r="L13" s="10">
        <f>IF('①入力シート（宿泊人数）【棟】'!L13&gt;0, '⑤-2宿泊料金計算【棟】'!L13 * 0.03, 0)</f>
        <v>0</v>
      </c>
      <c r="M13" s="10">
        <f>IF('①入力シート（宿泊人数）【棟】'!M13&gt;0, '⑤-2宿泊料金計算【棟】'!M13 * 0.03, 0)</f>
        <v>0</v>
      </c>
      <c r="N13" s="89">
        <f>IF('①入力シート（宿泊人数）【棟】'!N13&gt;0, '⑤-2宿泊料金計算【棟】'!N13 * 0.03, 0)</f>
        <v>0</v>
      </c>
      <c r="O13" s="89">
        <f>IF('①入力シート（宿泊人数）【棟】'!O13&gt;0, '⑤-2宿泊料金計算【棟】'!O13 * 0.03, 0)</f>
        <v>0</v>
      </c>
      <c r="P13" s="89">
        <f>IF('①入力シート（宿泊人数）【棟】'!P13&gt;0, '⑤-2宿泊料金計算【棟】'!P13 * 0.03, 0)</f>
        <v>0</v>
      </c>
      <c r="Q13" s="89">
        <f>IF('①入力シート（宿泊人数）【棟】'!Q13&gt;0, '⑤-2宿泊料金計算【棟】'!Q13 * 0.03, 0)</f>
        <v>0</v>
      </c>
      <c r="R13" s="89">
        <f>IF('①入力シート（宿泊人数）【棟】'!R13&gt;0, '⑤-2宿泊料金計算【棟】'!R13 * 0.03, 0)</f>
        <v>0</v>
      </c>
      <c r="S13" s="89">
        <f>IF('①入力シート（宿泊人数）【棟】'!S13&gt;0, '⑤-2宿泊料金計算【棟】'!S13 * 0.03, 0)</f>
        <v>0</v>
      </c>
      <c r="T13" s="89">
        <f>IF('①入力シート（宿泊人数）【棟】'!T13&gt;0, '⑤-2宿泊料金計算【棟】'!T13 * 0.03, 0)</f>
        <v>0</v>
      </c>
      <c r="U13" s="89">
        <f>IF('①入力シート（宿泊人数）【棟】'!U13&gt;0, '⑤-2宿泊料金計算【棟】'!U13 * 0.03, 0)</f>
        <v>0</v>
      </c>
      <c r="V13" s="89">
        <f>IF('①入力シート（宿泊人数）【棟】'!V13&gt;0, '⑤-2宿泊料金計算【棟】'!V13 * 0.03, 0)</f>
        <v>0</v>
      </c>
      <c r="W13" s="89">
        <f>IF('①入力シート（宿泊人数）【棟】'!W13&gt;0, '⑤-2宿泊料金計算【棟】'!W13 * 0.03, 0)</f>
        <v>0</v>
      </c>
      <c r="X13" s="89">
        <f>IF('①入力シート（宿泊人数）【棟】'!X13&gt;0, '⑤-2宿泊料金計算【棟】'!X13 * 0.03, 0)</f>
        <v>0</v>
      </c>
      <c r="Y13" s="89">
        <f>IF('①入力シート（宿泊人数）【棟】'!Y13&gt;0, '⑤-2宿泊料金計算【棟】'!Y13 * 0.03, 0)</f>
        <v>0</v>
      </c>
      <c r="Z13" s="89">
        <f>IF('①入力シート（宿泊人数）【棟】'!Z13&gt;0, '⑤-2宿泊料金計算【棟】'!Z13 * 0.03, 0)</f>
        <v>0</v>
      </c>
      <c r="AA13" s="89">
        <f>IF('①入力シート（宿泊人数）【棟】'!AA13&gt;0, '⑤-2宿泊料金計算【棟】'!AA13 * 0.03, 0)</f>
        <v>0</v>
      </c>
      <c r="AB13" s="89">
        <f>IF('①入力シート（宿泊人数）【棟】'!AB13&gt;0, '⑤-2宿泊料金計算【棟】'!AB13 * 0.03, 0)</f>
        <v>0</v>
      </c>
      <c r="AC13" s="89">
        <f>IF('①入力シート（宿泊人数）【棟】'!AC13&gt;0, '⑤-2宿泊料金計算【棟】'!AC13 * 0.03, 0)</f>
        <v>0</v>
      </c>
      <c r="AD13" s="89">
        <f>IF('①入力シート（宿泊人数）【棟】'!AD13&gt;0, '⑤-2宿泊料金計算【棟】'!AD13 * 0.03, 0)</f>
        <v>0</v>
      </c>
      <c r="AE13" s="89">
        <f>IF('①入力シート（宿泊人数）【棟】'!AE13&gt;0, '⑤-2宿泊料金計算【棟】'!AE13 * 0.03, 0)</f>
        <v>0</v>
      </c>
      <c r="AF13" s="89">
        <f>IF('①入力シート（宿泊人数）【棟】'!AF13&gt;0, '⑤-2宿泊料金計算【棟】'!AF13 * 0.03, 0)</f>
        <v>0</v>
      </c>
      <c r="AG13" s="89">
        <f>IF('①入力シート（宿泊人数）【棟】'!AG13&gt;0, '⑤-2宿泊料金計算【棟】'!AG13 * 0.03, 0)</f>
        <v>0</v>
      </c>
      <c r="AH13" s="89">
        <f>IF('①入力シート（宿泊人数）【棟】'!AH13&gt;0, '⑤-2宿泊料金計算【棟】'!AH13 * 0.03, 0)</f>
        <v>0</v>
      </c>
      <c r="AI13" s="89">
        <f>IF('①入力シート（宿泊人数）【棟】'!AI13&gt;0, '⑤-2宿泊料金計算【棟】'!AI13 * 0.03, 0)</f>
        <v>0</v>
      </c>
      <c r="AJ13" s="89">
        <f>IF('①入力シート（宿泊人数）【棟】'!AJ13&gt;0, '⑤-2宿泊料金計算【棟】'!AJ13 * 0.03, 0)</f>
        <v>0</v>
      </c>
      <c r="AK13" s="89">
        <f>IF('①入力シート（宿泊人数）【棟】'!AK13&gt;0, '⑤-2宿泊料金計算【棟】'!AK13 * 0.03, 0)</f>
        <v>0</v>
      </c>
      <c r="AL13" s="89">
        <f>IF('①入力シート（宿泊人数）【棟】'!AL13&gt;0, '⑤-2宿泊料金計算【棟】'!AL13 * 0.03, 0)</f>
        <v>0</v>
      </c>
      <c r="AM13" s="89">
        <f>IF('①入力シート（宿泊人数）【棟】'!AM13&gt;0, '⑤-2宿泊料金計算【棟】'!AM13 * 0.03, 0)</f>
        <v>0</v>
      </c>
      <c r="AN13" s="89">
        <f>IF('①入力シート（宿泊人数）【棟】'!AN13&gt;0, '⑤-2宿泊料金計算【棟】'!AN13 * 0.03, 0)</f>
        <v>0</v>
      </c>
      <c r="AO13" s="89">
        <f>IF('①入力シート（宿泊人数）【棟】'!AO13&gt;0, '⑤-2宿泊料金計算【棟】'!AO13 * 0.03, 0)</f>
        <v>0</v>
      </c>
      <c r="AP13" s="89">
        <f>IF('①入力シート（宿泊人数）【棟】'!AP13&gt;0, '⑤-2宿泊料金計算【棟】'!AP13 * 0.03, 0)</f>
        <v>0</v>
      </c>
      <c r="AQ13" s="89">
        <f>IF('①入力シート（宿泊人数）【棟】'!AQ13&gt;0, '⑤-2宿泊料金計算【棟】'!AQ13 * 0.03, 0)</f>
        <v>0</v>
      </c>
      <c r="AR13" s="89">
        <f>IF('①入力シート（宿泊人数）【棟】'!AR13&gt;0, '⑤-2宿泊料金計算【棟】'!AR13 * 0.03, 0)</f>
        <v>0</v>
      </c>
      <c r="AS13" s="89">
        <f>IF('①入力シート（宿泊人数）【棟】'!AS13&gt;0, '⑤-2宿泊料金計算【棟】'!AS13 * 0.03, 0)</f>
        <v>0</v>
      </c>
      <c r="AT13" s="89">
        <f>IF('①入力シート（宿泊人数）【棟】'!AT13&gt;0, '⑤-2宿泊料金計算【棟】'!AT13 * 0.03, 0)</f>
        <v>0</v>
      </c>
      <c r="AU13" s="89">
        <f>IF('①入力シート（宿泊人数）【棟】'!AU13&gt;0, '⑤-2宿泊料金計算【棟】'!AU13 * 0.03, 0)</f>
        <v>0</v>
      </c>
      <c r="AV13" s="89">
        <f>IF('①入力シート（宿泊人数）【棟】'!AV13&gt;0, '⑤-2宿泊料金計算【棟】'!AV13 * 0.03, 0)</f>
        <v>0</v>
      </c>
      <c r="AW13" s="89">
        <f>IF('①入力シート（宿泊人数）【棟】'!AW13&gt;0, '⑤-2宿泊料金計算【棟】'!AW13 * 0.03, 0)</f>
        <v>0</v>
      </c>
      <c r="AX13" s="89">
        <f>IF('①入力シート（宿泊人数）【棟】'!AX13&gt;0, '⑤-2宿泊料金計算【棟】'!AX13 * 0.03, 0)</f>
        <v>0</v>
      </c>
      <c r="AY13" s="89">
        <f>IF('①入力シート（宿泊人数）【棟】'!AY13&gt;0, '⑤-2宿泊料金計算【棟】'!AY13 * 0.03, 0)</f>
        <v>0</v>
      </c>
      <c r="AZ13" s="89">
        <f>IF('①入力シート（宿泊人数）【棟】'!AZ13&gt;0, '⑤-2宿泊料金計算【棟】'!AZ13 * 0.03, 0)</f>
        <v>0</v>
      </c>
      <c r="BA13" s="89">
        <f>IF('①入力シート（宿泊人数）【棟】'!BA13&gt;0, '⑤-2宿泊料金計算【棟】'!BA13 * 0.03, 0)</f>
        <v>0</v>
      </c>
      <c r="BB13" s="89">
        <f>IF('①入力シート（宿泊人数）【棟】'!BB13&gt;0, '⑤-2宿泊料金計算【棟】'!BB13 * 0.03, 0)</f>
        <v>0</v>
      </c>
      <c r="BC13" s="89">
        <f>IF('①入力シート（宿泊人数）【棟】'!BC13&gt;0, '⑤-2宿泊料金計算【棟】'!BC13 * 0.03, 0)</f>
        <v>0</v>
      </c>
      <c r="BD13" s="89">
        <f>IF('①入力シート（宿泊人数）【棟】'!BD13&gt;0, '⑤-2宿泊料金計算【棟】'!BD13 * 0.03, 0)</f>
        <v>0</v>
      </c>
      <c r="BE13" s="89">
        <f>IF('①入力シート（宿泊人数）【棟】'!BE13&gt;0, '⑤-2宿泊料金計算【棟】'!BE13 * 0.03, 0)</f>
        <v>0</v>
      </c>
      <c r="BF13" s="89">
        <f>IF('①入力シート（宿泊人数）【棟】'!BF13&gt;0, '⑤-2宿泊料金計算【棟】'!BF13 * 0.03, 0)</f>
        <v>0</v>
      </c>
      <c r="BG13" s="89">
        <f>IF('①入力シート（宿泊人数）【棟】'!BG13&gt;0, '⑤-2宿泊料金計算【棟】'!BG13 * 0.03, 0)</f>
        <v>0</v>
      </c>
      <c r="BH13" s="89">
        <f>IF('①入力シート（宿泊人数）【棟】'!BH13&gt;0, '⑤-2宿泊料金計算【棟】'!BH13 * 0.03, 0)</f>
        <v>0</v>
      </c>
      <c r="BI13" s="89">
        <f>IF('①入力シート（宿泊人数）【棟】'!BI13&gt;0, '⑤-2宿泊料金計算【棟】'!BI13 * 0.03, 0)</f>
        <v>0</v>
      </c>
      <c r="BJ13" s="89">
        <f>IF('①入力シート（宿泊人数）【棟】'!BJ13&gt;0, '⑤-2宿泊料金計算【棟】'!BJ13 * 0.03, 0)</f>
        <v>0</v>
      </c>
      <c r="BK13" s="89">
        <f>IF('①入力シート（宿泊人数）【棟】'!BK13&gt;0, '⑤-2宿泊料金計算【棟】'!BK13 * 0.03, 0)</f>
        <v>0</v>
      </c>
      <c r="BL13" s="89">
        <f>IF('①入力シート（宿泊人数）【棟】'!BL13&gt;0, '⑤-2宿泊料金計算【棟】'!BL13 * 0.03, 0)</f>
        <v>0</v>
      </c>
      <c r="BM13" s="89">
        <f>IF('①入力シート（宿泊人数）【棟】'!BM13&gt;0, '⑤-2宿泊料金計算【棟】'!BM13 * 0.03, 0)</f>
        <v>0</v>
      </c>
      <c r="BN13" s="89">
        <f>IF('①入力シート（宿泊人数）【棟】'!BN13&gt;0, '⑤-2宿泊料金計算【棟】'!BN13 * 0.03, 0)</f>
        <v>0</v>
      </c>
      <c r="BO13" s="89">
        <f>IF('①入力シート（宿泊人数）【棟】'!BO13&gt;0, '⑤-2宿泊料金計算【棟】'!BO13 * 0.03, 0)</f>
        <v>0</v>
      </c>
      <c r="BP13" s="89">
        <f>IF('①入力シート（宿泊人数）【棟】'!BP13&gt;0, '⑤-2宿泊料金計算【棟】'!BP13 * 0.03, 0)</f>
        <v>0</v>
      </c>
      <c r="BQ13" s="89">
        <f>IF('①入力シート（宿泊人数）【棟】'!BQ13&gt;0, '⑤-2宿泊料金計算【棟】'!BQ13 * 0.03, 0)</f>
        <v>0</v>
      </c>
      <c r="BR13" s="89">
        <f>IF('①入力シート（宿泊人数）【棟】'!BR13&gt;0, '⑤-2宿泊料金計算【棟】'!BR13 * 0.03, 0)</f>
        <v>0</v>
      </c>
      <c r="BS13" s="89">
        <f>IF('①入力シート（宿泊人数）【棟】'!BS13&gt;0, '⑤-2宿泊料金計算【棟】'!BS13 * 0.03, 0)</f>
        <v>0</v>
      </c>
      <c r="BT13" s="89">
        <f>IF('①入力シート（宿泊人数）【棟】'!BT13&gt;0, '⑤-2宿泊料金計算【棟】'!BT13 * 0.03, 0)</f>
        <v>0</v>
      </c>
      <c r="BU13" s="89">
        <f>IF('①入力シート（宿泊人数）【棟】'!BU13&gt;0, '⑤-2宿泊料金計算【棟】'!BU13 * 0.03, 0)</f>
        <v>0</v>
      </c>
      <c r="BV13" s="89">
        <f>IF('①入力シート（宿泊人数）【棟】'!BV13&gt;0, '⑤-2宿泊料金計算【棟】'!BV13 * 0.03, 0)</f>
        <v>0</v>
      </c>
      <c r="BW13" s="89">
        <f>IF('①入力シート（宿泊人数）【棟】'!BW13&gt;0, '⑤-2宿泊料金計算【棟】'!BW13 * 0.03, 0)</f>
        <v>0</v>
      </c>
      <c r="BX13" s="89">
        <f>IF('①入力シート（宿泊人数）【棟】'!BX13&gt;0, '⑤-2宿泊料金計算【棟】'!BX13 * 0.03, 0)</f>
        <v>0</v>
      </c>
      <c r="BY13" s="89">
        <f>IF('①入力シート（宿泊人数）【棟】'!BY13&gt;0, '⑤-2宿泊料金計算【棟】'!BY13 * 0.03, 0)</f>
        <v>0</v>
      </c>
      <c r="BZ13" s="89">
        <f>IF('①入力シート（宿泊人数）【棟】'!BZ13&gt;0, '⑤-2宿泊料金計算【棟】'!BZ13 * 0.03, 0)</f>
        <v>0</v>
      </c>
      <c r="CA13" s="89">
        <f>IF('①入力シート（宿泊人数）【棟】'!CA13&gt;0, '⑤-2宿泊料金計算【棟】'!CA13 * 0.03, 0)</f>
        <v>0</v>
      </c>
      <c r="CB13" s="89">
        <f>IF('①入力シート（宿泊人数）【棟】'!CB13&gt;0, '⑤-2宿泊料金計算【棟】'!CB13 * 0.03, 0)</f>
        <v>0</v>
      </c>
      <c r="CC13" s="89">
        <f>IF('①入力シート（宿泊人数）【棟】'!CC13&gt;0, '⑤-2宿泊料金計算【棟】'!CC13 * 0.03, 0)</f>
        <v>0</v>
      </c>
      <c r="CD13" s="89">
        <f>IF('①入力シート（宿泊人数）【棟】'!CD13&gt;0, '⑤-2宿泊料金計算【棟】'!CD13 * 0.03, 0)</f>
        <v>0</v>
      </c>
      <c r="CE13" s="89">
        <f>IF('①入力シート（宿泊人数）【棟】'!CE13&gt;0, '⑤-2宿泊料金計算【棟】'!CE13 * 0.03, 0)</f>
        <v>0</v>
      </c>
      <c r="CF13" s="89">
        <f>IF('①入力シート（宿泊人数）【棟】'!CF13&gt;0, '⑤-2宿泊料金計算【棟】'!CF13 * 0.03, 0)</f>
        <v>0</v>
      </c>
      <c r="CG13" s="89">
        <f>IF('①入力シート（宿泊人数）【棟】'!CG13&gt;0, '⑤-2宿泊料金計算【棟】'!CG13 * 0.03, 0)</f>
        <v>0</v>
      </c>
      <c r="CH13" s="89">
        <f>IF('①入力シート（宿泊人数）【棟】'!CH13&gt;0, '⑤-2宿泊料金計算【棟】'!CH13 * 0.03, 0)</f>
        <v>0</v>
      </c>
      <c r="CI13" s="89">
        <f>IF('①入力シート（宿泊人数）【棟】'!CI13&gt;0, '⑤-2宿泊料金計算【棟】'!CI13 * 0.03, 0)</f>
        <v>0</v>
      </c>
      <c r="CJ13" s="89">
        <f>IF('①入力シート（宿泊人数）【棟】'!CJ13&gt;0, '⑤-2宿泊料金計算【棟】'!CJ13 * 0.03, 0)</f>
        <v>0</v>
      </c>
      <c r="CK13" s="89">
        <f>IF('①入力シート（宿泊人数）【棟】'!CK13&gt;0, '⑤-2宿泊料金計算【棟】'!CK13 * 0.03, 0)</f>
        <v>0</v>
      </c>
      <c r="CL13" s="89">
        <f>IF('①入力シート（宿泊人数）【棟】'!CL13&gt;0, '⑤-2宿泊料金計算【棟】'!CL13 * 0.03, 0)</f>
        <v>0</v>
      </c>
      <c r="CM13" s="89">
        <f>IF('①入力シート（宿泊人数）【棟】'!CM13&gt;0, '⑤-2宿泊料金計算【棟】'!CM13 * 0.03, 0)</f>
        <v>0</v>
      </c>
      <c r="CN13" s="89">
        <f>IF('①入力シート（宿泊人数）【棟】'!CN13&gt;0, '⑤-2宿泊料金計算【棟】'!CN13 * 0.03, 0)</f>
        <v>0</v>
      </c>
      <c r="CO13" s="89">
        <f>IF('①入力シート（宿泊人数）【棟】'!CO13&gt;0, '⑤-2宿泊料金計算【棟】'!CO13 * 0.03, 0)</f>
        <v>0</v>
      </c>
      <c r="CP13" s="89">
        <f>IF('①入力シート（宿泊人数）【棟】'!CP13&gt;0, '⑤-2宿泊料金計算【棟】'!CP13 * 0.03, 0)</f>
        <v>0</v>
      </c>
      <c r="CQ13" s="89">
        <f>IF('①入力シート（宿泊人数）【棟】'!CQ13&gt;0, '⑤-2宿泊料金計算【棟】'!CQ13 * 0.03, 0)</f>
        <v>0</v>
      </c>
      <c r="CR13" s="89">
        <f>IF('①入力シート（宿泊人数）【棟】'!CR13&gt;0, '⑤-2宿泊料金計算【棟】'!CR13 * 0.03, 0)</f>
        <v>0</v>
      </c>
      <c r="CS13" s="89">
        <f>IF('①入力シート（宿泊人数）【棟】'!CS13&gt;0, '⑤-2宿泊料金計算【棟】'!CS13 * 0.03, 0)</f>
        <v>0</v>
      </c>
      <c r="CT13" s="89">
        <f>IF('①入力シート（宿泊人数）【棟】'!CT13&gt;0, '⑤-2宿泊料金計算【棟】'!CT13 * 0.03, 0)</f>
        <v>0</v>
      </c>
      <c r="CU13" s="89">
        <f>IF('①入力シート（宿泊人数）【棟】'!CU13&gt;0, '⑤-2宿泊料金計算【棟】'!CU13 * 0.03, 0)</f>
        <v>0</v>
      </c>
      <c r="CV13" s="89">
        <f>IF('①入力シート（宿泊人数）【棟】'!CV13&gt;0, '⑤-2宿泊料金計算【棟】'!CV13 * 0.03, 0)</f>
        <v>0</v>
      </c>
      <c r="CW13" s="89">
        <f>IF('①入力シート（宿泊人数）【棟】'!CW13&gt;0, '⑤-2宿泊料金計算【棟】'!CW13 * 0.03, 0)</f>
        <v>0</v>
      </c>
      <c r="CX13" s="89">
        <f>IF('①入力シート（宿泊人数）【棟】'!CX13&gt;0, '⑤-2宿泊料金計算【棟】'!CX13 * 0.03, 0)</f>
        <v>0</v>
      </c>
      <c r="CY13" s="122">
        <f t="shared" si="6"/>
        <v>0</v>
      </c>
      <c r="DA13" s="5">
        <f t="shared" si="7"/>
        <v>0</v>
      </c>
    </row>
    <row r="14" spans="1:105">
      <c r="A14" s="143"/>
      <c r="B14" s="90">
        <v>6</v>
      </c>
      <c r="C14" s="10">
        <f>IF('①入力シート（宿泊人数）【棟】'!C14&gt;0, '⑤-2宿泊料金計算【棟】'!C14 * 0.03, 0)</f>
        <v>0</v>
      </c>
      <c r="D14" s="10">
        <f>IF('①入力シート（宿泊人数）【棟】'!D14&gt;0, '⑤-2宿泊料金計算【棟】'!D14 * 0.03, 0)</f>
        <v>0</v>
      </c>
      <c r="E14" s="10">
        <f>IF('①入力シート（宿泊人数）【棟】'!E14&gt;0, '⑤-2宿泊料金計算【棟】'!E14 * 0.03, 0)</f>
        <v>0</v>
      </c>
      <c r="F14" s="10">
        <f>IF('①入力シート（宿泊人数）【棟】'!F14&gt;0, '⑤-2宿泊料金計算【棟】'!F14 * 0.03, 0)</f>
        <v>0</v>
      </c>
      <c r="G14" s="10">
        <f>IF('①入力シート（宿泊人数）【棟】'!G14&gt;0, '⑤-2宿泊料金計算【棟】'!G14 * 0.03, 0)</f>
        <v>0</v>
      </c>
      <c r="H14" s="10">
        <f>IF('①入力シート（宿泊人数）【棟】'!H14&gt;0, '⑤-2宿泊料金計算【棟】'!H14 * 0.03, 0)</f>
        <v>0</v>
      </c>
      <c r="I14" s="10">
        <f>IF('①入力シート（宿泊人数）【棟】'!I14&gt;0, '⑤-2宿泊料金計算【棟】'!I14 * 0.03, 0)</f>
        <v>0</v>
      </c>
      <c r="J14" s="10">
        <f>IF('①入力シート（宿泊人数）【棟】'!J14&gt;0, '⑤-2宿泊料金計算【棟】'!J14 * 0.03, 0)</f>
        <v>0</v>
      </c>
      <c r="K14" s="10">
        <f>IF('①入力シート（宿泊人数）【棟】'!K14&gt;0, '⑤-2宿泊料金計算【棟】'!K14 * 0.03, 0)</f>
        <v>0</v>
      </c>
      <c r="L14" s="10">
        <f>IF('①入力シート（宿泊人数）【棟】'!L14&gt;0, '⑤-2宿泊料金計算【棟】'!L14 * 0.03, 0)</f>
        <v>0</v>
      </c>
      <c r="M14" s="10">
        <f>IF('①入力シート（宿泊人数）【棟】'!M14&gt;0, '⑤-2宿泊料金計算【棟】'!M14 * 0.03, 0)</f>
        <v>0</v>
      </c>
      <c r="N14" s="89">
        <f>IF('①入力シート（宿泊人数）【棟】'!N14&gt;0, '⑤-2宿泊料金計算【棟】'!N14 * 0.03, 0)</f>
        <v>0</v>
      </c>
      <c r="O14" s="89">
        <f>IF('①入力シート（宿泊人数）【棟】'!O14&gt;0, '⑤-2宿泊料金計算【棟】'!O14 * 0.03, 0)</f>
        <v>0</v>
      </c>
      <c r="P14" s="89">
        <f>IF('①入力シート（宿泊人数）【棟】'!P14&gt;0, '⑤-2宿泊料金計算【棟】'!P14 * 0.03, 0)</f>
        <v>0</v>
      </c>
      <c r="Q14" s="89">
        <f>IF('①入力シート（宿泊人数）【棟】'!Q14&gt;0, '⑤-2宿泊料金計算【棟】'!Q14 * 0.03, 0)</f>
        <v>0</v>
      </c>
      <c r="R14" s="89">
        <f>IF('①入力シート（宿泊人数）【棟】'!R14&gt;0, '⑤-2宿泊料金計算【棟】'!R14 * 0.03, 0)</f>
        <v>0</v>
      </c>
      <c r="S14" s="89">
        <f>IF('①入力シート（宿泊人数）【棟】'!S14&gt;0, '⑤-2宿泊料金計算【棟】'!S14 * 0.03, 0)</f>
        <v>0</v>
      </c>
      <c r="T14" s="89">
        <f>IF('①入力シート（宿泊人数）【棟】'!T14&gt;0, '⑤-2宿泊料金計算【棟】'!T14 * 0.03, 0)</f>
        <v>0</v>
      </c>
      <c r="U14" s="89">
        <f>IF('①入力シート（宿泊人数）【棟】'!U14&gt;0, '⑤-2宿泊料金計算【棟】'!U14 * 0.03, 0)</f>
        <v>0</v>
      </c>
      <c r="V14" s="89">
        <f>IF('①入力シート（宿泊人数）【棟】'!V14&gt;0, '⑤-2宿泊料金計算【棟】'!V14 * 0.03, 0)</f>
        <v>0</v>
      </c>
      <c r="W14" s="89">
        <f>IF('①入力シート（宿泊人数）【棟】'!W14&gt;0, '⑤-2宿泊料金計算【棟】'!W14 * 0.03, 0)</f>
        <v>0</v>
      </c>
      <c r="X14" s="89">
        <f>IF('①入力シート（宿泊人数）【棟】'!X14&gt;0, '⑤-2宿泊料金計算【棟】'!X14 * 0.03, 0)</f>
        <v>0</v>
      </c>
      <c r="Y14" s="89">
        <f>IF('①入力シート（宿泊人数）【棟】'!Y14&gt;0, '⑤-2宿泊料金計算【棟】'!Y14 * 0.03, 0)</f>
        <v>0</v>
      </c>
      <c r="Z14" s="89">
        <f>IF('①入力シート（宿泊人数）【棟】'!Z14&gt;0, '⑤-2宿泊料金計算【棟】'!Z14 * 0.03, 0)</f>
        <v>0</v>
      </c>
      <c r="AA14" s="89">
        <f>IF('①入力シート（宿泊人数）【棟】'!AA14&gt;0, '⑤-2宿泊料金計算【棟】'!AA14 * 0.03, 0)</f>
        <v>0</v>
      </c>
      <c r="AB14" s="89">
        <f>IF('①入力シート（宿泊人数）【棟】'!AB14&gt;0, '⑤-2宿泊料金計算【棟】'!AB14 * 0.03, 0)</f>
        <v>0</v>
      </c>
      <c r="AC14" s="89">
        <f>IF('①入力シート（宿泊人数）【棟】'!AC14&gt;0, '⑤-2宿泊料金計算【棟】'!AC14 * 0.03, 0)</f>
        <v>0</v>
      </c>
      <c r="AD14" s="89">
        <f>IF('①入力シート（宿泊人数）【棟】'!AD14&gt;0, '⑤-2宿泊料金計算【棟】'!AD14 * 0.03, 0)</f>
        <v>0</v>
      </c>
      <c r="AE14" s="89">
        <f>IF('①入力シート（宿泊人数）【棟】'!AE14&gt;0, '⑤-2宿泊料金計算【棟】'!AE14 * 0.03, 0)</f>
        <v>0</v>
      </c>
      <c r="AF14" s="89">
        <f>IF('①入力シート（宿泊人数）【棟】'!AF14&gt;0, '⑤-2宿泊料金計算【棟】'!AF14 * 0.03, 0)</f>
        <v>0</v>
      </c>
      <c r="AG14" s="89">
        <f>IF('①入力シート（宿泊人数）【棟】'!AG14&gt;0, '⑤-2宿泊料金計算【棟】'!AG14 * 0.03, 0)</f>
        <v>0</v>
      </c>
      <c r="AH14" s="89">
        <f>IF('①入力シート（宿泊人数）【棟】'!AH14&gt;0, '⑤-2宿泊料金計算【棟】'!AH14 * 0.03, 0)</f>
        <v>0</v>
      </c>
      <c r="AI14" s="89">
        <f>IF('①入力シート（宿泊人数）【棟】'!AI14&gt;0, '⑤-2宿泊料金計算【棟】'!AI14 * 0.03, 0)</f>
        <v>0</v>
      </c>
      <c r="AJ14" s="89">
        <f>IF('①入力シート（宿泊人数）【棟】'!AJ14&gt;0, '⑤-2宿泊料金計算【棟】'!AJ14 * 0.03, 0)</f>
        <v>0</v>
      </c>
      <c r="AK14" s="89">
        <f>IF('①入力シート（宿泊人数）【棟】'!AK14&gt;0, '⑤-2宿泊料金計算【棟】'!AK14 * 0.03, 0)</f>
        <v>0</v>
      </c>
      <c r="AL14" s="89">
        <f>IF('①入力シート（宿泊人数）【棟】'!AL14&gt;0, '⑤-2宿泊料金計算【棟】'!AL14 * 0.03, 0)</f>
        <v>0</v>
      </c>
      <c r="AM14" s="89">
        <f>IF('①入力シート（宿泊人数）【棟】'!AM14&gt;0, '⑤-2宿泊料金計算【棟】'!AM14 * 0.03, 0)</f>
        <v>0</v>
      </c>
      <c r="AN14" s="89">
        <f>IF('①入力シート（宿泊人数）【棟】'!AN14&gt;0, '⑤-2宿泊料金計算【棟】'!AN14 * 0.03, 0)</f>
        <v>0</v>
      </c>
      <c r="AO14" s="89">
        <f>IF('①入力シート（宿泊人数）【棟】'!AO14&gt;0, '⑤-2宿泊料金計算【棟】'!AO14 * 0.03, 0)</f>
        <v>0</v>
      </c>
      <c r="AP14" s="89">
        <f>IF('①入力シート（宿泊人数）【棟】'!AP14&gt;0, '⑤-2宿泊料金計算【棟】'!AP14 * 0.03, 0)</f>
        <v>0</v>
      </c>
      <c r="AQ14" s="89">
        <f>IF('①入力シート（宿泊人数）【棟】'!AQ14&gt;0, '⑤-2宿泊料金計算【棟】'!AQ14 * 0.03, 0)</f>
        <v>0</v>
      </c>
      <c r="AR14" s="89">
        <f>IF('①入力シート（宿泊人数）【棟】'!AR14&gt;0, '⑤-2宿泊料金計算【棟】'!AR14 * 0.03, 0)</f>
        <v>0</v>
      </c>
      <c r="AS14" s="89">
        <f>IF('①入力シート（宿泊人数）【棟】'!AS14&gt;0, '⑤-2宿泊料金計算【棟】'!AS14 * 0.03, 0)</f>
        <v>0</v>
      </c>
      <c r="AT14" s="89">
        <f>IF('①入力シート（宿泊人数）【棟】'!AT14&gt;0, '⑤-2宿泊料金計算【棟】'!AT14 * 0.03, 0)</f>
        <v>0</v>
      </c>
      <c r="AU14" s="89">
        <f>IF('①入力シート（宿泊人数）【棟】'!AU14&gt;0, '⑤-2宿泊料金計算【棟】'!AU14 * 0.03, 0)</f>
        <v>0</v>
      </c>
      <c r="AV14" s="89">
        <f>IF('①入力シート（宿泊人数）【棟】'!AV14&gt;0, '⑤-2宿泊料金計算【棟】'!AV14 * 0.03, 0)</f>
        <v>0</v>
      </c>
      <c r="AW14" s="89">
        <f>IF('①入力シート（宿泊人数）【棟】'!AW14&gt;0, '⑤-2宿泊料金計算【棟】'!AW14 * 0.03, 0)</f>
        <v>0</v>
      </c>
      <c r="AX14" s="89">
        <f>IF('①入力シート（宿泊人数）【棟】'!AX14&gt;0, '⑤-2宿泊料金計算【棟】'!AX14 * 0.03, 0)</f>
        <v>0</v>
      </c>
      <c r="AY14" s="89">
        <f>IF('①入力シート（宿泊人数）【棟】'!AY14&gt;0, '⑤-2宿泊料金計算【棟】'!AY14 * 0.03, 0)</f>
        <v>0</v>
      </c>
      <c r="AZ14" s="89">
        <f>IF('①入力シート（宿泊人数）【棟】'!AZ14&gt;0, '⑤-2宿泊料金計算【棟】'!AZ14 * 0.03, 0)</f>
        <v>0</v>
      </c>
      <c r="BA14" s="89">
        <f>IF('①入力シート（宿泊人数）【棟】'!BA14&gt;0, '⑤-2宿泊料金計算【棟】'!BA14 * 0.03, 0)</f>
        <v>0</v>
      </c>
      <c r="BB14" s="89">
        <f>IF('①入力シート（宿泊人数）【棟】'!BB14&gt;0, '⑤-2宿泊料金計算【棟】'!BB14 * 0.03, 0)</f>
        <v>0</v>
      </c>
      <c r="BC14" s="89">
        <f>IF('①入力シート（宿泊人数）【棟】'!BC14&gt;0, '⑤-2宿泊料金計算【棟】'!BC14 * 0.03, 0)</f>
        <v>0</v>
      </c>
      <c r="BD14" s="89">
        <f>IF('①入力シート（宿泊人数）【棟】'!BD14&gt;0, '⑤-2宿泊料金計算【棟】'!BD14 * 0.03, 0)</f>
        <v>0</v>
      </c>
      <c r="BE14" s="89">
        <f>IF('①入力シート（宿泊人数）【棟】'!BE14&gt;0, '⑤-2宿泊料金計算【棟】'!BE14 * 0.03, 0)</f>
        <v>0</v>
      </c>
      <c r="BF14" s="89">
        <f>IF('①入力シート（宿泊人数）【棟】'!BF14&gt;0, '⑤-2宿泊料金計算【棟】'!BF14 * 0.03, 0)</f>
        <v>0</v>
      </c>
      <c r="BG14" s="89">
        <f>IF('①入力シート（宿泊人数）【棟】'!BG14&gt;0, '⑤-2宿泊料金計算【棟】'!BG14 * 0.03, 0)</f>
        <v>0</v>
      </c>
      <c r="BH14" s="89">
        <f>IF('①入力シート（宿泊人数）【棟】'!BH14&gt;0, '⑤-2宿泊料金計算【棟】'!BH14 * 0.03, 0)</f>
        <v>0</v>
      </c>
      <c r="BI14" s="89">
        <f>IF('①入力シート（宿泊人数）【棟】'!BI14&gt;0, '⑤-2宿泊料金計算【棟】'!BI14 * 0.03, 0)</f>
        <v>0</v>
      </c>
      <c r="BJ14" s="89">
        <f>IF('①入力シート（宿泊人数）【棟】'!BJ14&gt;0, '⑤-2宿泊料金計算【棟】'!BJ14 * 0.03, 0)</f>
        <v>0</v>
      </c>
      <c r="BK14" s="89">
        <f>IF('①入力シート（宿泊人数）【棟】'!BK14&gt;0, '⑤-2宿泊料金計算【棟】'!BK14 * 0.03, 0)</f>
        <v>0</v>
      </c>
      <c r="BL14" s="89">
        <f>IF('①入力シート（宿泊人数）【棟】'!BL14&gt;0, '⑤-2宿泊料金計算【棟】'!BL14 * 0.03, 0)</f>
        <v>0</v>
      </c>
      <c r="BM14" s="89">
        <f>IF('①入力シート（宿泊人数）【棟】'!BM14&gt;0, '⑤-2宿泊料金計算【棟】'!BM14 * 0.03, 0)</f>
        <v>0</v>
      </c>
      <c r="BN14" s="89">
        <f>IF('①入力シート（宿泊人数）【棟】'!BN14&gt;0, '⑤-2宿泊料金計算【棟】'!BN14 * 0.03, 0)</f>
        <v>0</v>
      </c>
      <c r="BO14" s="89">
        <f>IF('①入力シート（宿泊人数）【棟】'!BO14&gt;0, '⑤-2宿泊料金計算【棟】'!BO14 * 0.03, 0)</f>
        <v>0</v>
      </c>
      <c r="BP14" s="89">
        <f>IF('①入力シート（宿泊人数）【棟】'!BP14&gt;0, '⑤-2宿泊料金計算【棟】'!BP14 * 0.03, 0)</f>
        <v>0</v>
      </c>
      <c r="BQ14" s="89">
        <f>IF('①入力シート（宿泊人数）【棟】'!BQ14&gt;0, '⑤-2宿泊料金計算【棟】'!BQ14 * 0.03, 0)</f>
        <v>0</v>
      </c>
      <c r="BR14" s="89">
        <f>IF('①入力シート（宿泊人数）【棟】'!BR14&gt;0, '⑤-2宿泊料金計算【棟】'!BR14 * 0.03, 0)</f>
        <v>0</v>
      </c>
      <c r="BS14" s="89">
        <f>IF('①入力シート（宿泊人数）【棟】'!BS14&gt;0, '⑤-2宿泊料金計算【棟】'!BS14 * 0.03, 0)</f>
        <v>0</v>
      </c>
      <c r="BT14" s="89">
        <f>IF('①入力シート（宿泊人数）【棟】'!BT14&gt;0, '⑤-2宿泊料金計算【棟】'!BT14 * 0.03, 0)</f>
        <v>0</v>
      </c>
      <c r="BU14" s="89">
        <f>IF('①入力シート（宿泊人数）【棟】'!BU14&gt;0, '⑤-2宿泊料金計算【棟】'!BU14 * 0.03, 0)</f>
        <v>0</v>
      </c>
      <c r="BV14" s="89">
        <f>IF('①入力シート（宿泊人数）【棟】'!BV14&gt;0, '⑤-2宿泊料金計算【棟】'!BV14 * 0.03, 0)</f>
        <v>0</v>
      </c>
      <c r="BW14" s="89">
        <f>IF('①入力シート（宿泊人数）【棟】'!BW14&gt;0, '⑤-2宿泊料金計算【棟】'!BW14 * 0.03, 0)</f>
        <v>0</v>
      </c>
      <c r="BX14" s="89">
        <f>IF('①入力シート（宿泊人数）【棟】'!BX14&gt;0, '⑤-2宿泊料金計算【棟】'!BX14 * 0.03, 0)</f>
        <v>0</v>
      </c>
      <c r="BY14" s="89">
        <f>IF('①入力シート（宿泊人数）【棟】'!BY14&gt;0, '⑤-2宿泊料金計算【棟】'!BY14 * 0.03, 0)</f>
        <v>0</v>
      </c>
      <c r="BZ14" s="89">
        <f>IF('①入力シート（宿泊人数）【棟】'!BZ14&gt;0, '⑤-2宿泊料金計算【棟】'!BZ14 * 0.03, 0)</f>
        <v>0</v>
      </c>
      <c r="CA14" s="89">
        <f>IF('①入力シート（宿泊人数）【棟】'!CA14&gt;0, '⑤-2宿泊料金計算【棟】'!CA14 * 0.03, 0)</f>
        <v>0</v>
      </c>
      <c r="CB14" s="89">
        <f>IF('①入力シート（宿泊人数）【棟】'!CB14&gt;0, '⑤-2宿泊料金計算【棟】'!CB14 * 0.03, 0)</f>
        <v>0</v>
      </c>
      <c r="CC14" s="89">
        <f>IF('①入力シート（宿泊人数）【棟】'!CC14&gt;0, '⑤-2宿泊料金計算【棟】'!CC14 * 0.03, 0)</f>
        <v>0</v>
      </c>
      <c r="CD14" s="89">
        <f>IF('①入力シート（宿泊人数）【棟】'!CD14&gt;0, '⑤-2宿泊料金計算【棟】'!CD14 * 0.03, 0)</f>
        <v>0</v>
      </c>
      <c r="CE14" s="89">
        <f>IF('①入力シート（宿泊人数）【棟】'!CE14&gt;0, '⑤-2宿泊料金計算【棟】'!CE14 * 0.03, 0)</f>
        <v>0</v>
      </c>
      <c r="CF14" s="89">
        <f>IF('①入力シート（宿泊人数）【棟】'!CF14&gt;0, '⑤-2宿泊料金計算【棟】'!CF14 * 0.03, 0)</f>
        <v>0</v>
      </c>
      <c r="CG14" s="89">
        <f>IF('①入力シート（宿泊人数）【棟】'!CG14&gt;0, '⑤-2宿泊料金計算【棟】'!CG14 * 0.03, 0)</f>
        <v>0</v>
      </c>
      <c r="CH14" s="89">
        <f>IF('①入力シート（宿泊人数）【棟】'!CH14&gt;0, '⑤-2宿泊料金計算【棟】'!CH14 * 0.03, 0)</f>
        <v>0</v>
      </c>
      <c r="CI14" s="89">
        <f>IF('①入力シート（宿泊人数）【棟】'!CI14&gt;0, '⑤-2宿泊料金計算【棟】'!CI14 * 0.03, 0)</f>
        <v>0</v>
      </c>
      <c r="CJ14" s="89">
        <f>IF('①入力シート（宿泊人数）【棟】'!CJ14&gt;0, '⑤-2宿泊料金計算【棟】'!CJ14 * 0.03, 0)</f>
        <v>0</v>
      </c>
      <c r="CK14" s="89">
        <f>IF('①入力シート（宿泊人数）【棟】'!CK14&gt;0, '⑤-2宿泊料金計算【棟】'!CK14 * 0.03, 0)</f>
        <v>0</v>
      </c>
      <c r="CL14" s="89">
        <f>IF('①入力シート（宿泊人数）【棟】'!CL14&gt;0, '⑤-2宿泊料金計算【棟】'!CL14 * 0.03, 0)</f>
        <v>0</v>
      </c>
      <c r="CM14" s="89">
        <f>IF('①入力シート（宿泊人数）【棟】'!CM14&gt;0, '⑤-2宿泊料金計算【棟】'!CM14 * 0.03, 0)</f>
        <v>0</v>
      </c>
      <c r="CN14" s="89">
        <f>IF('①入力シート（宿泊人数）【棟】'!CN14&gt;0, '⑤-2宿泊料金計算【棟】'!CN14 * 0.03, 0)</f>
        <v>0</v>
      </c>
      <c r="CO14" s="89">
        <f>IF('①入力シート（宿泊人数）【棟】'!CO14&gt;0, '⑤-2宿泊料金計算【棟】'!CO14 * 0.03, 0)</f>
        <v>0</v>
      </c>
      <c r="CP14" s="89">
        <f>IF('①入力シート（宿泊人数）【棟】'!CP14&gt;0, '⑤-2宿泊料金計算【棟】'!CP14 * 0.03, 0)</f>
        <v>0</v>
      </c>
      <c r="CQ14" s="89">
        <f>IF('①入力シート（宿泊人数）【棟】'!CQ14&gt;0, '⑤-2宿泊料金計算【棟】'!CQ14 * 0.03, 0)</f>
        <v>0</v>
      </c>
      <c r="CR14" s="89">
        <f>IF('①入力シート（宿泊人数）【棟】'!CR14&gt;0, '⑤-2宿泊料金計算【棟】'!CR14 * 0.03, 0)</f>
        <v>0</v>
      </c>
      <c r="CS14" s="89">
        <f>IF('①入力シート（宿泊人数）【棟】'!CS14&gt;0, '⑤-2宿泊料金計算【棟】'!CS14 * 0.03, 0)</f>
        <v>0</v>
      </c>
      <c r="CT14" s="89">
        <f>IF('①入力シート（宿泊人数）【棟】'!CT14&gt;0, '⑤-2宿泊料金計算【棟】'!CT14 * 0.03, 0)</f>
        <v>0</v>
      </c>
      <c r="CU14" s="89">
        <f>IF('①入力シート（宿泊人数）【棟】'!CU14&gt;0, '⑤-2宿泊料金計算【棟】'!CU14 * 0.03, 0)</f>
        <v>0</v>
      </c>
      <c r="CV14" s="89">
        <f>IF('①入力シート（宿泊人数）【棟】'!CV14&gt;0, '⑤-2宿泊料金計算【棟】'!CV14 * 0.03, 0)</f>
        <v>0</v>
      </c>
      <c r="CW14" s="89">
        <f>IF('①入力シート（宿泊人数）【棟】'!CW14&gt;0, '⑤-2宿泊料金計算【棟】'!CW14 * 0.03, 0)</f>
        <v>0</v>
      </c>
      <c r="CX14" s="89">
        <f>IF('①入力シート（宿泊人数）【棟】'!CX14&gt;0, '⑤-2宿泊料金計算【棟】'!CX14 * 0.03, 0)</f>
        <v>0</v>
      </c>
      <c r="CY14" s="122">
        <f t="shared" si="6"/>
        <v>0</v>
      </c>
      <c r="DA14" s="5">
        <f t="shared" si="7"/>
        <v>0</v>
      </c>
    </row>
    <row r="15" spans="1:105">
      <c r="A15" s="143"/>
      <c r="B15" s="90">
        <v>7</v>
      </c>
      <c r="C15" s="10">
        <f>IF('①入力シート（宿泊人数）【棟】'!C15&gt;0, '⑤-2宿泊料金計算【棟】'!C15 * 0.03, 0)</f>
        <v>0</v>
      </c>
      <c r="D15" s="10">
        <f>IF('①入力シート（宿泊人数）【棟】'!D15&gt;0, '⑤-2宿泊料金計算【棟】'!D15 * 0.03, 0)</f>
        <v>0</v>
      </c>
      <c r="E15" s="10">
        <f>IF('①入力シート（宿泊人数）【棟】'!E15&gt;0, '⑤-2宿泊料金計算【棟】'!E15 * 0.03, 0)</f>
        <v>0</v>
      </c>
      <c r="F15" s="10">
        <f>IF('①入力シート（宿泊人数）【棟】'!F15&gt;0, '⑤-2宿泊料金計算【棟】'!F15 * 0.03, 0)</f>
        <v>0</v>
      </c>
      <c r="G15" s="10">
        <f>IF('①入力シート（宿泊人数）【棟】'!G15&gt;0, '⑤-2宿泊料金計算【棟】'!G15 * 0.03, 0)</f>
        <v>0</v>
      </c>
      <c r="H15" s="10">
        <f>IF('①入力シート（宿泊人数）【棟】'!H15&gt;0, '⑤-2宿泊料金計算【棟】'!H15 * 0.03, 0)</f>
        <v>0</v>
      </c>
      <c r="I15" s="10">
        <f>IF('①入力シート（宿泊人数）【棟】'!I15&gt;0, '⑤-2宿泊料金計算【棟】'!I15 * 0.03, 0)</f>
        <v>0</v>
      </c>
      <c r="J15" s="10">
        <f>IF('①入力シート（宿泊人数）【棟】'!J15&gt;0, '⑤-2宿泊料金計算【棟】'!J15 * 0.03, 0)</f>
        <v>0</v>
      </c>
      <c r="K15" s="10">
        <f>IF('①入力シート（宿泊人数）【棟】'!K15&gt;0, '⑤-2宿泊料金計算【棟】'!K15 * 0.03, 0)</f>
        <v>0</v>
      </c>
      <c r="L15" s="10">
        <f>IF('①入力シート（宿泊人数）【棟】'!L15&gt;0, '⑤-2宿泊料金計算【棟】'!L15 * 0.03, 0)</f>
        <v>0</v>
      </c>
      <c r="M15" s="10">
        <f>IF('①入力シート（宿泊人数）【棟】'!M15&gt;0, '⑤-2宿泊料金計算【棟】'!M15 * 0.03, 0)</f>
        <v>0</v>
      </c>
      <c r="N15" s="89">
        <f>IF('①入力シート（宿泊人数）【棟】'!N15&gt;0, '⑤-2宿泊料金計算【棟】'!N15 * 0.03, 0)</f>
        <v>0</v>
      </c>
      <c r="O15" s="89">
        <f>IF('①入力シート（宿泊人数）【棟】'!O15&gt;0, '⑤-2宿泊料金計算【棟】'!O15 * 0.03, 0)</f>
        <v>0</v>
      </c>
      <c r="P15" s="89">
        <f>IF('①入力シート（宿泊人数）【棟】'!P15&gt;0, '⑤-2宿泊料金計算【棟】'!P15 * 0.03, 0)</f>
        <v>0</v>
      </c>
      <c r="Q15" s="89">
        <f>IF('①入力シート（宿泊人数）【棟】'!Q15&gt;0, '⑤-2宿泊料金計算【棟】'!Q15 * 0.03, 0)</f>
        <v>0</v>
      </c>
      <c r="R15" s="89">
        <f>IF('①入力シート（宿泊人数）【棟】'!R15&gt;0, '⑤-2宿泊料金計算【棟】'!R15 * 0.03, 0)</f>
        <v>0</v>
      </c>
      <c r="S15" s="89">
        <f>IF('①入力シート（宿泊人数）【棟】'!S15&gt;0, '⑤-2宿泊料金計算【棟】'!S15 * 0.03, 0)</f>
        <v>0</v>
      </c>
      <c r="T15" s="89">
        <f>IF('①入力シート（宿泊人数）【棟】'!T15&gt;0, '⑤-2宿泊料金計算【棟】'!T15 * 0.03, 0)</f>
        <v>0</v>
      </c>
      <c r="U15" s="89">
        <f>IF('①入力シート（宿泊人数）【棟】'!U15&gt;0, '⑤-2宿泊料金計算【棟】'!U15 * 0.03, 0)</f>
        <v>0</v>
      </c>
      <c r="V15" s="89">
        <f>IF('①入力シート（宿泊人数）【棟】'!V15&gt;0, '⑤-2宿泊料金計算【棟】'!V15 * 0.03, 0)</f>
        <v>0</v>
      </c>
      <c r="W15" s="89">
        <f>IF('①入力シート（宿泊人数）【棟】'!W15&gt;0, '⑤-2宿泊料金計算【棟】'!W15 * 0.03, 0)</f>
        <v>0</v>
      </c>
      <c r="X15" s="89">
        <f>IF('①入力シート（宿泊人数）【棟】'!X15&gt;0, '⑤-2宿泊料金計算【棟】'!X15 * 0.03, 0)</f>
        <v>0</v>
      </c>
      <c r="Y15" s="89">
        <f>IF('①入力シート（宿泊人数）【棟】'!Y15&gt;0, '⑤-2宿泊料金計算【棟】'!Y15 * 0.03, 0)</f>
        <v>0</v>
      </c>
      <c r="Z15" s="89">
        <f>IF('①入力シート（宿泊人数）【棟】'!Z15&gt;0, '⑤-2宿泊料金計算【棟】'!Z15 * 0.03, 0)</f>
        <v>0</v>
      </c>
      <c r="AA15" s="89">
        <f>IF('①入力シート（宿泊人数）【棟】'!AA15&gt;0, '⑤-2宿泊料金計算【棟】'!AA15 * 0.03, 0)</f>
        <v>0</v>
      </c>
      <c r="AB15" s="89">
        <f>IF('①入力シート（宿泊人数）【棟】'!AB15&gt;0, '⑤-2宿泊料金計算【棟】'!AB15 * 0.03, 0)</f>
        <v>0</v>
      </c>
      <c r="AC15" s="89">
        <f>IF('①入力シート（宿泊人数）【棟】'!AC15&gt;0, '⑤-2宿泊料金計算【棟】'!AC15 * 0.03, 0)</f>
        <v>0</v>
      </c>
      <c r="AD15" s="89">
        <f>IF('①入力シート（宿泊人数）【棟】'!AD15&gt;0, '⑤-2宿泊料金計算【棟】'!AD15 * 0.03, 0)</f>
        <v>0</v>
      </c>
      <c r="AE15" s="89">
        <f>IF('①入力シート（宿泊人数）【棟】'!AE15&gt;0, '⑤-2宿泊料金計算【棟】'!AE15 * 0.03, 0)</f>
        <v>0</v>
      </c>
      <c r="AF15" s="89">
        <f>IF('①入力シート（宿泊人数）【棟】'!AF15&gt;0, '⑤-2宿泊料金計算【棟】'!AF15 * 0.03, 0)</f>
        <v>0</v>
      </c>
      <c r="AG15" s="89">
        <f>IF('①入力シート（宿泊人数）【棟】'!AG15&gt;0, '⑤-2宿泊料金計算【棟】'!AG15 * 0.03, 0)</f>
        <v>0</v>
      </c>
      <c r="AH15" s="89">
        <f>IF('①入力シート（宿泊人数）【棟】'!AH15&gt;0, '⑤-2宿泊料金計算【棟】'!AH15 * 0.03, 0)</f>
        <v>0</v>
      </c>
      <c r="AI15" s="89">
        <f>IF('①入力シート（宿泊人数）【棟】'!AI15&gt;0, '⑤-2宿泊料金計算【棟】'!AI15 * 0.03, 0)</f>
        <v>0</v>
      </c>
      <c r="AJ15" s="89">
        <f>IF('①入力シート（宿泊人数）【棟】'!AJ15&gt;0, '⑤-2宿泊料金計算【棟】'!AJ15 * 0.03, 0)</f>
        <v>0</v>
      </c>
      <c r="AK15" s="89">
        <f>IF('①入力シート（宿泊人数）【棟】'!AK15&gt;0, '⑤-2宿泊料金計算【棟】'!AK15 * 0.03, 0)</f>
        <v>0</v>
      </c>
      <c r="AL15" s="89">
        <f>IF('①入力シート（宿泊人数）【棟】'!AL15&gt;0, '⑤-2宿泊料金計算【棟】'!AL15 * 0.03, 0)</f>
        <v>0</v>
      </c>
      <c r="AM15" s="89">
        <f>IF('①入力シート（宿泊人数）【棟】'!AM15&gt;0, '⑤-2宿泊料金計算【棟】'!AM15 * 0.03, 0)</f>
        <v>0</v>
      </c>
      <c r="AN15" s="89">
        <f>IF('①入力シート（宿泊人数）【棟】'!AN15&gt;0, '⑤-2宿泊料金計算【棟】'!AN15 * 0.03, 0)</f>
        <v>0</v>
      </c>
      <c r="AO15" s="89">
        <f>IF('①入力シート（宿泊人数）【棟】'!AO15&gt;0, '⑤-2宿泊料金計算【棟】'!AO15 * 0.03, 0)</f>
        <v>0</v>
      </c>
      <c r="AP15" s="89">
        <f>IF('①入力シート（宿泊人数）【棟】'!AP15&gt;0, '⑤-2宿泊料金計算【棟】'!AP15 * 0.03, 0)</f>
        <v>0</v>
      </c>
      <c r="AQ15" s="89">
        <f>IF('①入力シート（宿泊人数）【棟】'!AQ15&gt;0, '⑤-2宿泊料金計算【棟】'!AQ15 * 0.03, 0)</f>
        <v>0</v>
      </c>
      <c r="AR15" s="89">
        <f>IF('①入力シート（宿泊人数）【棟】'!AR15&gt;0, '⑤-2宿泊料金計算【棟】'!AR15 * 0.03, 0)</f>
        <v>0</v>
      </c>
      <c r="AS15" s="89">
        <f>IF('①入力シート（宿泊人数）【棟】'!AS15&gt;0, '⑤-2宿泊料金計算【棟】'!AS15 * 0.03, 0)</f>
        <v>0</v>
      </c>
      <c r="AT15" s="89">
        <f>IF('①入力シート（宿泊人数）【棟】'!AT15&gt;0, '⑤-2宿泊料金計算【棟】'!AT15 * 0.03, 0)</f>
        <v>0</v>
      </c>
      <c r="AU15" s="89">
        <f>IF('①入力シート（宿泊人数）【棟】'!AU15&gt;0, '⑤-2宿泊料金計算【棟】'!AU15 * 0.03, 0)</f>
        <v>0</v>
      </c>
      <c r="AV15" s="89">
        <f>IF('①入力シート（宿泊人数）【棟】'!AV15&gt;0, '⑤-2宿泊料金計算【棟】'!AV15 * 0.03, 0)</f>
        <v>0</v>
      </c>
      <c r="AW15" s="89">
        <f>IF('①入力シート（宿泊人数）【棟】'!AW15&gt;0, '⑤-2宿泊料金計算【棟】'!AW15 * 0.03, 0)</f>
        <v>0</v>
      </c>
      <c r="AX15" s="89">
        <f>IF('①入力シート（宿泊人数）【棟】'!AX15&gt;0, '⑤-2宿泊料金計算【棟】'!AX15 * 0.03, 0)</f>
        <v>0</v>
      </c>
      <c r="AY15" s="89">
        <f>IF('①入力シート（宿泊人数）【棟】'!AY15&gt;0, '⑤-2宿泊料金計算【棟】'!AY15 * 0.03, 0)</f>
        <v>0</v>
      </c>
      <c r="AZ15" s="89">
        <f>IF('①入力シート（宿泊人数）【棟】'!AZ15&gt;0, '⑤-2宿泊料金計算【棟】'!AZ15 * 0.03, 0)</f>
        <v>0</v>
      </c>
      <c r="BA15" s="89">
        <f>IF('①入力シート（宿泊人数）【棟】'!BA15&gt;0, '⑤-2宿泊料金計算【棟】'!BA15 * 0.03, 0)</f>
        <v>0</v>
      </c>
      <c r="BB15" s="89">
        <f>IF('①入力シート（宿泊人数）【棟】'!BB15&gt;0, '⑤-2宿泊料金計算【棟】'!BB15 * 0.03, 0)</f>
        <v>0</v>
      </c>
      <c r="BC15" s="89">
        <f>IF('①入力シート（宿泊人数）【棟】'!BC15&gt;0, '⑤-2宿泊料金計算【棟】'!BC15 * 0.03, 0)</f>
        <v>0</v>
      </c>
      <c r="BD15" s="89">
        <f>IF('①入力シート（宿泊人数）【棟】'!BD15&gt;0, '⑤-2宿泊料金計算【棟】'!BD15 * 0.03, 0)</f>
        <v>0</v>
      </c>
      <c r="BE15" s="89">
        <f>IF('①入力シート（宿泊人数）【棟】'!BE15&gt;0, '⑤-2宿泊料金計算【棟】'!BE15 * 0.03, 0)</f>
        <v>0</v>
      </c>
      <c r="BF15" s="89">
        <f>IF('①入力シート（宿泊人数）【棟】'!BF15&gt;0, '⑤-2宿泊料金計算【棟】'!BF15 * 0.03, 0)</f>
        <v>0</v>
      </c>
      <c r="BG15" s="89">
        <f>IF('①入力シート（宿泊人数）【棟】'!BG15&gt;0, '⑤-2宿泊料金計算【棟】'!BG15 * 0.03, 0)</f>
        <v>0</v>
      </c>
      <c r="BH15" s="89">
        <f>IF('①入力シート（宿泊人数）【棟】'!BH15&gt;0, '⑤-2宿泊料金計算【棟】'!BH15 * 0.03, 0)</f>
        <v>0</v>
      </c>
      <c r="BI15" s="89">
        <f>IF('①入力シート（宿泊人数）【棟】'!BI15&gt;0, '⑤-2宿泊料金計算【棟】'!BI15 * 0.03, 0)</f>
        <v>0</v>
      </c>
      <c r="BJ15" s="89">
        <f>IF('①入力シート（宿泊人数）【棟】'!BJ15&gt;0, '⑤-2宿泊料金計算【棟】'!BJ15 * 0.03, 0)</f>
        <v>0</v>
      </c>
      <c r="BK15" s="89">
        <f>IF('①入力シート（宿泊人数）【棟】'!BK15&gt;0, '⑤-2宿泊料金計算【棟】'!BK15 * 0.03, 0)</f>
        <v>0</v>
      </c>
      <c r="BL15" s="89">
        <f>IF('①入力シート（宿泊人数）【棟】'!BL15&gt;0, '⑤-2宿泊料金計算【棟】'!BL15 * 0.03, 0)</f>
        <v>0</v>
      </c>
      <c r="BM15" s="89">
        <f>IF('①入力シート（宿泊人数）【棟】'!BM15&gt;0, '⑤-2宿泊料金計算【棟】'!BM15 * 0.03, 0)</f>
        <v>0</v>
      </c>
      <c r="BN15" s="89">
        <f>IF('①入力シート（宿泊人数）【棟】'!BN15&gt;0, '⑤-2宿泊料金計算【棟】'!BN15 * 0.03, 0)</f>
        <v>0</v>
      </c>
      <c r="BO15" s="89">
        <f>IF('①入力シート（宿泊人数）【棟】'!BO15&gt;0, '⑤-2宿泊料金計算【棟】'!BO15 * 0.03, 0)</f>
        <v>0</v>
      </c>
      <c r="BP15" s="89">
        <f>IF('①入力シート（宿泊人数）【棟】'!BP15&gt;0, '⑤-2宿泊料金計算【棟】'!BP15 * 0.03, 0)</f>
        <v>0</v>
      </c>
      <c r="BQ15" s="89">
        <f>IF('①入力シート（宿泊人数）【棟】'!BQ15&gt;0, '⑤-2宿泊料金計算【棟】'!BQ15 * 0.03, 0)</f>
        <v>0</v>
      </c>
      <c r="BR15" s="89">
        <f>IF('①入力シート（宿泊人数）【棟】'!BR15&gt;0, '⑤-2宿泊料金計算【棟】'!BR15 * 0.03, 0)</f>
        <v>0</v>
      </c>
      <c r="BS15" s="89">
        <f>IF('①入力シート（宿泊人数）【棟】'!BS15&gt;0, '⑤-2宿泊料金計算【棟】'!BS15 * 0.03, 0)</f>
        <v>0</v>
      </c>
      <c r="BT15" s="89">
        <f>IF('①入力シート（宿泊人数）【棟】'!BT15&gt;0, '⑤-2宿泊料金計算【棟】'!BT15 * 0.03, 0)</f>
        <v>0</v>
      </c>
      <c r="BU15" s="89">
        <f>IF('①入力シート（宿泊人数）【棟】'!BU15&gt;0, '⑤-2宿泊料金計算【棟】'!BU15 * 0.03, 0)</f>
        <v>0</v>
      </c>
      <c r="BV15" s="89">
        <f>IF('①入力シート（宿泊人数）【棟】'!BV15&gt;0, '⑤-2宿泊料金計算【棟】'!BV15 * 0.03, 0)</f>
        <v>0</v>
      </c>
      <c r="BW15" s="89">
        <f>IF('①入力シート（宿泊人数）【棟】'!BW15&gt;0, '⑤-2宿泊料金計算【棟】'!BW15 * 0.03, 0)</f>
        <v>0</v>
      </c>
      <c r="BX15" s="89">
        <f>IF('①入力シート（宿泊人数）【棟】'!BX15&gt;0, '⑤-2宿泊料金計算【棟】'!BX15 * 0.03, 0)</f>
        <v>0</v>
      </c>
      <c r="BY15" s="89">
        <f>IF('①入力シート（宿泊人数）【棟】'!BY15&gt;0, '⑤-2宿泊料金計算【棟】'!BY15 * 0.03, 0)</f>
        <v>0</v>
      </c>
      <c r="BZ15" s="89">
        <f>IF('①入力シート（宿泊人数）【棟】'!BZ15&gt;0, '⑤-2宿泊料金計算【棟】'!BZ15 * 0.03, 0)</f>
        <v>0</v>
      </c>
      <c r="CA15" s="89">
        <f>IF('①入力シート（宿泊人数）【棟】'!CA15&gt;0, '⑤-2宿泊料金計算【棟】'!CA15 * 0.03, 0)</f>
        <v>0</v>
      </c>
      <c r="CB15" s="89">
        <f>IF('①入力シート（宿泊人数）【棟】'!CB15&gt;0, '⑤-2宿泊料金計算【棟】'!CB15 * 0.03, 0)</f>
        <v>0</v>
      </c>
      <c r="CC15" s="89">
        <f>IF('①入力シート（宿泊人数）【棟】'!CC15&gt;0, '⑤-2宿泊料金計算【棟】'!CC15 * 0.03, 0)</f>
        <v>0</v>
      </c>
      <c r="CD15" s="89">
        <f>IF('①入力シート（宿泊人数）【棟】'!CD15&gt;0, '⑤-2宿泊料金計算【棟】'!CD15 * 0.03, 0)</f>
        <v>0</v>
      </c>
      <c r="CE15" s="89">
        <f>IF('①入力シート（宿泊人数）【棟】'!CE15&gt;0, '⑤-2宿泊料金計算【棟】'!CE15 * 0.03, 0)</f>
        <v>0</v>
      </c>
      <c r="CF15" s="89">
        <f>IF('①入力シート（宿泊人数）【棟】'!CF15&gt;0, '⑤-2宿泊料金計算【棟】'!CF15 * 0.03, 0)</f>
        <v>0</v>
      </c>
      <c r="CG15" s="89">
        <f>IF('①入力シート（宿泊人数）【棟】'!CG15&gt;0, '⑤-2宿泊料金計算【棟】'!CG15 * 0.03, 0)</f>
        <v>0</v>
      </c>
      <c r="CH15" s="89">
        <f>IF('①入力シート（宿泊人数）【棟】'!CH15&gt;0, '⑤-2宿泊料金計算【棟】'!CH15 * 0.03, 0)</f>
        <v>0</v>
      </c>
      <c r="CI15" s="89">
        <f>IF('①入力シート（宿泊人数）【棟】'!CI15&gt;0, '⑤-2宿泊料金計算【棟】'!CI15 * 0.03, 0)</f>
        <v>0</v>
      </c>
      <c r="CJ15" s="89">
        <f>IF('①入力シート（宿泊人数）【棟】'!CJ15&gt;0, '⑤-2宿泊料金計算【棟】'!CJ15 * 0.03, 0)</f>
        <v>0</v>
      </c>
      <c r="CK15" s="89">
        <f>IF('①入力シート（宿泊人数）【棟】'!CK15&gt;0, '⑤-2宿泊料金計算【棟】'!CK15 * 0.03, 0)</f>
        <v>0</v>
      </c>
      <c r="CL15" s="89">
        <f>IF('①入力シート（宿泊人数）【棟】'!CL15&gt;0, '⑤-2宿泊料金計算【棟】'!CL15 * 0.03, 0)</f>
        <v>0</v>
      </c>
      <c r="CM15" s="89">
        <f>IF('①入力シート（宿泊人数）【棟】'!CM15&gt;0, '⑤-2宿泊料金計算【棟】'!CM15 * 0.03, 0)</f>
        <v>0</v>
      </c>
      <c r="CN15" s="89">
        <f>IF('①入力シート（宿泊人数）【棟】'!CN15&gt;0, '⑤-2宿泊料金計算【棟】'!CN15 * 0.03, 0)</f>
        <v>0</v>
      </c>
      <c r="CO15" s="89">
        <f>IF('①入力シート（宿泊人数）【棟】'!CO15&gt;0, '⑤-2宿泊料金計算【棟】'!CO15 * 0.03, 0)</f>
        <v>0</v>
      </c>
      <c r="CP15" s="89">
        <f>IF('①入力シート（宿泊人数）【棟】'!CP15&gt;0, '⑤-2宿泊料金計算【棟】'!CP15 * 0.03, 0)</f>
        <v>0</v>
      </c>
      <c r="CQ15" s="89">
        <f>IF('①入力シート（宿泊人数）【棟】'!CQ15&gt;0, '⑤-2宿泊料金計算【棟】'!CQ15 * 0.03, 0)</f>
        <v>0</v>
      </c>
      <c r="CR15" s="89">
        <f>IF('①入力シート（宿泊人数）【棟】'!CR15&gt;0, '⑤-2宿泊料金計算【棟】'!CR15 * 0.03, 0)</f>
        <v>0</v>
      </c>
      <c r="CS15" s="89">
        <f>IF('①入力シート（宿泊人数）【棟】'!CS15&gt;0, '⑤-2宿泊料金計算【棟】'!CS15 * 0.03, 0)</f>
        <v>0</v>
      </c>
      <c r="CT15" s="89">
        <f>IF('①入力シート（宿泊人数）【棟】'!CT15&gt;0, '⑤-2宿泊料金計算【棟】'!CT15 * 0.03, 0)</f>
        <v>0</v>
      </c>
      <c r="CU15" s="89">
        <f>IF('①入力シート（宿泊人数）【棟】'!CU15&gt;0, '⑤-2宿泊料金計算【棟】'!CU15 * 0.03, 0)</f>
        <v>0</v>
      </c>
      <c r="CV15" s="89">
        <f>IF('①入力シート（宿泊人数）【棟】'!CV15&gt;0, '⑤-2宿泊料金計算【棟】'!CV15 * 0.03, 0)</f>
        <v>0</v>
      </c>
      <c r="CW15" s="89">
        <f>IF('①入力シート（宿泊人数）【棟】'!CW15&gt;0, '⑤-2宿泊料金計算【棟】'!CW15 * 0.03, 0)</f>
        <v>0</v>
      </c>
      <c r="CX15" s="89">
        <f>IF('①入力シート（宿泊人数）【棟】'!CX15&gt;0, '⑤-2宿泊料金計算【棟】'!CX15 * 0.03, 0)</f>
        <v>0</v>
      </c>
      <c r="CY15" s="122">
        <f t="shared" si="6"/>
        <v>0</v>
      </c>
      <c r="DA15" s="5">
        <f t="shared" si="7"/>
        <v>0</v>
      </c>
    </row>
    <row r="16" spans="1:105">
      <c r="A16" s="143"/>
      <c r="B16" s="90">
        <v>8</v>
      </c>
      <c r="C16" s="10">
        <f>IF('①入力シート（宿泊人数）【棟】'!C16&gt;0, '⑤-2宿泊料金計算【棟】'!C16 * 0.03, 0)</f>
        <v>0</v>
      </c>
      <c r="D16" s="10">
        <f>IF('①入力シート（宿泊人数）【棟】'!D16&gt;0, '⑤-2宿泊料金計算【棟】'!D16 * 0.03, 0)</f>
        <v>0</v>
      </c>
      <c r="E16" s="10">
        <f>IF('①入力シート（宿泊人数）【棟】'!E16&gt;0, '⑤-2宿泊料金計算【棟】'!E16 * 0.03, 0)</f>
        <v>0</v>
      </c>
      <c r="F16" s="10">
        <f>IF('①入力シート（宿泊人数）【棟】'!F16&gt;0, '⑤-2宿泊料金計算【棟】'!F16 * 0.03, 0)</f>
        <v>0</v>
      </c>
      <c r="G16" s="10">
        <f>IF('①入力シート（宿泊人数）【棟】'!G16&gt;0, '⑤-2宿泊料金計算【棟】'!G16 * 0.03, 0)</f>
        <v>0</v>
      </c>
      <c r="H16" s="10">
        <f>IF('①入力シート（宿泊人数）【棟】'!H16&gt;0, '⑤-2宿泊料金計算【棟】'!H16 * 0.03, 0)</f>
        <v>0</v>
      </c>
      <c r="I16" s="10">
        <f>IF('①入力シート（宿泊人数）【棟】'!I16&gt;0, '⑤-2宿泊料金計算【棟】'!I16 * 0.03, 0)</f>
        <v>0</v>
      </c>
      <c r="J16" s="10">
        <f>IF('①入力シート（宿泊人数）【棟】'!J16&gt;0, '⑤-2宿泊料金計算【棟】'!J16 * 0.03, 0)</f>
        <v>0</v>
      </c>
      <c r="K16" s="10">
        <f>IF('①入力シート（宿泊人数）【棟】'!K16&gt;0, '⑤-2宿泊料金計算【棟】'!K16 * 0.03, 0)</f>
        <v>0</v>
      </c>
      <c r="L16" s="10">
        <f>IF('①入力シート（宿泊人数）【棟】'!L16&gt;0, '⑤-2宿泊料金計算【棟】'!L16 * 0.03, 0)</f>
        <v>0</v>
      </c>
      <c r="M16" s="10">
        <f>IF('①入力シート（宿泊人数）【棟】'!M16&gt;0, '⑤-2宿泊料金計算【棟】'!M16 * 0.03, 0)</f>
        <v>0</v>
      </c>
      <c r="N16" s="89">
        <f>IF('①入力シート（宿泊人数）【棟】'!N16&gt;0, '⑤-2宿泊料金計算【棟】'!N16 * 0.03, 0)</f>
        <v>0</v>
      </c>
      <c r="O16" s="89">
        <f>IF('①入力シート（宿泊人数）【棟】'!O16&gt;0, '⑤-2宿泊料金計算【棟】'!O16 * 0.03, 0)</f>
        <v>0</v>
      </c>
      <c r="P16" s="89">
        <f>IF('①入力シート（宿泊人数）【棟】'!P16&gt;0, '⑤-2宿泊料金計算【棟】'!P16 * 0.03, 0)</f>
        <v>0</v>
      </c>
      <c r="Q16" s="89">
        <f>IF('①入力シート（宿泊人数）【棟】'!Q16&gt;0, '⑤-2宿泊料金計算【棟】'!Q16 * 0.03, 0)</f>
        <v>0</v>
      </c>
      <c r="R16" s="89">
        <f>IF('①入力シート（宿泊人数）【棟】'!R16&gt;0, '⑤-2宿泊料金計算【棟】'!R16 * 0.03, 0)</f>
        <v>0</v>
      </c>
      <c r="S16" s="89">
        <f>IF('①入力シート（宿泊人数）【棟】'!S16&gt;0, '⑤-2宿泊料金計算【棟】'!S16 * 0.03, 0)</f>
        <v>0</v>
      </c>
      <c r="T16" s="89">
        <f>IF('①入力シート（宿泊人数）【棟】'!T16&gt;0, '⑤-2宿泊料金計算【棟】'!T16 * 0.03, 0)</f>
        <v>0</v>
      </c>
      <c r="U16" s="89">
        <f>IF('①入力シート（宿泊人数）【棟】'!U16&gt;0, '⑤-2宿泊料金計算【棟】'!U16 * 0.03, 0)</f>
        <v>0</v>
      </c>
      <c r="V16" s="89">
        <f>IF('①入力シート（宿泊人数）【棟】'!V16&gt;0, '⑤-2宿泊料金計算【棟】'!V16 * 0.03, 0)</f>
        <v>0</v>
      </c>
      <c r="W16" s="89">
        <f>IF('①入力シート（宿泊人数）【棟】'!W16&gt;0, '⑤-2宿泊料金計算【棟】'!W16 * 0.03, 0)</f>
        <v>0</v>
      </c>
      <c r="X16" s="89">
        <f>IF('①入力シート（宿泊人数）【棟】'!X16&gt;0, '⑤-2宿泊料金計算【棟】'!X16 * 0.03, 0)</f>
        <v>0</v>
      </c>
      <c r="Y16" s="89">
        <f>IF('①入力シート（宿泊人数）【棟】'!Y16&gt;0, '⑤-2宿泊料金計算【棟】'!Y16 * 0.03, 0)</f>
        <v>0</v>
      </c>
      <c r="Z16" s="89">
        <f>IF('①入力シート（宿泊人数）【棟】'!Z16&gt;0, '⑤-2宿泊料金計算【棟】'!Z16 * 0.03, 0)</f>
        <v>0</v>
      </c>
      <c r="AA16" s="89">
        <f>IF('①入力シート（宿泊人数）【棟】'!AA16&gt;0, '⑤-2宿泊料金計算【棟】'!AA16 * 0.03, 0)</f>
        <v>0</v>
      </c>
      <c r="AB16" s="89">
        <f>IF('①入力シート（宿泊人数）【棟】'!AB16&gt;0, '⑤-2宿泊料金計算【棟】'!AB16 * 0.03, 0)</f>
        <v>0</v>
      </c>
      <c r="AC16" s="89">
        <f>IF('①入力シート（宿泊人数）【棟】'!AC16&gt;0, '⑤-2宿泊料金計算【棟】'!AC16 * 0.03, 0)</f>
        <v>0</v>
      </c>
      <c r="AD16" s="89">
        <f>IF('①入力シート（宿泊人数）【棟】'!AD16&gt;0, '⑤-2宿泊料金計算【棟】'!AD16 * 0.03, 0)</f>
        <v>0</v>
      </c>
      <c r="AE16" s="89">
        <f>IF('①入力シート（宿泊人数）【棟】'!AE16&gt;0, '⑤-2宿泊料金計算【棟】'!AE16 * 0.03, 0)</f>
        <v>0</v>
      </c>
      <c r="AF16" s="89">
        <f>IF('①入力シート（宿泊人数）【棟】'!AF16&gt;0, '⑤-2宿泊料金計算【棟】'!AF16 * 0.03, 0)</f>
        <v>0</v>
      </c>
      <c r="AG16" s="89">
        <f>IF('①入力シート（宿泊人数）【棟】'!AG16&gt;0, '⑤-2宿泊料金計算【棟】'!AG16 * 0.03, 0)</f>
        <v>0</v>
      </c>
      <c r="AH16" s="89">
        <f>IF('①入力シート（宿泊人数）【棟】'!AH16&gt;0, '⑤-2宿泊料金計算【棟】'!AH16 * 0.03, 0)</f>
        <v>0</v>
      </c>
      <c r="AI16" s="89">
        <f>IF('①入力シート（宿泊人数）【棟】'!AI16&gt;0, '⑤-2宿泊料金計算【棟】'!AI16 * 0.03, 0)</f>
        <v>0</v>
      </c>
      <c r="AJ16" s="89">
        <f>IF('①入力シート（宿泊人数）【棟】'!AJ16&gt;0, '⑤-2宿泊料金計算【棟】'!AJ16 * 0.03, 0)</f>
        <v>0</v>
      </c>
      <c r="AK16" s="89">
        <f>IF('①入力シート（宿泊人数）【棟】'!AK16&gt;0, '⑤-2宿泊料金計算【棟】'!AK16 * 0.03, 0)</f>
        <v>0</v>
      </c>
      <c r="AL16" s="89">
        <f>IF('①入力シート（宿泊人数）【棟】'!AL16&gt;0, '⑤-2宿泊料金計算【棟】'!AL16 * 0.03, 0)</f>
        <v>0</v>
      </c>
      <c r="AM16" s="89">
        <f>IF('①入力シート（宿泊人数）【棟】'!AM16&gt;0, '⑤-2宿泊料金計算【棟】'!AM16 * 0.03, 0)</f>
        <v>0</v>
      </c>
      <c r="AN16" s="89">
        <f>IF('①入力シート（宿泊人数）【棟】'!AN16&gt;0, '⑤-2宿泊料金計算【棟】'!AN16 * 0.03, 0)</f>
        <v>0</v>
      </c>
      <c r="AO16" s="89">
        <f>IF('①入力シート（宿泊人数）【棟】'!AO16&gt;0, '⑤-2宿泊料金計算【棟】'!AO16 * 0.03, 0)</f>
        <v>0</v>
      </c>
      <c r="AP16" s="89">
        <f>IF('①入力シート（宿泊人数）【棟】'!AP16&gt;0, '⑤-2宿泊料金計算【棟】'!AP16 * 0.03, 0)</f>
        <v>0</v>
      </c>
      <c r="AQ16" s="89">
        <f>IF('①入力シート（宿泊人数）【棟】'!AQ16&gt;0, '⑤-2宿泊料金計算【棟】'!AQ16 * 0.03, 0)</f>
        <v>0</v>
      </c>
      <c r="AR16" s="89">
        <f>IF('①入力シート（宿泊人数）【棟】'!AR16&gt;0, '⑤-2宿泊料金計算【棟】'!AR16 * 0.03, 0)</f>
        <v>0</v>
      </c>
      <c r="AS16" s="89">
        <f>IF('①入力シート（宿泊人数）【棟】'!AS16&gt;0, '⑤-2宿泊料金計算【棟】'!AS16 * 0.03, 0)</f>
        <v>0</v>
      </c>
      <c r="AT16" s="89">
        <f>IF('①入力シート（宿泊人数）【棟】'!AT16&gt;0, '⑤-2宿泊料金計算【棟】'!AT16 * 0.03, 0)</f>
        <v>0</v>
      </c>
      <c r="AU16" s="89">
        <f>IF('①入力シート（宿泊人数）【棟】'!AU16&gt;0, '⑤-2宿泊料金計算【棟】'!AU16 * 0.03, 0)</f>
        <v>0</v>
      </c>
      <c r="AV16" s="89">
        <f>IF('①入力シート（宿泊人数）【棟】'!AV16&gt;0, '⑤-2宿泊料金計算【棟】'!AV16 * 0.03, 0)</f>
        <v>0</v>
      </c>
      <c r="AW16" s="89">
        <f>IF('①入力シート（宿泊人数）【棟】'!AW16&gt;0, '⑤-2宿泊料金計算【棟】'!AW16 * 0.03, 0)</f>
        <v>0</v>
      </c>
      <c r="AX16" s="89">
        <f>IF('①入力シート（宿泊人数）【棟】'!AX16&gt;0, '⑤-2宿泊料金計算【棟】'!AX16 * 0.03, 0)</f>
        <v>0</v>
      </c>
      <c r="AY16" s="89">
        <f>IF('①入力シート（宿泊人数）【棟】'!AY16&gt;0, '⑤-2宿泊料金計算【棟】'!AY16 * 0.03, 0)</f>
        <v>0</v>
      </c>
      <c r="AZ16" s="89">
        <f>IF('①入力シート（宿泊人数）【棟】'!AZ16&gt;0, '⑤-2宿泊料金計算【棟】'!AZ16 * 0.03, 0)</f>
        <v>0</v>
      </c>
      <c r="BA16" s="89">
        <f>IF('①入力シート（宿泊人数）【棟】'!BA16&gt;0, '⑤-2宿泊料金計算【棟】'!BA16 * 0.03, 0)</f>
        <v>0</v>
      </c>
      <c r="BB16" s="89">
        <f>IF('①入力シート（宿泊人数）【棟】'!BB16&gt;0, '⑤-2宿泊料金計算【棟】'!BB16 * 0.03, 0)</f>
        <v>0</v>
      </c>
      <c r="BC16" s="89">
        <f>IF('①入力シート（宿泊人数）【棟】'!BC16&gt;0, '⑤-2宿泊料金計算【棟】'!BC16 * 0.03, 0)</f>
        <v>0</v>
      </c>
      <c r="BD16" s="89">
        <f>IF('①入力シート（宿泊人数）【棟】'!BD16&gt;0, '⑤-2宿泊料金計算【棟】'!BD16 * 0.03, 0)</f>
        <v>0</v>
      </c>
      <c r="BE16" s="89">
        <f>IF('①入力シート（宿泊人数）【棟】'!BE16&gt;0, '⑤-2宿泊料金計算【棟】'!BE16 * 0.03, 0)</f>
        <v>0</v>
      </c>
      <c r="BF16" s="89">
        <f>IF('①入力シート（宿泊人数）【棟】'!BF16&gt;0, '⑤-2宿泊料金計算【棟】'!BF16 * 0.03, 0)</f>
        <v>0</v>
      </c>
      <c r="BG16" s="89">
        <f>IF('①入力シート（宿泊人数）【棟】'!BG16&gt;0, '⑤-2宿泊料金計算【棟】'!BG16 * 0.03, 0)</f>
        <v>0</v>
      </c>
      <c r="BH16" s="89">
        <f>IF('①入力シート（宿泊人数）【棟】'!BH16&gt;0, '⑤-2宿泊料金計算【棟】'!BH16 * 0.03, 0)</f>
        <v>0</v>
      </c>
      <c r="BI16" s="89">
        <f>IF('①入力シート（宿泊人数）【棟】'!BI16&gt;0, '⑤-2宿泊料金計算【棟】'!BI16 * 0.03, 0)</f>
        <v>0</v>
      </c>
      <c r="BJ16" s="89">
        <f>IF('①入力シート（宿泊人数）【棟】'!BJ16&gt;0, '⑤-2宿泊料金計算【棟】'!BJ16 * 0.03, 0)</f>
        <v>0</v>
      </c>
      <c r="BK16" s="89">
        <f>IF('①入力シート（宿泊人数）【棟】'!BK16&gt;0, '⑤-2宿泊料金計算【棟】'!BK16 * 0.03, 0)</f>
        <v>0</v>
      </c>
      <c r="BL16" s="89">
        <f>IF('①入力シート（宿泊人数）【棟】'!BL16&gt;0, '⑤-2宿泊料金計算【棟】'!BL16 * 0.03, 0)</f>
        <v>0</v>
      </c>
      <c r="BM16" s="89">
        <f>IF('①入力シート（宿泊人数）【棟】'!BM16&gt;0, '⑤-2宿泊料金計算【棟】'!BM16 * 0.03, 0)</f>
        <v>0</v>
      </c>
      <c r="BN16" s="89">
        <f>IF('①入力シート（宿泊人数）【棟】'!BN16&gt;0, '⑤-2宿泊料金計算【棟】'!BN16 * 0.03, 0)</f>
        <v>0</v>
      </c>
      <c r="BO16" s="89">
        <f>IF('①入力シート（宿泊人数）【棟】'!BO16&gt;0, '⑤-2宿泊料金計算【棟】'!BO16 * 0.03, 0)</f>
        <v>0</v>
      </c>
      <c r="BP16" s="89">
        <f>IF('①入力シート（宿泊人数）【棟】'!BP16&gt;0, '⑤-2宿泊料金計算【棟】'!BP16 * 0.03, 0)</f>
        <v>0</v>
      </c>
      <c r="BQ16" s="89">
        <f>IF('①入力シート（宿泊人数）【棟】'!BQ16&gt;0, '⑤-2宿泊料金計算【棟】'!BQ16 * 0.03, 0)</f>
        <v>0</v>
      </c>
      <c r="BR16" s="89">
        <f>IF('①入力シート（宿泊人数）【棟】'!BR16&gt;0, '⑤-2宿泊料金計算【棟】'!BR16 * 0.03, 0)</f>
        <v>0</v>
      </c>
      <c r="BS16" s="89">
        <f>IF('①入力シート（宿泊人数）【棟】'!BS16&gt;0, '⑤-2宿泊料金計算【棟】'!BS16 * 0.03, 0)</f>
        <v>0</v>
      </c>
      <c r="BT16" s="89">
        <f>IF('①入力シート（宿泊人数）【棟】'!BT16&gt;0, '⑤-2宿泊料金計算【棟】'!BT16 * 0.03, 0)</f>
        <v>0</v>
      </c>
      <c r="BU16" s="89">
        <f>IF('①入力シート（宿泊人数）【棟】'!BU16&gt;0, '⑤-2宿泊料金計算【棟】'!BU16 * 0.03, 0)</f>
        <v>0</v>
      </c>
      <c r="BV16" s="89">
        <f>IF('①入力シート（宿泊人数）【棟】'!BV16&gt;0, '⑤-2宿泊料金計算【棟】'!BV16 * 0.03, 0)</f>
        <v>0</v>
      </c>
      <c r="BW16" s="89">
        <f>IF('①入力シート（宿泊人数）【棟】'!BW16&gt;0, '⑤-2宿泊料金計算【棟】'!BW16 * 0.03, 0)</f>
        <v>0</v>
      </c>
      <c r="BX16" s="89">
        <f>IF('①入力シート（宿泊人数）【棟】'!BX16&gt;0, '⑤-2宿泊料金計算【棟】'!BX16 * 0.03, 0)</f>
        <v>0</v>
      </c>
      <c r="BY16" s="89">
        <f>IF('①入力シート（宿泊人数）【棟】'!BY16&gt;0, '⑤-2宿泊料金計算【棟】'!BY16 * 0.03, 0)</f>
        <v>0</v>
      </c>
      <c r="BZ16" s="89">
        <f>IF('①入力シート（宿泊人数）【棟】'!BZ16&gt;0, '⑤-2宿泊料金計算【棟】'!BZ16 * 0.03, 0)</f>
        <v>0</v>
      </c>
      <c r="CA16" s="89">
        <f>IF('①入力シート（宿泊人数）【棟】'!CA16&gt;0, '⑤-2宿泊料金計算【棟】'!CA16 * 0.03, 0)</f>
        <v>0</v>
      </c>
      <c r="CB16" s="89">
        <f>IF('①入力シート（宿泊人数）【棟】'!CB16&gt;0, '⑤-2宿泊料金計算【棟】'!CB16 * 0.03, 0)</f>
        <v>0</v>
      </c>
      <c r="CC16" s="89">
        <f>IF('①入力シート（宿泊人数）【棟】'!CC16&gt;0, '⑤-2宿泊料金計算【棟】'!CC16 * 0.03, 0)</f>
        <v>0</v>
      </c>
      <c r="CD16" s="89">
        <f>IF('①入力シート（宿泊人数）【棟】'!CD16&gt;0, '⑤-2宿泊料金計算【棟】'!CD16 * 0.03, 0)</f>
        <v>0</v>
      </c>
      <c r="CE16" s="89">
        <f>IF('①入力シート（宿泊人数）【棟】'!CE16&gt;0, '⑤-2宿泊料金計算【棟】'!CE16 * 0.03, 0)</f>
        <v>0</v>
      </c>
      <c r="CF16" s="89">
        <f>IF('①入力シート（宿泊人数）【棟】'!CF16&gt;0, '⑤-2宿泊料金計算【棟】'!CF16 * 0.03, 0)</f>
        <v>0</v>
      </c>
      <c r="CG16" s="89">
        <f>IF('①入力シート（宿泊人数）【棟】'!CG16&gt;0, '⑤-2宿泊料金計算【棟】'!CG16 * 0.03, 0)</f>
        <v>0</v>
      </c>
      <c r="CH16" s="89">
        <f>IF('①入力シート（宿泊人数）【棟】'!CH16&gt;0, '⑤-2宿泊料金計算【棟】'!CH16 * 0.03, 0)</f>
        <v>0</v>
      </c>
      <c r="CI16" s="89">
        <f>IF('①入力シート（宿泊人数）【棟】'!CI16&gt;0, '⑤-2宿泊料金計算【棟】'!CI16 * 0.03, 0)</f>
        <v>0</v>
      </c>
      <c r="CJ16" s="89">
        <f>IF('①入力シート（宿泊人数）【棟】'!CJ16&gt;0, '⑤-2宿泊料金計算【棟】'!CJ16 * 0.03, 0)</f>
        <v>0</v>
      </c>
      <c r="CK16" s="89">
        <f>IF('①入力シート（宿泊人数）【棟】'!CK16&gt;0, '⑤-2宿泊料金計算【棟】'!CK16 * 0.03, 0)</f>
        <v>0</v>
      </c>
      <c r="CL16" s="89">
        <f>IF('①入力シート（宿泊人数）【棟】'!CL16&gt;0, '⑤-2宿泊料金計算【棟】'!CL16 * 0.03, 0)</f>
        <v>0</v>
      </c>
      <c r="CM16" s="89">
        <f>IF('①入力シート（宿泊人数）【棟】'!CM16&gt;0, '⑤-2宿泊料金計算【棟】'!CM16 * 0.03, 0)</f>
        <v>0</v>
      </c>
      <c r="CN16" s="89">
        <f>IF('①入力シート（宿泊人数）【棟】'!CN16&gt;0, '⑤-2宿泊料金計算【棟】'!CN16 * 0.03, 0)</f>
        <v>0</v>
      </c>
      <c r="CO16" s="89">
        <f>IF('①入力シート（宿泊人数）【棟】'!CO16&gt;0, '⑤-2宿泊料金計算【棟】'!CO16 * 0.03, 0)</f>
        <v>0</v>
      </c>
      <c r="CP16" s="89">
        <f>IF('①入力シート（宿泊人数）【棟】'!CP16&gt;0, '⑤-2宿泊料金計算【棟】'!CP16 * 0.03, 0)</f>
        <v>0</v>
      </c>
      <c r="CQ16" s="89">
        <f>IF('①入力シート（宿泊人数）【棟】'!CQ16&gt;0, '⑤-2宿泊料金計算【棟】'!CQ16 * 0.03, 0)</f>
        <v>0</v>
      </c>
      <c r="CR16" s="89">
        <f>IF('①入力シート（宿泊人数）【棟】'!CR16&gt;0, '⑤-2宿泊料金計算【棟】'!CR16 * 0.03, 0)</f>
        <v>0</v>
      </c>
      <c r="CS16" s="89">
        <f>IF('①入力シート（宿泊人数）【棟】'!CS16&gt;0, '⑤-2宿泊料金計算【棟】'!CS16 * 0.03, 0)</f>
        <v>0</v>
      </c>
      <c r="CT16" s="89">
        <f>IF('①入力シート（宿泊人数）【棟】'!CT16&gt;0, '⑤-2宿泊料金計算【棟】'!CT16 * 0.03, 0)</f>
        <v>0</v>
      </c>
      <c r="CU16" s="89">
        <f>IF('①入力シート（宿泊人数）【棟】'!CU16&gt;0, '⑤-2宿泊料金計算【棟】'!CU16 * 0.03, 0)</f>
        <v>0</v>
      </c>
      <c r="CV16" s="89">
        <f>IF('①入力シート（宿泊人数）【棟】'!CV16&gt;0, '⑤-2宿泊料金計算【棟】'!CV16 * 0.03, 0)</f>
        <v>0</v>
      </c>
      <c r="CW16" s="89">
        <f>IF('①入力シート（宿泊人数）【棟】'!CW16&gt;0, '⑤-2宿泊料金計算【棟】'!CW16 * 0.03, 0)</f>
        <v>0</v>
      </c>
      <c r="CX16" s="89">
        <f>IF('①入力シート（宿泊人数）【棟】'!CX16&gt;0, '⑤-2宿泊料金計算【棟】'!CX16 * 0.03, 0)</f>
        <v>0</v>
      </c>
      <c r="CY16" s="122">
        <f t="shared" si="6"/>
        <v>0</v>
      </c>
      <c r="DA16" s="5">
        <f t="shared" si="7"/>
        <v>0</v>
      </c>
    </row>
    <row r="17" spans="1:105">
      <c r="A17" s="143"/>
      <c r="B17" s="90">
        <v>9</v>
      </c>
      <c r="C17" s="10">
        <f>IF('①入力シート（宿泊人数）【棟】'!C17&gt;0, '⑤-2宿泊料金計算【棟】'!C17 * 0.03, 0)</f>
        <v>0</v>
      </c>
      <c r="D17" s="10">
        <f>IF('①入力シート（宿泊人数）【棟】'!D17&gt;0, '⑤-2宿泊料金計算【棟】'!D17 * 0.03, 0)</f>
        <v>0</v>
      </c>
      <c r="E17" s="10">
        <f>IF('①入力シート（宿泊人数）【棟】'!E17&gt;0, '⑤-2宿泊料金計算【棟】'!E17 * 0.03, 0)</f>
        <v>0</v>
      </c>
      <c r="F17" s="10">
        <f>IF('①入力シート（宿泊人数）【棟】'!F17&gt;0, '⑤-2宿泊料金計算【棟】'!F17 * 0.03, 0)</f>
        <v>0</v>
      </c>
      <c r="G17" s="10">
        <f>IF('①入力シート（宿泊人数）【棟】'!G17&gt;0, '⑤-2宿泊料金計算【棟】'!G17 * 0.03, 0)</f>
        <v>0</v>
      </c>
      <c r="H17" s="10">
        <f>IF('①入力シート（宿泊人数）【棟】'!H17&gt;0, '⑤-2宿泊料金計算【棟】'!H17 * 0.03, 0)</f>
        <v>0</v>
      </c>
      <c r="I17" s="10">
        <f>IF('①入力シート（宿泊人数）【棟】'!I17&gt;0, '⑤-2宿泊料金計算【棟】'!I17 * 0.03, 0)</f>
        <v>0</v>
      </c>
      <c r="J17" s="10">
        <f>IF('①入力シート（宿泊人数）【棟】'!J17&gt;0, '⑤-2宿泊料金計算【棟】'!J17 * 0.03, 0)</f>
        <v>0</v>
      </c>
      <c r="K17" s="10">
        <f>IF('①入力シート（宿泊人数）【棟】'!K17&gt;0, '⑤-2宿泊料金計算【棟】'!K17 * 0.03, 0)</f>
        <v>0</v>
      </c>
      <c r="L17" s="10">
        <f>IF('①入力シート（宿泊人数）【棟】'!L17&gt;0, '⑤-2宿泊料金計算【棟】'!L17 * 0.03, 0)</f>
        <v>0</v>
      </c>
      <c r="M17" s="10">
        <f>IF('①入力シート（宿泊人数）【棟】'!M17&gt;0, '⑤-2宿泊料金計算【棟】'!M17 * 0.03, 0)</f>
        <v>0</v>
      </c>
      <c r="N17" s="89">
        <f>IF('①入力シート（宿泊人数）【棟】'!N17&gt;0, '⑤-2宿泊料金計算【棟】'!N17 * 0.03, 0)</f>
        <v>0</v>
      </c>
      <c r="O17" s="89">
        <f>IF('①入力シート（宿泊人数）【棟】'!O17&gt;0, '⑤-2宿泊料金計算【棟】'!O17 * 0.03, 0)</f>
        <v>0</v>
      </c>
      <c r="P17" s="89">
        <f>IF('①入力シート（宿泊人数）【棟】'!P17&gt;0, '⑤-2宿泊料金計算【棟】'!P17 * 0.03, 0)</f>
        <v>0</v>
      </c>
      <c r="Q17" s="89">
        <f>IF('①入力シート（宿泊人数）【棟】'!Q17&gt;0, '⑤-2宿泊料金計算【棟】'!Q17 * 0.03, 0)</f>
        <v>0</v>
      </c>
      <c r="R17" s="89">
        <f>IF('①入力シート（宿泊人数）【棟】'!R17&gt;0, '⑤-2宿泊料金計算【棟】'!R17 * 0.03, 0)</f>
        <v>0</v>
      </c>
      <c r="S17" s="89">
        <f>IF('①入力シート（宿泊人数）【棟】'!S17&gt;0, '⑤-2宿泊料金計算【棟】'!S17 * 0.03, 0)</f>
        <v>0</v>
      </c>
      <c r="T17" s="89">
        <f>IF('①入力シート（宿泊人数）【棟】'!T17&gt;0, '⑤-2宿泊料金計算【棟】'!T17 * 0.03, 0)</f>
        <v>0</v>
      </c>
      <c r="U17" s="89">
        <f>IF('①入力シート（宿泊人数）【棟】'!U17&gt;0, '⑤-2宿泊料金計算【棟】'!U17 * 0.03, 0)</f>
        <v>0</v>
      </c>
      <c r="V17" s="89">
        <f>IF('①入力シート（宿泊人数）【棟】'!V17&gt;0, '⑤-2宿泊料金計算【棟】'!V17 * 0.03, 0)</f>
        <v>0</v>
      </c>
      <c r="W17" s="89">
        <f>IF('①入力シート（宿泊人数）【棟】'!W17&gt;0, '⑤-2宿泊料金計算【棟】'!W17 * 0.03, 0)</f>
        <v>0</v>
      </c>
      <c r="X17" s="89">
        <f>IF('①入力シート（宿泊人数）【棟】'!X17&gt;0, '⑤-2宿泊料金計算【棟】'!X17 * 0.03, 0)</f>
        <v>0</v>
      </c>
      <c r="Y17" s="89">
        <f>IF('①入力シート（宿泊人数）【棟】'!Y17&gt;0, '⑤-2宿泊料金計算【棟】'!Y17 * 0.03, 0)</f>
        <v>0</v>
      </c>
      <c r="Z17" s="89">
        <f>IF('①入力シート（宿泊人数）【棟】'!Z17&gt;0, '⑤-2宿泊料金計算【棟】'!Z17 * 0.03, 0)</f>
        <v>0</v>
      </c>
      <c r="AA17" s="89">
        <f>IF('①入力シート（宿泊人数）【棟】'!AA17&gt;0, '⑤-2宿泊料金計算【棟】'!AA17 * 0.03, 0)</f>
        <v>0</v>
      </c>
      <c r="AB17" s="89">
        <f>IF('①入力シート（宿泊人数）【棟】'!AB17&gt;0, '⑤-2宿泊料金計算【棟】'!AB17 * 0.03, 0)</f>
        <v>0</v>
      </c>
      <c r="AC17" s="89">
        <f>IF('①入力シート（宿泊人数）【棟】'!AC17&gt;0, '⑤-2宿泊料金計算【棟】'!AC17 * 0.03, 0)</f>
        <v>0</v>
      </c>
      <c r="AD17" s="89">
        <f>IF('①入力シート（宿泊人数）【棟】'!AD17&gt;0, '⑤-2宿泊料金計算【棟】'!AD17 * 0.03, 0)</f>
        <v>0</v>
      </c>
      <c r="AE17" s="89">
        <f>IF('①入力シート（宿泊人数）【棟】'!AE17&gt;0, '⑤-2宿泊料金計算【棟】'!AE17 * 0.03, 0)</f>
        <v>0</v>
      </c>
      <c r="AF17" s="89">
        <f>IF('①入力シート（宿泊人数）【棟】'!AF17&gt;0, '⑤-2宿泊料金計算【棟】'!AF17 * 0.03, 0)</f>
        <v>0</v>
      </c>
      <c r="AG17" s="89">
        <f>IF('①入力シート（宿泊人数）【棟】'!AG17&gt;0, '⑤-2宿泊料金計算【棟】'!AG17 * 0.03, 0)</f>
        <v>0</v>
      </c>
      <c r="AH17" s="89">
        <f>IF('①入力シート（宿泊人数）【棟】'!AH17&gt;0, '⑤-2宿泊料金計算【棟】'!AH17 * 0.03, 0)</f>
        <v>0</v>
      </c>
      <c r="AI17" s="89">
        <f>IF('①入力シート（宿泊人数）【棟】'!AI17&gt;0, '⑤-2宿泊料金計算【棟】'!AI17 * 0.03, 0)</f>
        <v>0</v>
      </c>
      <c r="AJ17" s="89">
        <f>IF('①入力シート（宿泊人数）【棟】'!AJ17&gt;0, '⑤-2宿泊料金計算【棟】'!AJ17 * 0.03, 0)</f>
        <v>0</v>
      </c>
      <c r="AK17" s="89">
        <f>IF('①入力シート（宿泊人数）【棟】'!AK17&gt;0, '⑤-2宿泊料金計算【棟】'!AK17 * 0.03, 0)</f>
        <v>0</v>
      </c>
      <c r="AL17" s="89">
        <f>IF('①入力シート（宿泊人数）【棟】'!AL17&gt;0, '⑤-2宿泊料金計算【棟】'!AL17 * 0.03, 0)</f>
        <v>0</v>
      </c>
      <c r="AM17" s="89">
        <f>IF('①入力シート（宿泊人数）【棟】'!AM17&gt;0, '⑤-2宿泊料金計算【棟】'!AM17 * 0.03, 0)</f>
        <v>0</v>
      </c>
      <c r="AN17" s="89">
        <f>IF('①入力シート（宿泊人数）【棟】'!AN17&gt;0, '⑤-2宿泊料金計算【棟】'!AN17 * 0.03, 0)</f>
        <v>0</v>
      </c>
      <c r="AO17" s="89">
        <f>IF('①入力シート（宿泊人数）【棟】'!AO17&gt;0, '⑤-2宿泊料金計算【棟】'!AO17 * 0.03, 0)</f>
        <v>0</v>
      </c>
      <c r="AP17" s="89">
        <f>IF('①入力シート（宿泊人数）【棟】'!AP17&gt;0, '⑤-2宿泊料金計算【棟】'!AP17 * 0.03, 0)</f>
        <v>0</v>
      </c>
      <c r="AQ17" s="89">
        <f>IF('①入力シート（宿泊人数）【棟】'!AQ17&gt;0, '⑤-2宿泊料金計算【棟】'!AQ17 * 0.03, 0)</f>
        <v>0</v>
      </c>
      <c r="AR17" s="89">
        <f>IF('①入力シート（宿泊人数）【棟】'!AR17&gt;0, '⑤-2宿泊料金計算【棟】'!AR17 * 0.03, 0)</f>
        <v>0</v>
      </c>
      <c r="AS17" s="89">
        <f>IF('①入力シート（宿泊人数）【棟】'!AS17&gt;0, '⑤-2宿泊料金計算【棟】'!AS17 * 0.03, 0)</f>
        <v>0</v>
      </c>
      <c r="AT17" s="89">
        <f>IF('①入力シート（宿泊人数）【棟】'!AT17&gt;0, '⑤-2宿泊料金計算【棟】'!AT17 * 0.03, 0)</f>
        <v>0</v>
      </c>
      <c r="AU17" s="89">
        <f>IF('①入力シート（宿泊人数）【棟】'!AU17&gt;0, '⑤-2宿泊料金計算【棟】'!AU17 * 0.03, 0)</f>
        <v>0</v>
      </c>
      <c r="AV17" s="89">
        <f>IF('①入力シート（宿泊人数）【棟】'!AV17&gt;0, '⑤-2宿泊料金計算【棟】'!AV17 * 0.03, 0)</f>
        <v>0</v>
      </c>
      <c r="AW17" s="89">
        <f>IF('①入力シート（宿泊人数）【棟】'!AW17&gt;0, '⑤-2宿泊料金計算【棟】'!AW17 * 0.03, 0)</f>
        <v>0</v>
      </c>
      <c r="AX17" s="89">
        <f>IF('①入力シート（宿泊人数）【棟】'!AX17&gt;0, '⑤-2宿泊料金計算【棟】'!AX17 * 0.03, 0)</f>
        <v>0</v>
      </c>
      <c r="AY17" s="89">
        <f>IF('①入力シート（宿泊人数）【棟】'!AY17&gt;0, '⑤-2宿泊料金計算【棟】'!AY17 * 0.03, 0)</f>
        <v>0</v>
      </c>
      <c r="AZ17" s="89">
        <f>IF('①入力シート（宿泊人数）【棟】'!AZ17&gt;0, '⑤-2宿泊料金計算【棟】'!AZ17 * 0.03, 0)</f>
        <v>0</v>
      </c>
      <c r="BA17" s="89">
        <f>IF('①入力シート（宿泊人数）【棟】'!BA17&gt;0, '⑤-2宿泊料金計算【棟】'!BA17 * 0.03, 0)</f>
        <v>0</v>
      </c>
      <c r="BB17" s="89">
        <f>IF('①入力シート（宿泊人数）【棟】'!BB17&gt;0, '⑤-2宿泊料金計算【棟】'!BB17 * 0.03, 0)</f>
        <v>0</v>
      </c>
      <c r="BC17" s="89">
        <f>IF('①入力シート（宿泊人数）【棟】'!BC17&gt;0, '⑤-2宿泊料金計算【棟】'!BC17 * 0.03, 0)</f>
        <v>0</v>
      </c>
      <c r="BD17" s="89">
        <f>IF('①入力シート（宿泊人数）【棟】'!BD17&gt;0, '⑤-2宿泊料金計算【棟】'!BD17 * 0.03, 0)</f>
        <v>0</v>
      </c>
      <c r="BE17" s="89">
        <f>IF('①入力シート（宿泊人数）【棟】'!BE17&gt;0, '⑤-2宿泊料金計算【棟】'!BE17 * 0.03, 0)</f>
        <v>0</v>
      </c>
      <c r="BF17" s="89">
        <f>IF('①入力シート（宿泊人数）【棟】'!BF17&gt;0, '⑤-2宿泊料金計算【棟】'!BF17 * 0.03, 0)</f>
        <v>0</v>
      </c>
      <c r="BG17" s="89">
        <f>IF('①入力シート（宿泊人数）【棟】'!BG17&gt;0, '⑤-2宿泊料金計算【棟】'!BG17 * 0.03, 0)</f>
        <v>0</v>
      </c>
      <c r="BH17" s="89">
        <f>IF('①入力シート（宿泊人数）【棟】'!BH17&gt;0, '⑤-2宿泊料金計算【棟】'!BH17 * 0.03, 0)</f>
        <v>0</v>
      </c>
      <c r="BI17" s="89">
        <f>IF('①入力シート（宿泊人数）【棟】'!BI17&gt;0, '⑤-2宿泊料金計算【棟】'!BI17 * 0.03, 0)</f>
        <v>0</v>
      </c>
      <c r="BJ17" s="89">
        <f>IF('①入力シート（宿泊人数）【棟】'!BJ17&gt;0, '⑤-2宿泊料金計算【棟】'!BJ17 * 0.03, 0)</f>
        <v>0</v>
      </c>
      <c r="BK17" s="89">
        <f>IF('①入力シート（宿泊人数）【棟】'!BK17&gt;0, '⑤-2宿泊料金計算【棟】'!BK17 * 0.03, 0)</f>
        <v>0</v>
      </c>
      <c r="BL17" s="89">
        <f>IF('①入力シート（宿泊人数）【棟】'!BL17&gt;0, '⑤-2宿泊料金計算【棟】'!BL17 * 0.03, 0)</f>
        <v>0</v>
      </c>
      <c r="BM17" s="89">
        <f>IF('①入力シート（宿泊人数）【棟】'!BM17&gt;0, '⑤-2宿泊料金計算【棟】'!BM17 * 0.03, 0)</f>
        <v>0</v>
      </c>
      <c r="BN17" s="89">
        <f>IF('①入力シート（宿泊人数）【棟】'!BN17&gt;0, '⑤-2宿泊料金計算【棟】'!BN17 * 0.03, 0)</f>
        <v>0</v>
      </c>
      <c r="BO17" s="89">
        <f>IF('①入力シート（宿泊人数）【棟】'!BO17&gt;0, '⑤-2宿泊料金計算【棟】'!BO17 * 0.03, 0)</f>
        <v>0</v>
      </c>
      <c r="BP17" s="89">
        <f>IF('①入力シート（宿泊人数）【棟】'!BP17&gt;0, '⑤-2宿泊料金計算【棟】'!BP17 * 0.03, 0)</f>
        <v>0</v>
      </c>
      <c r="BQ17" s="89">
        <f>IF('①入力シート（宿泊人数）【棟】'!BQ17&gt;0, '⑤-2宿泊料金計算【棟】'!BQ17 * 0.03, 0)</f>
        <v>0</v>
      </c>
      <c r="BR17" s="89">
        <f>IF('①入力シート（宿泊人数）【棟】'!BR17&gt;0, '⑤-2宿泊料金計算【棟】'!BR17 * 0.03, 0)</f>
        <v>0</v>
      </c>
      <c r="BS17" s="89">
        <f>IF('①入力シート（宿泊人数）【棟】'!BS17&gt;0, '⑤-2宿泊料金計算【棟】'!BS17 * 0.03, 0)</f>
        <v>0</v>
      </c>
      <c r="BT17" s="89">
        <f>IF('①入力シート（宿泊人数）【棟】'!BT17&gt;0, '⑤-2宿泊料金計算【棟】'!BT17 * 0.03, 0)</f>
        <v>0</v>
      </c>
      <c r="BU17" s="89">
        <f>IF('①入力シート（宿泊人数）【棟】'!BU17&gt;0, '⑤-2宿泊料金計算【棟】'!BU17 * 0.03, 0)</f>
        <v>0</v>
      </c>
      <c r="BV17" s="89">
        <f>IF('①入力シート（宿泊人数）【棟】'!BV17&gt;0, '⑤-2宿泊料金計算【棟】'!BV17 * 0.03, 0)</f>
        <v>0</v>
      </c>
      <c r="BW17" s="89">
        <f>IF('①入力シート（宿泊人数）【棟】'!BW17&gt;0, '⑤-2宿泊料金計算【棟】'!BW17 * 0.03, 0)</f>
        <v>0</v>
      </c>
      <c r="BX17" s="89">
        <f>IF('①入力シート（宿泊人数）【棟】'!BX17&gt;0, '⑤-2宿泊料金計算【棟】'!BX17 * 0.03, 0)</f>
        <v>0</v>
      </c>
      <c r="BY17" s="89">
        <f>IF('①入力シート（宿泊人数）【棟】'!BY17&gt;0, '⑤-2宿泊料金計算【棟】'!BY17 * 0.03, 0)</f>
        <v>0</v>
      </c>
      <c r="BZ17" s="89">
        <f>IF('①入力シート（宿泊人数）【棟】'!BZ17&gt;0, '⑤-2宿泊料金計算【棟】'!BZ17 * 0.03, 0)</f>
        <v>0</v>
      </c>
      <c r="CA17" s="89">
        <f>IF('①入力シート（宿泊人数）【棟】'!CA17&gt;0, '⑤-2宿泊料金計算【棟】'!CA17 * 0.03, 0)</f>
        <v>0</v>
      </c>
      <c r="CB17" s="89">
        <f>IF('①入力シート（宿泊人数）【棟】'!CB17&gt;0, '⑤-2宿泊料金計算【棟】'!CB17 * 0.03, 0)</f>
        <v>0</v>
      </c>
      <c r="CC17" s="89">
        <f>IF('①入力シート（宿泊人数）【棟】'!CC17&gt;0, '⑤-2宿泊料金計算【棟】'!CC17 * 0.03, 0)</f>
        <v>0</v>
      </c>
      <c r="CD17" s="89">
        <f>IF('①入力シート（宿泊人数）【棟】'!CD17&gt;0, '⑤-2宿泊料金計算【棟】'!CD17 * 0.03, 0)</f>
        <v>0</v>
      </c>
      <c r="CE17" s="89">
        <f>IF('①入力シート（宿泊人数）【棟】'!CE17&gt;0, '⑤-2宿泊料金計算【棟】'!CE17 * 0.03, 0)</f>
        <v>0</v>
      </c>
      <c r="CF17" s="89">
        <f>IF('①入力シート（宿泊人数）【棟】'!CF17&gt;0, '⑤-2宿泊料金計算【棟】'!CF17 * 0.03, 0)</f>
        <v>0</v>
      </c>
      <c r="CG17" s="89">
        <f>IF('①入力シート（宿泊人数）【棟】'!CG17&gt;0, '⑤-2宿泊料金計算【棟】'!CG17 * 0.03, 0)</f>
        <v>0</v>
      </c>
      <c r="CH17" s="89">
        <f>IF('①入力シート（宿泊人数）【棟】'!CH17&gt;0, '⑤-2宿泊料金計算【棟】'!CH17 * 0.03, 0)</f>
        <v>0</v>
      </c>
      <c r="CI17" s="89">
        <f>IF('①入力シート（宿泊人数）【棟】'!CI17&gt;0, '⑤-2宿泊料金計算【棟】'!CI17 * 0.03, 0)</f>
        <v>0</v>
      </c>
      <c r="CJ17" s="89">
        <f>IF('①入力シート（宿泊人数）【棟】'!CJ17&gt;0, '⑤-2宿泊料金計算【棟】'!CJ17 * 0.03, 0)</f>
        <v>0</v>
      </c>
      <c r="CK17" s="89">
        <f>IF('①入力シート（宿泊人数）【棟】'!CK17&gt;0, '⑤-2宿泊料金計算【棟】'!CK17 * 0.03, 0)</f>
        <v>0</v>
      </c>
      <c r="CL17" s="89">
        <f>IF('①入力シート（宿泊人数）【棟】'!CL17&gt;0, '⑤-2宿泊料金計算【棟】'!CL17 * 0.03, 0)</f>
        <v>0</v>
      </c>
      <c r="CM17" s="89">
        <f>IF('①入力シート（宿泊人数）【棟】'!CM17&gt;0, '⑤-2宿泊料金計算【棟】'!CM17 * 0.03, 0)</f>
        <v>0</v>
      </c>
      <c r="CN17" s="89">
        <f>IF('①入力シート（宿泊人数）【棟】'!CN17&gt;0, '⑤-2宿泊料金計算【棟】'!CN17 * 0.03, 0)</f>
        <v>0</v>
      </c>
      <c r="CO17" s="89">
        <f>IF('①入力シート（宿泊人数）【棟】'!CO17&gt;0, '⑤-2宿泊料金計算【棟】'!CO17 * 0.03, 0)</f>
        <v>0</v>
      </c>
      <c r="CP17" s="89">
        <f>IF('①入力シート（宿泊人数）【棟】'!CP17&gt;0, '⑤-2宿泊料金計算【棟】'!CP17 * 0.03, 0)</f>
        <v>0</v>
      </c>
      <c r="CQ17" s="89">
        <f>IF('①入力シート（宿泊人数）【棟】'!CQ17&gt;0, '⑤-2宿泊料金計算【棟】'!CQ17 * 0.03, 0)</f>
        <v>0</v>
      </c>
      <c r="CR17" s="89">
        <f>IF('①入力シート（宿泊人数）【棟】'!CR17&gt;0, '⑤-2宿泊料金計算【棟】'!CR17 * 0.03, 0)</f>
        <v>0</v>
      </c>
      <c r="CS17" s="89">
        <f>IF('①入力シート（宿泊人数）【棟】'!CS17&gt;0, '⑤-2宿泊料金計算【棟】'!CS17 * 0.03, 0)</f>
        <v>0</v>
      </c>
      <c r="CT17" s="89">
        <f>IF('①入力シート（宿泊人数）【棟】'!CT17&gt;0, '⑤-2宿泊料金計算【棟】'!CT17 * 0.03, 0)</f>
        <v>0</v>
      </c>
      <c r="CU17" s="89">
        <f>IF('①入力シート（宿泊人数）【棟】'!CU17&gt;0, '⑤-2宿泊料金計算【棟】'!CU17 * 0.03, 0)</f>
        <v>0</v>
      </c>
      <c r="CV17" s="89">
        <f>IF('①入力シート（宿泊人数）【棟】'!CV17&gt;0, '⑤-2宿泊料金計算【棟】'!CV17 * 0.03, 0)</f>
        <v>0</v>
      </c>
      <c r="CW17" s="89">
        <f>IF('①入力シート（宿泊人数）【棟】'!CW17&gt;0, '⑤-2宿泊料金計算【棟】'!CW17 * 0.03, 0)</f>
        <v>0</v>
      </c>
      <c r="CX17" s="89">
        <f>IF('①入力シート（宿泊人数）【棟】'!CX17&gt;0, '⑤-2宿泊料金計算【棟】'!CX17 * 0.03, 0)</f>
        <v>0</v>
      </c>
      <c r="CY17" s="122">
        <f t="shared" si="6"/>
        <v>0</v>
      </c>
      <c r="DA17" s="5">
        <f t="shared" si="7"/>
        <v>0</v>
      </c>
    </row>
    <row r="18" spans="1:105">
      <c r="A18" s="143"/>
      <c r="B18" s="90">
        <v>10</v>
      </c>
      <c r="C18" s="10">
        <f>IF('①入力シート（宿泊人数）【棟】'!C18&gt;0, '⑤-2宿泊料金計算【棟】'!C18 * 0.03, 0)</f>
        <v>0</v>
      </c>
      <c r="D18" s="10">
        <f>IF('①入力シート（宿泊人数）【棟】'!D18&gt;0, '⑤-2宿泊料金計算【棟】'!D18 * 0.03, 0)</f>
        <v>0</v>
      </c>
      <c r="E18" s="10">
        <f>IF('①入力シート（宿泊人数）【棟】'!E18&gt;0, '⑤-2宿泊料金計算【棟】'!E18 * 0.03, 0)</f>
        <v>0</v>
      </c>
      <c r="F18" s="10">
        <f>IF('①入力シート（宿泊人数）【棟】'!F18&gt;0, '⑤-2宿泊料金計算【棟】'!F18 * 0.03, 0)</f>
        <v>0</v>
      </c>
      <c r="G18" s="10">
        <f>IF('①入力シート（宿泊人数）【棟】'!G18&gt;0, '⑤-2宿泊料金計算【棟】'!G18 * 0.03, 0)</f>
        <v>0</v>
      </c>
      <c r="H18" s="10">
        <f>IF('①入力シート（宿泊人数）【棟】'!H18&gt;0, '⑤-2宿泊料金計算【棟】'!H18 * 0.03, 0)</f>
        <v>0</v>
      </c>
      <c r="I18" s="10">
        <f>IF('①入力シート（宿泊人数）【棟】'!I18&gt;0, '⑤-2宿泊料金計算【棟】'!I18 * 0.03, 0)</f>
        <v>0</v>
      </c>
      <c r="J18" s="10">
        <f>IF('①入力シート（宿泊人数）【棟】'!J18&gt;0, '⑤-2宿泊料金計算【棟】'!J18 * 0.03, 0)</f>
        <v>0</v>
      </c>
      <c r="K18" s="10">
        <f>IF('①入力シート（宿泊人数）【棟】'!K18&gt;0, '⑤-2宿泊料金計算【棟】'!K18 * 0.03, 0)</f>
        <v>0</v>
      </c>
      <c r="L18" s="10">
        <f>IF('①入力シート（宿泊人数）【棟】'!L18&gt;0, '⑤-2宿泊料金計算【棟】'!L18 * 0.03, 0)</f>
        <v>0</v>
      </c>
      <c r="M18" s="10">
        <f>IF('①入力シート（宿泊人数）【棟】'!M18&gt;0, '⑤-2宿泊料金計算【棟】'!M18 * 0.03, 0)</f>
        <v>0</v>
      </c>
      <c r="N18" s="89">
        <f>IF('①入力シート（宿泊人数）【棟】'!N18&gt;0, '⑤-2宿泊料金計算【棟】'!N18 * 0.03, 0)</f>
        <v>0</v>
      </c>
      <c r="O18" s="89">
        <f>IF('①入力シート（宿泊人数）【棟】'!O18&gt;0, '⑤-2宿泊料金計算【棟】'!O18 * 0.03, 0)</f>
        <v>0</v>
      </c>
      <c r="P18" s="89">
        <f>IF('①入力シート（宿泊人数）【棟】'!P18&gt;0, '⑤-2宿泊料金計算【棟】'!P18 * 0.03, 0)</f>
        <v>0</v>
      </c>
      <c r="Q18" s="89">
        <f>IF('①入力シート（宿泊人数）【棟】'!Q18&gt;0, '⑤-2宿泊料金計算【棟】'!Q18 * 0.03, 0)</f>
        <v>0</v>
      </c>
      <c r="R18" s="89">
        <f>IF('①入力シート（宿泊人数）【棟】'!R18&gt;0, '⑤-2宿泊料金計算【棟】'!R18 * 0.03, 0)</f>
        <v>0</v>
      </c>
      <c r="S18" s="89">
        <f>IF('①入力シート（宿泊人数）【棟】'!S18&gt;0, '⑤-2宿泊料金計算【棟】'!S18 * 0.03, 0)</f>
        <v>0</v>
      </c>
      <c r="T18" s="89">
        <f>IF('①入力シート（宿泊人数）【棟】'!T18&gt;0, '⑤-2宿泊料金計算【棟】'!T18 * 0.03, 0)</f>
        <v>0</v>
      </c>
      <c r="U18" s="89">
        <f>IF('①入力シート（宿泊人数）【棟】'!U18&gt;0, '⑤-2宿泊料金計算【棟】'!U18 * 0.03, 0)</f>
        <v>0</v>
      </c>
      <c r="V18" s="89">
        <f>IF('①入力シート（宿泊人数）【棟】'!V18&gt;0, '⑤-2宿泊料金計算【棟】'!V18 * 0.03, 0)</f>
        <v>0</v>
      </c>
      <c r="W18" s="89">
        <f>IF('①入力シート（宿泊人数）【棟】'!W18&gt;0, '⑤-2宿泊料金計算【棟】'!W18 * 0.03, 0)</f>
        <v>0</v>
      </c>
      <c r="X18" s="89">
        <f>IF('①入力シート（宿泊人数）【棟】'!X18&gt;0, '⑤-2宿泊料金計算【棟】'!X18 * 0.03, 0)</f>
        <v>0</v>
      </c>
      <c r="Y18" s="89">
        <f>IF('①入力シート（宿泊人数）【棟】'!Y18&gt;0, '⑤-2宿泊料金計算【棟】'!Y18 * 0.03, 0)</f>
        <v>0</v>
      </c>
      <c r="Z18" s="89">
        <f>IF('①入力シート（宿泊人数）【棟】'!Z18&gt;0, '⑤-2宿泊料金計算【棟】'!Z18 * 0.03, 0)</f>
        <v>0</v>
      </c>
      <c r="AA18" s="89">
        <f>IF('①入力シート（宿泊人数）【棟】'!AA18&gt;0, '⑤-2宿泊料金計算【棟】'!AA18 * 0.03, 0)</f>
        <v>0</v>
      </c>
      <c r="AB18" s="89">
        <f>IF('①入力シート（宿泊人数）【棟】'!AB18&gt;0, '⑤-2宿泊料金計算【棟】'!AB18 * 0.03, 0)</f>
        <v>0</v>
      </c>
      <c r="AC18" s="89">
        <f>IF('①入力シート（宿泊人数）【棟】'!AC18&gt;0, '⑤-2宿泊料金計算【棟】'!AC18 * 0.03, 0)</f>
        <v>0</v>
      </c>
      <c r="AD18" s="89">
        <f>IF('①入力シート（宿泊人数）【棟】'!AD18&gt;0, '⑤-2宿泊料金計算【棟】'!AD18 * 0.03, 0)</f>
        <v>0</v>
      </c>
      <c r="AE18" s="89">
        <f>IF('①入力シート（宿泊人数）【棟】'!AE18&gt;0, '⑤-2宿泊料金計算【棟】'!AE18 * 0.03, 0)</f>
        <v>0</v>
      </c>
      <c r="AF18" s="89">
        <f>IF('①入力シート（宿泊人数）【棟】'!AF18&gt;0, '⑤-2宿泊料金計算【棟】'!AF18 * 0.03, 0)</f>
        <v>0</v>
      </c>
      <c r="AG18" s="89">
        <f>IF('①入力シート（宿泊人数）【棟】'!AG18&gt;0, '⑤-2宿泊料金計算【棟】'!AG18 * 0.03, 0)</f>
        <v>0</v>
      </c>
      <c r="AH18" s="89">
        <f>IF('①入力シート（宿泊人数）【棟】'!AH18&gt;0, '⑤-2宿泊料金計算【棟】'!AH18 * 0.03, 0)</f>
        <v>0</v>
      </c>
      <c r="AI18" s="89">
        <f>IF('①入力シート（宿泊人数）【棟】'!AI18&gt;0, '⑤-2宿泊料金計算【棟】'!AI18 * 0.03, 0)</f>
        <v>0</v>
      </c>
      <c r="AJ18" s="89">
        <f>IF('①入力シート（宿泊人数）【棟】'!AJ18&gt;0, '⑤-2宿泊料金計算【棟】'!AJ18 * 0.03, 0)</f>
        <v>0</v>
      </c>
      <c r="AK18" s="89">
        <f>IF('①入力シート（宿泊人数）【棟】'!AK18&gt;0, '⑤-2宿泊料金計算【棟】'!AK18 * 0.03, 0)</f>
        <v>0</v>
      </c>
      <c r="AL18" s="89">
        <f>IF('①入力シート（宿泊人数）【棟】'!AL18&gt;0, '⑤-2宿泊料金計算【棟】'!AL18 * 0.03, 0)</f>
        <v>0</v>
      </c>
      <c r="AM18" s="89">
        <f>IF('①入力シート（宿泊人数）【棟】'!AM18&gt;0, '⑤-2宿泊料金計算【棟】'!AM18 * 0.03, 0)</f>
        <v>0</v>
      </c>
      <c r="AN18" s="89">
        <f>IF('①入力シート（宿泊人数）【棟】'!AN18&gt;0, '⑤-2宿泊料金計算【棟】'!AN18 * 0.03, 0)</f>
        <v>0</v>
      </c>
      <c r="AO18" s="89">
        <f>IF('①入力シート（宿泊人数）【棟】'!AO18&gt;0, '⑤-2宿泊料金計算【棟】'!AO18 * 0.03, 0)</f>
        <v>0</v>
      </c>
      <c r="AP18" s="89">
        <f>IF('①入力シート（宿泊人数）【棟】'!AP18&gt;0, '⑤-2宿泊料金計算【棟】'!AP18 * 0.03, 0)</f>
        <v>0</v>
      </c>
      <c r="AQ18" s="89">
        <f>IF('①入力シート（宿泊人数）【棟】'!AQ18&gt;0, '⑤-2宿泊料金計算【棟】'!AQ18 * 0.03, 0)</f>
        <v>0</v>
      </c>
      <c r="AR18" s="89">
        <f>IF('①入力シート（宿泊人数）【棟】'!AR18&gt;0, '⑤-2宿泊料金計算【棟】'!AR18 * 0.03, 0)</f>
        <v>0</v>
      </c>
      <c r="AS18" s="89">
        <f>IF('①入力シート（宿泊人数）【棟】'!AS18&gt;0, '⑤-2宿泊料金計算【棟】'!AS18 * 0.03, 0)</f>
        <v>0</v>
      </c>
      <c r="AT18" s="89">
        <f>IF('①入力シート（宿泊人数）【棟】'!AT18&gt;0, '⑤-2宿泊料金計算【棟】'!AT18 * 0.03, 0)</f>
        <v>0</v>
      </c>
      <c r="AU18" s="89">
        <f>IF('①入力シート（宿泊人数）【棟】'!AU18&gt;0, '⑤-2宿泊料金計算【棟】'!AU18 * 0.03, 0)</f>
        <v>0</v>
      </c>
      <c r="AV18" s="89">
        <f>IF('①入力シート（宿泊人数）【棟】'!AV18&gt;0, '⑤-2宿泊料金計算【棟】'!AV18 * 0.03, 0)</f>
        <v>0</v>
      </c>
      <c r="AW18" s="89">
        <f>IF('①入力シート（宿泊人数）【棟】'!AW18&gt;0, '⑤-2宿泊料金計算【棟】'!AW18 * 0.03, 0)</f>
        <v>0</v>
      </c>
      <c r="AX18" s="89">
        <f>IF('①入力シート（宿泊人数）【棟】'!AX18&gt;0, '⑤-2宿泊料金計算【棟】'!AX18 * 0.03, 0)</f>
        <v>0</v>
      </c>
      <c r="AY18" s="89">
        <f>IF('①入力シート（宿泊人数）【棟】'!AY18&gt;0, '⑤-2宿泊料金計算【棟】'!AY18 * 0.03, 0)</f>
        <v>0</v>
      </c>
      <c r="AZ18" s="89">
        <f>IF('①入力シート（宿泊人数）【棟】'!AZ18&gt;0, '⑤-2宿泊料金計算【棟】'!AZ18 * 0.03, 0)</f>
        <v>0</v>
      </c>
      <c r="BA18" s="89">
        <f>IF('①入力シート（宿泊人数）【棟】'!BA18&gt;0, '⑤-2宿泊料金計算【棟】'!BA18 * 0.03, 0)</f>
        <v>0</v>
      </c>
      <c r="BB18" s="89">
        <f>IF('①入力シート（宿泊人数）【棟】'!BB18&gt;0, '⑤-2宿泊料金計算【棟】'!BB18 * 0.03, 0)</f>
        <v>0</v>
      </c>
      <c r="BC18" s="89">
        <f>IF('①入力シート（宿泊人数）【棟】'!BC18&gt;0, '⑤-2宿泊料金計算【棟】'!BC18 * 0.03, 0)</f>
        <v>0</v>
      </c>
      <c r="BD18" s="89">
        <f>IF('①入力シート（宿泊人数）【棟】'!BD18&gt;0, '⑤-2宿泊料金計算【棟】'!BD18 * 0.03, 0)</f>
        <v>0</v>
      </c>
      <c r="BE18" s="89">
        <f>IF('①入力シート（宿泊人数）【棟】'!BE18&gt;0, '⑤-2宿泊料金計算【棟】'!BE18 * 0.03, 0)</f>
        <v>0</v>
      </c>
      <c r="BF18" s="89">
        <f>IF('①入力シート（宿泊人数）【棟】'!BF18&gt;0, '⑤-2宿泊料金計算【棟】'!BF18 * 0.03, 0)</f>
        <v>0</v>
      </c>
      <c r="BG18" s="89">
        <f>IF('①入力シート（宿泊人数）【棟】'!BG18&gt;0, '⑤-2宿泊料金計算【棟】'!BG18 * 0.03, 0)</f>
        <v>0</v>
      </c>
      <c r="BH18" s="89">
        <f>IF('①入力シート（宿泊人数）【棟】'!BH18&gt;0, '⑤-2宿泊料金計算【棟】'!BH18 * 0.03, 0)</f>
        <v>0</v>
      </c>
      <c r="BI18" s="89">
        <f>IF('①入力シート（宿泊人数）【棟】'!BI18&gt;0, '⑤-2宿泊料金計算【棟】'!BI18 * 0.03, 0)</f>
        <v>0</v>
      </c>
      <c r="BJ18" s="89">
        <f>IF('①入力シート（宿泊人数）【棟】'!BJ18&gt;0, '⑤-2宿泊料金計算【棟】'!BJ18 * 0.03, 0)</f>
        <v>0</v>
      </c>
      <c r="BK18" s="89">
        <f>IF('①入力シート（宿泊人数）【棟】'!BK18&gt;0, '⑤-2宿泊料金計算【棟】'!BK18 * 0.03, 0)</f>
        <v>0</v>
      </c>
      <c r="BL18" s="89">
        <f>IF('①入力シート（宿泊人数）【棟】'!BL18&gt;0, '⑤-2宿泊料金計算【棟】'!BL18 * 0.03, 0)</f>
        <v>0</v>
      </c>
      <c r="BM18" s="89">
        <f>IF('①入力シート（宿泊人数）【棟】'!BM18&gt;0, '⑤-2宿泊料金計算【棟】'!BM18 * 0.03, 0)</f>
        <v>0</v>
      </c>
      <c r="BN18" s="89">
        <f>IF('①入力シート（宿泊人数）【棟】'!BN18&gt;0, '⑤-2宿泊料金計算【棟】'!BN18 * 0.03, 0)</f>
        <v>0</v>
      </c>
      <c r="BO18" s="89">
        <f>IF('①入力シート（宿泊人数）【棟】'!BO18&gt;0, '⑤-2宿泊料金計算【棟】'!BO18 * 0.03, 0)</f>
        <v>0</v>
      </c>
      <c r="BP18" s="89">
        <f>IF('①入力シート（宿泊人数）【棟】'!BP18&gt;0, '⑤-2宿泊料金計算【棟】'!BP18 * 0.03, 0)</f>
        <v>0</v>
      </c>
      <c r="BQ18" s="89">
        <f>IF('①入力シート（宿泊人数）【棟】'!BQ18&gt;0, '⑤-2宿泊料金計算【棟】'!BQ18 * 0.03, 0)</f>
        <v>0</v>
      </c>
      <c r="BR18" s="89">
        <f>IF('①入力シート（宿泊人数）【棟】'!BR18&gt;0, '⑤-2宿泊料金計算【棟】'!BR18 * 0.03, 0)</f>
        <v>0</v>
      </c>
      <c r="BS18" s="89">
        <f>IF('①入力シート（宿泊人数）【棟】'!BS18&gt;0, '⑤-2宿泊料金計算【棟】'!BS18 * 0.03, 0)</f>
        <v>0</v>
      </c>
      <c r="BT18" s="89">
        <f>IF('①入力シート（宿泊人数）【棟】'!BT18&gt;0, '⑤-2宿泊料金計算【棟】'!BT18 * 0.03, 0)</f>
        <v>0</v>
      </c>
      <c r="BU18" s="89">
        <f>IF('①入力シート（宿泊人数）【棟】'!BU18&gt;0, '⑤-2宿泊料金計算【棟】'!BU18 * 0.03, 0)</f>
        <v>0</v>
      </c>
      <c r="BV18" s="89">
        <f>IF('①入力シート（宿泊人数）【棟】'!BV18&gt;0, '⑤-2宿泊料金計算【棟】'!BV18 * 0.03, 0)</f>
        <v>0</v>
      </c>
      <c r="BW18" s="89">
        <f>IF('①入力シート（宿泊人数）【棟】'!BW18&gt;0, '⑤-2宿泊料金計算【棟】'!BW18 * 0.03, 0)</f>
        <v>0</v>
      </c>
      <c r="BX18" s="89">
        <f>IF('①入力シート（宿泊人数）【棟】'!BX18&gt;0, '⑤-2宿泊料金計算【棟】'!BX18 * 0.03, 0)</f>
        <v>0</v>
      </c>
      <c r="BY18" s="89">
        <f>IF('①入力シート（宿泊人数）【棟】'!BY18&gt;0, '⑤-2宿泊料金計算【棟】'!BY18 * 0.03, 0)</f>
        <v>0</v>
      </c>
      <c r="BZ18" s="89">
        <f>IF('①入力シート（宿泊人数）【棟】'!BZ18&gt;0, '⑤-2宿泊料金計算【棟】'!BZ18 * 0.03, 0)</f>
        <v>0</v>
      </c>
      <c r="CA18" s="89">
        <f>IF('①入力シート（宿泊人数）【棟】'!CA18&gt;0, '⑤-2宿泊料金計算【棟】'!CA18 * 0.03, 0)</f>
        <v>0</v>
      </c>
      <c r="CB18" s="89">
        <f>IF('①入力シート（宿泊人数）【棟】'!CB18&gt;0, '⑤-2宿泊料金計算【棟】'!CB18 * 0.03, 0)</f>
        <v>0</v>
      </c>
      <c r="CC18" s="89">
        <f>IF('①入力シート（宿泊人数）【棟】'!CC18&gt;0, '⑤-2宿泊料金計算【棟】'!CC18 * 0.03, 0)</f>
        <v>0</v>
      </c>
      <c r="CD18" s="89">
        <f>IF('①入力シート（宿泊人数）【棟】'!CD18&gt;0, '⑤-2宿泊料金計算【棟】'!CD18 * 0.03, 0)</f>
        <v>0</v>
      </c>
      <c r="CE18" s="89">
        <f>IF('①入力シート（宿泊人数）【棟】'!CE18&gt;0, '⑤-2宿泊料金計算【棟】'!CE18 * 0.03, 0)</f>
        <v>0</v>
      </c>
      <c r="CF18" s="89">
        <f>IF('①入力シート（宿泊人数）【棟】'!CF18&gt;0, '⑤-2宿泊料金計算【棟】'!CF18 * 0.03, 0)</f>
        <v>0</v>
      </c>
      <c r="CG18" s="89">
        <f>IF('①入力シート（宿泊人数）【棟】'!CG18&gt;0, '⑤-2宿泊料金計算【棟】'!CG18 * 0.03, 0)</f>
        <v>0</v>
      </c>
      <c r="CH18" s="89">
        <f>IF('①入力シート（宿泊人数）【棟】'!CH18&gt;0, '⑤-2宿泊料金計算【棟】'!CH18 * 0.03, 0)</f>
        <v>0</v>
      </c>
      <c r="CI18" s="89">
        <f>IF('①入力シート（宿泊人数）【棟】'!CI18&gt;0, '⑤-2宿泊料金計算【棟】'!CI18 * 0.03, 0)</f>
        <v>0</v>
      </c>
      <c r="CJ18" s="89">
        <f>IF('①入力シート（宿泊人数）【棟】'!CJ18&gt;0, '⑤-2宿泊料金計算【棟】'!CJ18 * 0.03, 0)</f>
        <v>0</v>
      </c>
      <c r="CK18" s="89">
        <f>IF('①入力シート（宿泊人数）【棟】'!CK18&gt;0, '⑤-2宿泊料金計算【棟】'!CK18 * 0.03, 0)</f>
        <v>0</v>
      </c>
      <c r="CL18" s="89">
        <f>IF('①入力シート（宿泊人数）【棟】'!CL18&gt;0, '⑤-2宿泊料金計算【棟】'!CL18 * 0.03, 0)</f>
        <v>0</v>
      </c>
      <c r="CM18" s="89">
        <f>IF('①入力シート（宿泊人数）【棟】'!CM18&gt;0, '⑤-2宿泊料金計算【棟】'!CM18 * 0.03, 0)</f>
        <v>0</v>
      </c>
      <c r="CN18" s="89">
        <f>IF('①入力シート（宿泊人数）【棟】'!CN18&gt;0, '⑤-2宿泊料金計算【棟】'!CN18 * 0.03, 0)</f>
        <v>0</v>
      </c>
      <c r="CO18" s="89">
        <f>IF('①入力シート（宿泊人数）【棟】'!CO18&gt;0, '⑤-2宿泊料金計算【棟】'!CO18 * 0.03, 0)</f>
        <v>0</v>
      </c>
      <c r="CP18" s="89">
        <f>IF('①入力シート（宿泊人数）【棟】'!CP18&gt;0, '⑤-2宿泊料金計算【棟】'!CP18 * 0.03, 0)</f>
        <v>0</v>
      </c>
      <c r="CQ18" s="89">
        <f>IF('①入力シート（宿泊人数）【棟】'!CQ18&gt;0, '⑤-2宿泊料金計算【棟】'!CQ18 * 0.03, 0)</f>
        <v>0</v>
      </c>
      <c r="CR18" s="89">
        <f>IF('①入力シート（宿泊人数）【棟】'!CR18&gt;0, '⑤-2宿泊料金計算【棟】'!CR18 * 0.03, 0)</f>
        <v>0</v>
      </c>
      <c r="CS18" s="89">
        <f>IF('①入力シート（宿泊人数）【棟】'!CS18&gt;0, '⑤-2宿泊料金計算【棟】'!CS18 * 0.03, 0)</f>
        <v>0</v>
      </c>
      <c r="CT18" s="89">
        <f>IF('①入力シート（宿泊人数）【棟】'!CT18&gt;0, '⑤-2宿泊料金計算【棟】'!CT18 * 0.03, 0)</f>
        <v>0</v>
      </c>
      <c r="CU18" s="89">
        <f>IF('①入力シート（宿泊人数）【棟】'!CU18&gt;0, '⑤-2宿泊料金計算【棟】'!CU18 * 0.03, 0)</f>
        <v>0</v>
      </c>
      <c r="CV18" s="89">
        <f>IF('①入力シート（宿泊人数）【棟】'!CV18&gt;0, '⑤-2宿泊料金計算【棟】'!CV18 * 0.03, 0)</f>
        <v>0</v>
      </c>
      <c r="CW18" s="89">
        <f>IF('①入力シート（宿泊人数）【棟】'!CW18&gt;0, '⑤-2宿泊料金計算【棟】'!CW18 * 0.03, 0)</f>
        <v>0</v>
      </c>
      <c r="CX18" s="89">
        <f>IF('①入力シート（宿泊人数）【棟】'!CX18&gt;0, '⑤-2宿泊料金計算【棟】'!CX18 * 0.03, 0)</f>
        <v>0</v>
      </c>
      <c r="CY18" s="122">
        <f t="shared" si="6"/>
        <v>0</v>
      </c>
      <c r="DA18" s="5">
        <f t="shared" si="7"/>
        <v>0</v>
      </c>
    </row>
    <row r="19" spans="1:105">
      <c r="A19" s="143"/>
      <c r="B19" s="90">
        <v>11</v>
      </c>
      <c r="C19" s="10">
        <f>IF('①入力シート（宿泊人数）【棟】'!C19&gt;0, '⑤-2宿泊料金計算【棟】'!C19 * 0.03, 0)</f>
        <v>0</v>
      </c>
      <c r="D19" s="10">
        <f>IF('①入力シート（宿泊人数）【棟】'!D19&gt;0, '⑤-2宿泊料金計算【棟】'!D19 * 0.03, 0)</f>
        <v>0</v>
      </c>
      <c r="E19" s="10">
        <f>IF('①入力シート（宿泊人数）【棟】'!E19&gt;0, '⑤-2宿泊料金計算【棟】'!E19 * 0.03, 0)</f>
        <v>0</v>
      </c>
      <c r="F19" s="10">
        <f>IF('①入力シート（宿泊人数）【棟】'!F19&gt;0, '⑤-2宿泊料金計算【棟】'!F19 * 0.03, 0)</f>
        <v>0</v>
      </c>
      <c r="G19" s="10">
        <f>IF('①入力シート（宿泊人数）【棟】'!G19&gt;0, '⑤-2宿泊料金計算【棟】'!G19 * 0.03, 0)</f>
        <v>0</v>
      </c>
      <c r="H19" s="10">
        <f>IF('①入力シート（宿泊人数）【棟】'!H19&gt;0, '⑤-2宿泊料金計算【棟】'!H19 * 0.03, 0)</f>
        <v>0</v>
      </c>
      <c r="I19" s="10">
        <f>IF('①入力シート（宿泊人数）【棟】'!I19&gt;0, '⑤-2宿泊料金計算【棟】'!I19 * 0.03, 0)</f>
        <v>0</v>
      </c>
      <c r="J19" s="10">
        <f>IF('①入力シート（宿泊人数）【棟】'!J19&gt;0, '⑤-2宿泊料金計算【棟】'!J19 * 0.03, 0)</f>
        <v>0</v>
      </c>
      <c r="K19" s="10">
        <f>IF('①入力シート（宿泊人数）【棟】'!K19&gt;0, '⑤-2宿泊料金計算【棟】'!K19 * 0.03, 0)</f>
        <v>0</v>
      </c>
      <c r="L19" s="10">
        <f>IF('①入力シート（宿泊人数）【棟】'!L19&gt;0, '⑤-2宿泊料金計算【棟】'!L19 * 0.03, 0)</f>
        <v>0</v>
      </c>
      <c r="M19" s="10">
        <f>IF('①入力シート（宿泊人数）【棟】'!M19&gt;0, '⑤-2宿泊料金計算【棟】'!M19 * 0.03, 0)</f>
        <v>0</v>
      </c>
      <c r="N19" s="89">
        <f>IF('①入力シート（宿泊人数）【棟】'!N19&gt;0, '⑤-2宿泊料金計算【棟】'!N19 * 0.03, 0)</f>
        <v>0</v>
      </c>
      <c r="O19" s="89">
        <f>IF('①入力シート（宿泊人数）【棟】'!O19&gt;0, '⑤-2宿泊料金計算【棟】'!O19 * 0.03, 0)</f>
        <v>0</v>
      </c>
      <c r="P19" s="89">
        <f>IF('①入力シート（宿泊人数）【棟】'!P19&gt;0, '⑤-2宿泊料金計算【棟】'!P19 * 0.03, 0)</f>
        <v>0</v>
      </c>
      <c r="Q19" s="89">
        <f>IF('①入力シート（宿泊人数）【棟】'!Q19&gt;0, '⑤-2宿泊料金計算【棟】'!Q19 * 0.03, 0)</f>
        <v>0</v>
      </c>
      <c r="R19" s="89">
        <f>IF('①入力シート（宿泊人数）【棟】'!R19&gt;0, '⑤-2宿泊料金計算【棟】'!R19 * 0.03, 0)</f>
        <v>0</v>
      </c>
      <c r="S19" s="89">
        <f>IF('①入力シート（宿泊人数）【棟】'!S19&gt;0, '⑤-2宿泊料金計算【棟】'!S19 * 0.03, 0)</f>
        <v>0</v>
      </c>
      <c r="T19" s="89">
        <f>IF('①入力シート（宿泊人数）【棟】'!T19&gt;0, '⑤-2宿泊料金計算【棟】'!T19 * 0.03, 0)</f>
        <v>0</v>
      </c>
      <c r="U19" s="89">
        <f>IF('①入力シート（宿泊人数）【棟】'!U19&gt;0, '⑤-2宿泊料金計算【棟】'!U19 * 0.03, 0)</f>
        <v>0</v>
      </c>
      <c r="V19" s="89">
        <f>IF('①入力シート（宿泊人数）【棟】'!V19&gt;0, '⑤-2宿泊料金計算【棟】'!V19 * 0.03, 0)</f>
        <v>0</v>
      </c>
      <c r="W19" s="89">
        <f>IF('①入力シート（宿泊人数）【棟】'!W19&gt;0, '⑤-2宿泊料金計算【棟】'!W19 * 0.03, 0)</f>
        <v>0</v>
      </c>
      <c r="X19" s="89">
        <f>IF('①入力シート（宿泊人数）【棟】'!X19&gt;0, '⑤-2宿泊料金計算【棟】'!X19 * 0.03, 0)</f>
        <v>0</v>
      </c>
      <c r="Y19" s="89">
        <f>IF('①入力シート（宿泊人数）【棟】'!Y19&gt;0, '⑤-2宿泊料金計算【棟】'!Y19 * 0.03, 0)</f>
        <v>0</v>
      </c>
      <c r="Z19" s="89">
        <f>IF('①入力シート（宿泊人数）【棟】'!Z19&gt;0, '⑤-2宿泊料金計算【棟】'!Z19 * 0.03, 0)</f>
        <v>0</v>
      </c>
      <c r="AA19" s="89">
        <f>IF('①入力シート（宿泊人数）【棟】'!AA19&gt;0, '⑤-2宿泊料金計算【棟】'!AA19 * 0.03, 0)</f>
        <v>0</v>
      </c>
      <c r="AB19" s="89">
        <f>IF('①入力シート（宿泊人数）【棟】'!AB19&gt;0, '⑤-2宿泊料金計算【棟】'!AB19 * 0.03, 0)</f>
        <v>0</v>
      </c>
      <c r="AC19" s="89">
        <f>IF('①入力シート（宿泊人数）【棟】'!AC19&gt;0, '⑤-2宿泊料金計算【棟】'!AC19 * 0.03, 0)</f>
        <v>0</v>
      </c>
      <c r="AD19" s="89">
        <f>IF('①入力シート（宿泊人数）【棟】'!AD19&gt;0, '⑤-2宿泊料金計算【棟】'!AD19 * 0.03, 0)</f>
        <v>0</v>
      </c>
      <c r="AE19" s="89">
        <f>IF('①入力シート（宿泊人数）【棟】'!AE19&gt;0, '⑤-2宿泊料金計算【棟】'!AE19 * 0.03, 0)</f>
        <v>0</v>
      </c>
      <c r="AF19" s="89">
        <f>IF('①入力シート（宿泊人数）【棟】'!AF19&gt;0, '⑤-2宿泊料金計算【棟】'!AF19 * 0.03, 0)</f>
        <v>0</v>
      </c>
      <c r="AG19" s="89">
        <f>IF('①入力シート（宿泊人数）【棟】'!AG19&gt;0, '⑤-2宿泊料金計算【棟】'!AG19 * 0.03, 0)</f>
        <v>0</v>
      </c>
      <c r="AH19" s="89">
        <f>IF('①入力シート（宿泊人数）【棟】'!AH19&gt;0, '⑤-2宿泊料金計算【棟】'!AH19 * 0.03, 0)</f>
        <v>0</v>
      </c>
      <c r="AI19" s="89">
        <f>IF('①入力シート（宿泊人数）【棟】'!AI19&gt;0, '⑤-2宿泊料金計算【棟】'!AI19 * 0.03, 0)</f>
        <v>0</v>
      </c>
      <c r="AJ19" s="89">
        <f>IF('①入力シート（宿泊人数）【棟】'!AJ19&gt;0, '⑤-2宿泊料金計算【棟】'!AJ19 * 0.03, 0)</f>
        <v>0</v>
      </c>
      <c r="AK19" s="89">
        <f>IF('①入力シート（宿泊人数）【棟】'!AK19&gt;0, '⑤-2宿泊料金計算【棟】'!AK19 * 0.03, 0)</f>
        <v>0</v>
      </c>
      <c r="AL19" s="89">
        <f>IF('①入力シート（宿泊人数）【棟】'!AL19&gt;0, '⑤-2宿泊料金計算【棟】'!AL19 * 0.03, 0)</f>
        <v>0</v>
      </c>
      <c r="AM19" s="89">
        <f>IF('①入力シート（宿泊人数）【棟】'!AM19&gt;0, '⑤-2宿泊料金計算【棟】'!AM19 * 0.03, 0)</f>
        <v>0</v>
      </c>
      <c r="AN19" s="89">
        <f>IF('①入力シート（宿泊人数）【棟】'!AN19&gt;0, '⑤-2宿泊料金計算【棟】'!AN19 * 0.03, 0)</f>
        <v>0</v>
      </c>
      <c r="AO19" s="89">
        <f>IF('①入力シート（宿泊人数）【棟】'!AO19&gt;0, '⑤-2宿泊料金計算【棟】'!AO19 * 0.03, 0)</f>
        <v>0</v>
      </c>
      <c r="AP19" s="89">
        <f>IF('①入力シート（宿泊人数）【棟】'!AP19&gt;0, '⑤-2宿泊料金計算【棟】'!AP19 * 0.03, 0)</f>
        <v>0</v>
      </c>
      <c r="AQ19" s="89">
        <f>IF('①入力シート（宿泊人数）【棟】'!AQ19&gt;0, '⑤-2宿泊料金計算【棟】'!AQ19 * 0.03, 0)</f>
        <v>0</v>
      </c>
      <c r="AR19" s="89">
        <f>IF('①入力シート（宿泊人数）【棟】'!AR19&gt;0, '⑤-2宿泊料金計算【棟】'!AR19 * 0.03, 0)</f>
        <v>0</v>
      </c>
      <c r="AS19" s="89">
        <f>IF('①入力シート（宿泊人数）【棟】'!AS19&gt;0, '⑤-2宿泊料金計算【棟】'!AS19 * 0.03, 0)</f>
        <v>0</v>
      </c>
      <c r="AT19" s="89">
        <f>IF('①入力シート（宿泊人数）【棟】'!AT19&gt;0, '⑤-2宿泊料金計算【棟】'!AT19 * 0.03, 0)</f>
        <v>0</v>
      </c>
      <c r="AU19" s="89">
        <f>IF('①入力シート（宿泊人数）【棟】'!AU19&gt;0, '⑤-2宿泊料金計算【棟】'!AU19 * 0.03, 0)</f>
        <v>0</v>
      </c>
      <c r="AV19" s="89">
        <f>IF('①入力シート（宿泊人数）【棟】'!AV19&gt;0, '⑤-2宿泊料金計算【棟】'!AV19 * 0.03, 0)</f>
        <v>0</v>
      </c>
      <c r="AW19" s="89">
        <f>IF('①入力シート（宿泊人数）【棟】'!AW19&gt;0, '⑤-2宿泊料金計算【棟】'!AW19 * 0.03, 0)</f>
        <v>0</v>
      </c>
      <c r="AX19" s="89">
        <f>IF('①入力シート（宿泊人数）【棟】'!AX19&gt;0, '⑤-2宿泊料金計算【棟】'!AX19 * 0.03, 0)</f>
        <v>0</v>
      </c>
      <c r="AY19" s="89">
        <f>IF('①入力シート（宿泊人数）【棟】'!AY19&gt;0, '⑤-2宿泊料金計算【棟】'!AY19 * 0.03, 0)</f>
        <v>0</v>
      </c>
      <c r="AZ19" s="89">
        <f>IF('①入力シート（宿泊人数）【棟】'!AZ19&gt;0, '⑤-2宿泊料金計算【棟】'!AZ19 * 0.03, 0)</f>
        <v>0</v>
      </c>
      <c r="BA19" s="89">
        <f>IF('①入力シート（宿泊人数）【棟】'!BA19&gt;0, '⑤-2宿泊料金計算【棟】'!BA19 * 0.03, 0)</f>
        <v>0</v>
      </c>
      <c r="BB19" s="89">
        <f>IF('①入力シート（宿泊人数）【棟】'!BB19&gt;0, '⑤-2宿泊料金計算【棟】'!BB19 * 0.03, 0)</f>
        <v>0</v>
      </c>
      <c r="BC19" s="89">
        <f>IF('①入力シート（宿泊人数）【棟】'!BC19&gt;0, '⑤-2宿泊料金計算【棟】'!BC19 * 0.03, 0)</f>
        <v>0</v>
      </c>
      <c r="BD19" s="89">
        <f>IF('①入力シート（宿泊人数）【棟】'!BD19&gt;0, '⑤-2宿泊料金計算【棟】'!BD19 * 0.03, 0)</f>
        <v>0</v>
      </c>
      <c r="BE19" s="89">
        <f>IF('①入力シート（宿泊人数）【棟】'!BE19&gt;0, '⑤-2宿泊料金計算【棟】'!BE19 * 0.03, 0)</f>
        <v>0</v>
      </c>
      <c r="BF19" s="89">
        <f>IF('①入力シート（宿泊人数）【棟】'!BF19&gt;0, '⑤-2宿泊料金計算【棟】'!BF19 * 0.03, 0)</f>
        <v>0</v>
      </c>
      <c r="BG19" s="89">
        <f>IF('①入力シート（宿泊人数）【棟】'!BG19&gt;0, '⑤-2宿泊料金計算【棟】'!BG19 * 0.03, 0)</f>
        <v>0</v>
      </c>
      <c r="BH19" s="89">
        <f>IF('①入力シート（宿泊人数）【棟】'!BH19&gt;0, '⑤-2宿泊料金計算【棟】'!BH19 * 0.03, 0)</f>
        <v>0</v>
      </c>
      <c r="BI19" s="89">
        <f>IF('①入力シート（宿泊人数）【棟】'!BI19&gt;0, '⑤-2宿泊料金計算【棟】'!BI19 * 0.03, 0)</f>
        <v>0</v>
      </c>
      <c r="BJ19" s="89">
        <f>IF('①入力シート（宿泊人数）【棟】'!BJ19&gt;0, '⑤-2宿泊料金計算【棟】'!BJ19 * 0.03, 0)</f>
        <v>0</v>
      </c>
      <c r="BK19" s="89">
        <f>IF('①入力シート（宿泊人数）【棟】'!BK19&gt;0, '⑤-2宿泊料金計算【棟】'!BK19 * 0.03, 0)</f>
        <v>0</v>
      </c>
      <c r="BL19" s="89">
        <f>IF('①入力シート（宿泊人数）【棟】'!BL19&gt;0, '⑤-2宿泊料金計算【棟】'!BL19 * 0.03, 0)</f>
        <v>0</v>
      </c>
      <c r="BM19" s="89">
        <f>IF('①入力シート（宿泊人数）【棟】'!BM19&gt;0, '⑤-2宿泊料金計算【棟】'!BM19 * 0.03, 0)</f>
        <v>0</v>
      </c>
      <c r="BN19" s="89">
        <f>IF('①入力シート（宿泊人数）【棟】'!BN19&gt;0, '⑤-2宿泊料金計算【棟】'!BN19 * 0.03, 0)</f>
        <v>0</v>
      </c>
      <c r="BO19" s="89">
        <f>IF('①入力シート（宿泊人数）【棟】'!BO19&gt;0, '⑤-2宿泊料金計算【棟】'!BO19 * 0.03, 0)</f>
        <v>0</v>
      </c>
      <c r="BP19" s="89">
        <f>IF('①入力シート（宿泊人数）【棟】'!BP19&gt;0, '⑤-2宿泊料金計算【棟】'!BP19 * 0.03, 0)</f>
        <v>0</v>
      </c>
      <c r="BQ19" s="89">
        <f>IF('①入力シート（宿泊人数）【棟】'!BQ19&gt;0, '⑤-2宿泊料金計算【棟】'!BQ19 * 0.03, 0)</f>
        <v>0</v>
      </c>
      <c r="BR19" s="89">
        <f>IF('①入力シート（宿泊人数）【棟】'!BR19&gt;0, '⑤-2宿泊料金計算【棟】'!BR19 * 0.03, 0)</f>
        <v>0</v>
      </c>
      <c r="BS19" s="89">
        <f>IF('①入力シート（宿泊人数）【棟】'!BS19&gt;0, '⑤-2宿泊料金計算【棟】'!BS19 * 0.03, 0)</f>
        <v>0</v>
      </c>
      <c r="BT19" s="89">
        <f>IF('①入力シート（宿泊人数）【棟】'!BT19&gt;0, '⑤-2宿泊料金計算【棟】'!BT19 * 0.03, 0)</f>
        <v>0</v>
      </c>
      <c r="BU19" s="89">
        <f>IF('①入力シート（宿泊人数）【棟】'!BU19&gt;0, '⑤-2宿泊料金計算【棟】'!BU19 * 0.03, 0)</f>
        <v>0</v>
      </c>
      <c r="BV19" s="89">
        <f>IF('①入力シート（宿泊人数）【棟】'!BV19&gt;0, '⑤-2宿泊料金計算【棟】'!BV19 * 0.03, 0)</f>
        <v>0</v>
      </c>
      <c r="BW19" s="89">
        <f>IF('①入力シート（宿泊人数）【棟】'!BW19&gt;0, '⑤-2宿泊料金計算【棟】'!BW19 * 0.03, 0)</f>
        <v>0</v>
      </c>
      <c r="BX19" s="89">
        <f>IF('①入力シート（宿泊人数）【棟】'!BX19&gt;0, '⑤-2宿泊料金計算【棟】'!BX19 * 0.03, 0)</f>
        <v>0</v>
      </c>
      <c r="BY19" s="89">
        <f>IF('①入力シート（宿泊人数）【棟】'!BY19&gt;0, '⑤-2宿泊料金計算【棟】'!BY19 * 0.03, 0)</f>
        <v>0</v>
      </c>
      <c r="BZ19" s="89">
        <f>IF('①入力シート（宿泊人数）【棟】'!BZ19&gt;0, '⑤-2宿泊料金計算【棟】'!BZ19 * 0.03, 0)</f>
        <v>0</v>
      </c>
      <c r="CA19" s="89">
        <f>IF('①入力シート（宿泊人数）【棟】'!CA19&gt;0, '⑤-2宿泊料金計算【棟】'!CA19 * 0.03, 0)</f>
        <v>0</v>
      </c>
      <c r="CB19" s="89">
        <f>IF('①入力シート（宿泊人数）【棟】'!CB19&gt;0, '⑤-2宿泊料金計算【棟】'!CB19 * 0.03, 0)</f>
        <v>0</v>
      </c>
      <c r="CC19" s="89">
        <f>IF('①入力シート（宿泊人数）【棟】'!CC19&gt;0, '⑤-2宿泊料金計算【棟】'!CC19 * 0.03, 0)</f>
        <v>0</v>
      </c>
      <c r="CD19" s="89">
        <f>IF('①入力シート（宿泊人数）【棟】'!CD19&gt;0, '⑤-2宿泊料金計算【棟】'!CD19 * 0.03, 0)</f>
        <v>0</v>
      </c>
      <c r="CE19" s="89">
        <f>IF('①入力シート（宿泊人数）【棟】'!CE19&gt;0, '⑤-2宿泊料金計算【棟】'!CE19 * 0.03, 0)</f>
        <v>0</v>
      </c>
      <c r="CF19" s="89">
        <f>IF('①入力シート（宿泊人数）【棟】'!CF19&gt;0, '⑤-2宿泊料金計算【棟】'!CF19 * 0.03, 0)</f>
        <v>0</v>
      </c>
      <c r="CG19" s="89">
        <f>IF('①入力シート（宿泊人数）【棟】'!CG19&gt;0, '⑤-2宿泊料金計算【棟】'!CG19 * 0.03, 0)</f>
        <v>0</v>
      </c>
      <c r="CH19" s="89">
        <f>IF('①入力シート（宿泊人数）【棟】'!CH19&gt;0, '⑤-2宿泊料金計算【棟】'!CH19 * 0.03, 0)</f>
        <v>0</v>
      </c>
      <c r="CI19" s="89">
        <f>IF('①入力シート（宿泊人数）【棟】'!CI19&gt;0, '⑤-2宿泊料金計算【棟】'!CI19 * 0.03, 0)</f>
        <v>0</v>
      </c>
      <c r="CJ19" s="89">
        <f>IF('①入力シート（宿泊人数）【棟】'!CJ19&gt;0, '⑤-2宿泊料金計算【棟】'!CJ19 * 0.03, 0)</f>
        <v>0</v>
      </c>
      <c r="CK19" s="89">
        <f>IF('①入力シート（宿泊人数）【棟】'!CK19&gt;0, '⑤-2宿泊料金計算【棟】'!CK19 * 0.03, 0)</f>
        <v>0</v>
      </c>
      <c r="CL19" s="89">
        <f>IF('①入力シート（宿泊人数）【棟】'!CL19&gt;0, '⑤-2宿泊料金計算【棟】'!CL19 * 0.03, 0)</f>
        <v>0</v>
      </c>
      <c r="CM19" s="89">
        <f>IF('①入力シート（宿泊人数）【棟】'!CM19&gt;0, '⑤-2宿泊料金計算【棟】'!CM19 * 0.03, 0)</f>
        <v>0</v>
      </c>
      <c r="CN19" s="89">
        <f>IF('①入力シート（宿泊人数）【棟】'!CN19&gt;0, '⑤-2宿泊料金計算【棟】'!CN19 * 0.03, 0)</f>
        <v>0</v>
      </c>
      <c r="CO19" s="89">
        <f>IF('①入力シート（宿泊人数）【棟】'!CO19&gt;0, '⑤-2宿泊料金計算【棟】'!CO19 * 0.03, 0)</f>
        <v>0</v>
      </c>
      <c r="CP19" s="89">
        <f>IF('①入力シート（宿泊人数）【棟】'!CP19&gt;0, '⑤-2宿泊料金計算【棟】'!CP19 * 0.03, 0)</f>
        <v>0</v>
      </c>
      <c r="CQ19" s="89">
        <f>IF('①入力シート（宿泊人数）【棟】'!CQ19&gt;0, '⑤-2宿泊料金計算【棟】'!CQ19 * 0.03, 0)</f>
        <v>0</v>
      </c>
      <c r="CR19" s="89">
        <f>IF('①入力シート（宿泊人数）【棟】'!CR19&gt;0, '⑤-2宿泊料金計算【棟】'!CR19 * 0.03, 0)</f>
        <v>0</v>
      </c>
      <c r="CS19" s="89">
        <f>IF('①入力シート（宿泊人数）【棟】'!CS19&gt;0, '⑤-2宿泊料金計算【棟】'!CS19 * 0.03, 0)</f>
        <v>0</v>
      </c>
      <c r="CT19" s="89">
        <f>IF('①入力シート（宿泊人数）【棟】'!CT19&gt;0, '⑤-2宿泊料金計算【棟】'!CT19 * 0.03, 0)</f>
        <v>0</v>
      </c>
      <c r="CU19" s="89">
        <f>IF('①入力シート（宿泊人数）【棟】'!CU19&gt;0, '⑤-2宿泊料金計算【棟】'!CU19 * 0.03, 0)</f>
        <v>0</v>
      </c>
      <c r="CV19" s="89">
        <f>IF('①入力シート（宿泊人数）【棟】'!CV19&gt;0, '⑤-2宿泊料金計算【棟】'!CV19 * 0.03, 0)</f>
        <v>0</v>
      </c>
      <c r="CW19" s="89">
        <f>IF('①入力シート（宿泊人数）【棟】'!CW19&gt;0, '⑤-2宿泊料金計算【棟】'!CW19 * 0.03, 0)</f>
        <v>0</v>
      </c>
      <c r="CX19" s="89">
        <f>IF('①入力シート（宿泊人数）【棟】'!CX19&gt;0, '⑤-2宿泊料金計算【棟】'!CX19 * 0.03, 0)</f>
        <v>0</v>
      </c>
      <c r="CY19" s="122">
        <f t="shared" si="6"/>
        <v>0</v>
      </c>
      <c r="DA19" s="5">
        <f t="shared" si="7"/>
        <v>0</v>
      </c>
    </row>
    <row r="20" spans="1:105">
      <c r="A20" s="143"/>
      <c r="B20" s="90">
        <v>12</v>
      </c>
      <c r="C20" s="10">
        <f>IF('①入力シート（宿泊人数）【棟】'!C20&gt;0, '⑤-2宿泊料金計算【棟】'!C20 * 0.03, 0)</f>
        <v>0</v>
      </c>
      <c r="D20" s="10">
        <f>IF('①入力シート（宿泊人数）【棟】'!D20&gt;0, '⑤-2宿泊料金計算【棟】'!D20 * 0.03, 0)</f>
        <v>0</v>
      </c>
      <c r="E20" s="10">
        <f>IF('①入力シート（宿泊人数）【棟】'!E20&gt;0, '⑤-2宿泊料金計算【棟】'!E20 * 0.03, 0)</f>
        <v>0</v>
      </c>
      <c r="F20" s="10">
        <f>IF('①入力シート（宿泊人数）【棟】'!F20&gt;0, '⑤-2宿泊料金計算【棟】'!F20 * 0.03, 0)</f>
        <v>0</v>
      </c>
      <c r="G20" s="10">
        <f>IF('①入力シート（宿泊人数）【棟】'!G20&gt;0, '⑤-2宿泊料金計算【棟】'!G20 * 0.03, 0)</f>
        <v>0</v>
      </c>
      <c r="H20" s="10">
        <f>IF('①入力シート（宿泊人数）【棟】'!H20&gt;0, '⑤-2宿泊料金計算【棟】'!H20 * 0.03, 0)</f>
        <v>0</v>
      </c>
      <c r="I20" s="10">
        <f>IF('①入力シート（宿泊人数）【棟】'!I20&gt;0, '⑤-2宿泊料金計算【棟】'!I20 * 0.03, 0)</f>
        <v>0</v>
      </c>
      <c r="J20" s="10">
        <f>IF('①入力シート（宿泊人数）【棟】'!J20&gt;0, '⑤-2宿泊料金計算【棟】'!J20 * 0.03, 0)</f>
        <v>0</v>
      </c>
      <c r="K20" s="10">
        <f>IF('①入力シート（宿泊人数）【棟】'!K20&gt;0, '⑤-2宿泊料金計算【棟】'!K20 * 0.03, 0)</f>
        <v>0</v>
      </c>
      <c r="L20" s="10">
        <f>IF('①入力シート（宿泊人数）【棟】'!L20&gt;0, '⑤-2宿泊料金計算【棟】'!L20 * 0.03, 0)</f>
        <v>0</v>
      </c>
      <c r="M20" s="10">
        <f>IF('①入力シート（宿泊人数）【棟】'!M20&gt;0, '⑤-2宿泊料金計算【棟】'!M20 * 0.03, 0)</f>
        <v>0</v>
      </c>
      <c r="N20" s="89">
        <f>IF('①入力シート（宿泊人数）【棟】'!N20&gt;0, '⑤-2宿泊料金計算【棟】'!N20 * 0.03, 0)</f>
        <v>0</v>
      </c>
      <c r="O20" s="89">
        <f>IF('①入力シート（宿泊人数）【棟】'!O20&gt;0, '⑤-2宿泊料金計算【棟】'!O20 * 0.03, 0)</f>
        <v>0</v>
      </c>
      <c r="P20" s="89">
        <f>IF('①入力シート（宿泊人数）【棟】'!P20&gt;0, '⑤-2宿泊料金計算【棟】'!P20 * 0.03, 0)</f>
        <v>0</v>
      </c>
      <c r="Q20" s="89">
        <f>IF('①入力シート（宿泊人数）【棟】'!Q20&gt;0, '⑤-2宿泊料金計算【棟】'!Q20 * 0.03, 0)</f>
        <v>0</v>
      </c>
      <c r="R20" s="89">
        <f>IF('①入力シート（宿泊人数）【棟】'!R20&gt;0, '⑤-2宿泊料金計算【棟】'!R20 * 0.03, 0)</f>
        <v>0</v>
      </c>
      <c r="S20" s="89">
        <f>IF('①入力シート（宿泊人数）【棟】'!S20&gt;0, '⑤-2宿泊料金計算【棟】'!S20 * 0.03, 0)</f>
        <v>0</v>
      </c>
      <c r="T20" s="89">
        <f>IF('①入力シート（宿泊人数）【棟】'!T20&gt;0, '⑤-2宿泊料金計算【棟】'!T20 * 0.03, 0)</f>
        <v>0</v>
      </c>
      <c r="U20" s="89">
        <f>IF('①入力シート（宿泊人数）【棟】'!U20&gt;0, '⑤-2宿泊料金計算【棟】'!U20 * 0.03, 0)</f>
        <v>0</v>
      </c>
      <c r="V20" s="89">
        <f>IF('①入力シート（宿泊人数）【棟】'!V20&gt;0, '⑤-2宿泊料金計算【棟】'!V20 * 0.03, 0)</f>
        <v>0</v>
      </c>
      <c r="W20" s="89">
        <f>IF('①入力シート（宿泊人数）【棟】'!W20&gt;0, '⑤-2宿泊料金計算【棟】'!W20 * 0.03, 0)</f>
        <v>0</v>
      </c>
      <c r="X20" s="89">
        <f>IF('①入力シート（宿泊人数）【棟】'!X20&gt;0, '⑤-2宿泊料金計算【棟】'!X20 * 0.03, 0)</f>
        <v>0</v>
      </c>
      <c r="Y20" s="89">
        <f>IF('①入力シート（宿泊人数）【棟】'!Y20&gt;0, '⑤-2宿泊料金計算【棟】'!Y20 * 0.03, 0)</f>
        <v>0</v>
      </c>
      <c r="Z20" s="89">
        <f>IF('①入力シート（宿泊人数）【棟】'!Z20&gt;0, '⑤-2宿泊料金計算【棟】'!Z20 * 0.03, 0)</f>
        <v>0</v>
      </c>
      <c r="AA20" s="89">
        <f>IF('①入力シート（宿泊人数）【棟】'!AA20&gt;0, '⑤-2宿泊料金計算【棟】'!AA20 * 0.03, 0)</f>
        <v>0</v>
      </c>
      <c r="AB20" s="89">
        <f>IF('①入力シート（宿泊人数）【棟】'!AB20&gt;0, '⑤-2宿泊料金計算【棟】'!AB20 * 0.03, 0)</f>
        <v>0</v>
      </c>
      <c r="AC20" s="89">
        <f>IF('①入力シート（宿泊人数）【棟】'!AC20&gt;0, '⑤-2宿泊料金計算【棟】'!AC20 * 0.03, 0)</f>
        <v>0</v>
      </c>
      <c r="AD20" s="89">
        <f>IF('①入力シート（宿泊人数）【棟】'!AD20&gt;0, '⑤-2宿泊料金計算【棟】'!AD20 * 0.03, 0)</f>
        <v>0</v>
      </c>
      <c r="AE20" s="89">
        <f>IF('①入力シート（宿泊人数）【棟】'!AE20&gt;0, '⑤-2宿泊料金計算【棟】'!AE20 * 0.03, 0)</f>
        <v>0</v>
      </c>
      <c r="AF20" s="89">
        <f>IF('①入力シート（宿泊人数）【棟】'!AF20&gt;0, '⑤-2宿泊料金計算【棟】'!AF20 * 0.03, 0)</f>
        <v>0</v>
      </c>
      <c r="AG20" s="89">
        <f>IF('①入力シート（宿泊人数）【棟】'!AG20&gt;0, '⑤-2宿泊料金計算【棟】'!AG20 * 0.03, 0)</f>
        <v>0</v>
      </c>
      <c r="AH20" s="89">
        <f>IF('①入力シート（宿泊人数）【棟】'!AH20&gt;0, '⑤-2宿泊料金計算【棟】'!AH20 * 0.03, 0)</f>
        <v>0</v>
      </c>
      <c r="AI20" s="89">
        <f>IF('①入力シート（宿泊人数）【棟】'!AI20&gt;0, '⑤-2宿泊料金計算【棟】'!AI20 * 0.03, 0)</f>
        <v>0</v>
      </c>
      <c r="AJ20" s="89">
        <f>IF('①入力シート（宿泊人数）【棟】'!AJ20&gt;0, '⑤-2宿泊料金計算【棟】'!AJ20 * 0.03, 0)</f>
        <v>0</v>
      </c>
      <c r="AK20" s="89">
        <f>IF('①入力シート（宿泊人数）【棟】'!AK20&gt;0, '⑤-2宿泊料金計算【棟】'!AK20 * 0.03, 0)</f>
        <v>0</v>
      </c>
      <c r="AL20" s="89">
        <f>IF('①入力シート（宿泊人数）【棟】'!AL20&gt;0, '⑤-2宿泊料金計算【棟】'!AL20 * 0.03, 0)</f>
        <v>0</v>
      </c>
      <c r="AM20" s="89">
        <f>IF('①入力シート（宿泊人数）【棟】'!AM20&gt;0, '⑤-2宿泊料金計算【棟】'!AM20 * 0.03, 0)</f>
        <v>0</v>
      </c>
      <c r="AN20" s="89">
        <f>IF('①入力シート（宿泊人数）【棟】'!AN20&gt;0, '⑤-2宿泊料金計算【棟】'!AN20 * 0.03, 0)</f>
        <v>0</v>
      </c>
      <c r="AO20" s="89">
        <f>IF('①入力シート（宿泊人数）【棟】'!AO20&gt;0, '⑤-2宿泊料金計算【棟】'!AO20 * 0.03, 0)</f>
        <v>0</v>
      </c>
      <c r="AP20" s="89">
        <f>IF('①入力シート（宿泊人数）【棟】'!AP20&gt;0, '⑤-2宿泊料金計算【棟】'!AP20 * 0.03, 0)</f>
        <v>0</v>
      </c>
      <c r="AQ20" s="89">
        <f>IF('①入力シート（宿泊人数）【棟】'!AQ20&gt;0, '⑤-2宿泊料金計算【棟】'!AQ20 * 0.03, 0)</f>
        <v>0</v>
      </c>
      <c r="AR20" s="89">
        <f>IF('①入力シート（宿泊人数）【棟】'!AR20&gt;0, '⑤-2宿泊料金計算【棟】'!AR20 * 0.03, 0)</f>
        <v>0</v>
      </c>
      <c r="AS20" s="89">
        <f>IF('①入力シート（宿泊人数）【棟】'!AS20&gt;0, '⑤-2宿泊料金計算【棟】'!AS20 * 0.03, 0)</f>
        <v>0</v>
      </c>
      <c r="AT20" s="89">
        <f>IF('①入力シート（宿泊人数）【棟】'!AT20&gt;0, '⑤-2宿泊料金計算【棟】'!AT20 * 0.03, 0)</f>
        <v>0</v>
      </c>
      <c r="AU20" s="89">
        <f>IF('①入力シート（宿泊人数）【棟】'!AU20&gt;0, '⑤-2宿泊料金計算【棟】'!AU20 * 0.03, 0)</f>
        <v>0</v>
      </c>
      <c r="AV20" s="89">
        <f>IF('①入力シート（宿泊人数）【棟】'!AV20&gt;0, '⑤-2宿泊料金計算【棟】'!AV20 * 0.03, 0)</f>
        <v>0</v>
      </c>
      <c r="AW20" s="89">
        <f>IF('①入力シート（宿泊人数）【棟】'!AW20&gt;0, '⑤-2宿泊料金計算【棟】'!AW20 * 0.03, 0)</f>
        <v>0</v>
      </c>
      <c r="AX20" s="89">
        <f>IF('①入力シート（宿泊人数）【棟】'!AX20&gt;0, '⑤-2宿泊料金計算【棟】'!AX20 * 0.03, 0)</f>
        <v>0</v>
      </c>
      <c r="AY20" s="89">
        <f>IF('①入力シート（宿泊人数）【棟】'!AY20&gt;0, '⑤-2宿泊料金計算【棟】'!AY20 * 0.03, 0)</f>
        <v>0</v>
      </c>
      <c r="AZ20" s="89">
        <f>IF('①入力シート（宿泊人数）【棟】'!AZ20&gt;0, '⑤-2宿泊料金計算【棟】'!AZ20 * 0.03, 0)</f>
        <v>0</v>
      </c>
      <c r="BA20" s="89">
        <f>IF('①入力シート（宿泊人数）【棟】'!BA20&gt;0, '⑤-2宿泊料金計算【棟】'!BA20 * 0.03, 0)</f>
        <v>0</v>
      </c>
      <c r="BB20" s="89">
        <f>IF('①入力シート（宿泊人数）【棟】'!BB20&gt;0, '⑤-2宿泊料金計算【棟】'!BB20 * 0.03, 0)</f>
        <v>0</v>
      </c>
      <c r="BC20" s="89">
        <f>IF('①入力シート（宿泊人数）【棟】'!BC20&gt;0, '⑤-2宿泊料金計算【棟】'!BC20 * 0.03, 0)</f>
        <v>0</v>
      </c>
      <c r="BD20" s="89">
        <f>IF('①入力シート（宿泊人数）【棟】'!BD20&gt;0, '⑤-2宿泊料金計算【棟】'!BD20 * 0.03, 0)</f>
        <v>0</v>
      </c>
      <c r="BE20" s="89">
        <f>IF('①入力シート（宿泊人数）【棟】'!BE20&gt;0, '⑤-2宿泊料金計算【棟】'!BE20 * 0.03, 0)</f>
        <v>0</v>
      </c>
      <c r="BF20" s="89">
        <f>IF('①入力シート（宿泊人数）【棟】'!BF20&gt;0, '⑤-2宿泊料金計算【棟】'!BF20 * 0.03, 0)</f>
        <v>0</v>
      </c>
      <c r="BG20" s="89">
        <f>IF('①入力シート（宿泊人数）【棟】'!BG20&gt;0, '⑤-2宿泊料金計算【棟】'!BG20 * 0.03, 0)</f>
        <v>0</v>
      </c>
      <c r="BH20" s="89">
        <f>IF('①入力シート（宿泊人数）【棟】'!BH20&gt;0, '⑤-2宿泊料金計算【棟】'!BH20 * 0.03, 0)</f>
        <v>0</v>
      </c>
      <c r="BI20" s="89">
        <f>IF('①入力シート（宿泊人数）【棟】'!BI20&gt;0, '⑤-2宿泊料金計算【棟】'!BI20 * 0.03, 0)</f>
        <v>0</v>
      </c>
      <c r="BJ20" s="89">
        <f>IF('①入力シート（宿泊人数）【棟】'!BJ20&gt;0, '⑤-2宿泊料金計算【棟】'!BJ20 * 0.03, 0)</f>
        <v>0</v>
      </c>
      <c r="BK20" s="89">
        <f>IF('①入力シート（宿泊人数）【棟】'!BK20&gt;0, '⑤-2宿泊料金計算【棟】'!BK20 * 0.03, 0)</f>
        <v>0</v>
      </c>
      <c r="BL20" s="89">
        <f>IF('①入力シート（宿泊人数）【棟】'!BL20&gt;0, '⑤-2宿泊料金計算【棟】'!BL20 * 0.03, 0)</f>
        <v>0</v>
      </c>
      <c r="BM20" s="89">
        <f>IF('①入力シート（宿泊人数）【棟】'!BM20&gt;0, '⑤-2宿泊料金計算【棟】'!BM20 * 0.03, 0)</f>
        <v>0</v>
      </c>
      <c r="BN20" s="89">
        <f>IF('①入力シート（宿泊人数）【棟】'!BN20&gt;0, '⑤-2宿泊料金計算【棟】'!BN20 * 0.03, 0)</f>
        <v>0</v>
      </c>
      <c r="BO20" s="89">
        <f>IF('①入力シート（宿泊人数）【棟】'!BO20&gt;0, '⑤-2宿泊料金計算【棟】'!BO20 * 0.03, 0)</f>
        <v>0</v>
      </c>
      <c r="BP20" s="89">
        <f>IF('①入力シート（宿泊人数）【棟】'!BP20&gt;0, '⑤-2宿泊料金計算【棟】'!BP20 * 0.03, 0)</f>
        <v>0</v>
      </c>
      <c r="BQ20" s="89">
        <f>IF('①入力シート（宿泊人数）【棟】'!BQ20&gt;0, '⑤-2宿泊料金計算【棟】'!BQ20 * 0.03, 0)</f>
        <v>0</v>
      </c>
      <c r="BR20" s="89">
        <f>IF('①入力シート（宿泊人数）【棟】'!BR20&gt;0, '⑤-2宿泊料金計算【棟】'!BR20 * 0.03, 0)</f>
        <v>0</v>
      </c>
      <c r="BS20" s="89">
        <f>IF('①入力シート（宿泊人数）【棟】'!BS20&gt;0, '⑤-2宿泊料金計算【棟】'!BS20 * 0.03, 0)</f>
        <v>0</v>
      </c>
      <c r="BT20" s="89">
        <f>IF('①入力シート（宿泊人数）【棟】'!BT20&gt;0, '⑤-2宿泊料金計算【棟】'!BT20 * 0.03, 0)</f>
        <v>0</v>
      </c>
      <c r="BU20" s="89">
        <f>IF('①入力シート（宿泊人数）【棟】'!BU20&gt;0, '⑤-2宿泊料金計算【棟】'!BU20 * 0.03, 0)</f>
        <v>0</v>
      </c>
      <c r="BV20" s="89">
        <f>IF('①入力シート（宿泊人数）【棟】'!BV20&gt;0, '⑤-2宿泊料金計算【棟】'!BV20 * 0.03, 0)</f>
        <v>0</v>
      </c>
      <c r="BW20" s="89">
        <f>IF('①入力シート（宿泊人数）【棟】'!BW20&gt;0, '⑤-2宿泊料金計算【棟】'!BW20 * 0.03, 0)</f>
        <v>0</v>
      </c>
      <c r="BX20" s="89">
        <f>IF('①入力シート（宿泊人数）【棟】'!BX20&gt;0, '⑤-2宿泊料金計算【棟】'!BX20 * 0.03, 0)</f>
        <v>0</v>
      </c>
      <c r="BY20" s="89">
        <f>IF('①入力シート（宿泊人数）【棟】'!BY20&gt;0, '⑤-2宿泊料金計算【棟】'!BY20 * 0.03, 0)</f>
        <v>0</v>
      </c>
      <c r="BZ20" s="89">
        <f>IF('①入力シート（宿泊人数）【棟】'!BZ20&gt;0, '⑤-2宿泊料金計算【棟】'!BZ20 * 0.03, 0)</f>
        <v>0</v>
      </c>
      <c r="CA20" s="89">
        <f>IF('①入力シート（宿泊人数）【棟】'!CA20&gt;0, '⑤-2宿泊料金計算【棟】'!CA20 * 0.03, 0)</f>
        <v>0</v>
      </c>
      <c r="CB20" s="89">
        <f>IF('①入力シート（宿泊人数）【棟】'!CB20&gt;0, '⑤-2宿泊料金計算【棟】'!CB20 * 0.03, 0)</f>
        <v>0</v>
      </c>
      <c r="CC20" s="89">
        <f>IF('①入力シート（宿泊人数）【棟】'!CC20&gt;0, '⑤-2宿泊料金計算【棟】'!CC20 * 0.03, 0)</f>
        <v>0</v>
      </c>
      <c r="CD20" s="89">
        <f>IF('①入力シート（宿泊人数）【棟】'!CD20&gt;0, '⑤-2宿泊料金計算【棟】'!CD20 * 0.03, 0)</f>
        <v>0</v>
      </c>
      <c r="CE20" s="89">
        <f>IF('①入力シート（宿泊人数）【棟】'!CE20&gt;0, '⑤-2宿泊料金計算【棟】'!CE20 * 0.03, 0)</f>
        <v>0</v>
      </c>
      <c r="CF20" s="89">
        <f>IF('①入力シート（宿泊人数）【棟】'!CF20&gt;0, '⑤-2宿泊料金計算【棟】'!CF20 * 0.03, 0)</f>
        <v>0</v>
      </c>
      <c r="CG20" s="89">
        <f>IF('①入力シート（宿泊人数）【棟】'!CG20&gt;0, '⑤-2宿泊料金計算【棟】'!CG20 * 0.03, 0)</f>
        <v>0</v>
      </c>
      <c r="CH20" s="89">
        <f>IF('①入力シート（宿泊人数）【棟】'!CH20&gt;0, '⑤-2宿泊料金計算【棟】'!CH20 * 0.03, 0)</f>
        <v>0</v>
      </c>
      <c r="CI20" s="89">
        <f>IF('①入力シート（宿泊人数）【棟】'!CI20&gt;0, '⑤-2宿泊料金計算【棟】'!CI20 * 0.03, 0)</f>
        <v>0</v>
      </c>
      <c r="CJ20" s="89">
        <f>IF('①入力シート（宿泊人数）【棟】'!CJ20&gt;0, '⑤-2宿泊料金計算【棟】'!CJ20 * 0.03, 0)</f>
        <v>0</v>
      </c>
      <c r="CK20" s="89">
        <f>IF('①入力シート（宿泊人数）【棟】'!CK20&gt;0, '⑤-2宿泊料金計算【棟】'!CK20 * 0.03, 0)</f>
        <v>0</v>
      </c>
      <c r="CL20" s="89">
        <f>IF('①入力シート（宿泊人数）【棟】'!CL20&gt;0, '⑤-2宿泊料金計算【棟】'!CL20 * 0.03, 0)</f>
        <v>0</v>
      </c>
      <c r="CM20" s="89">
        <f>IF('①入力シート（宿泊人数）【棟】'!CM20&gt;0, '⑤-2宿泊料金計算【棟】'!CM20 * 0.03, 0)</f>
        <v>0</v>
      </c>
      <c r="CN20" s="89">
        <f>IF('①入力シート（宿泊人数）【棟】'!CN20&gt;0, '⑤-2宿泊料金計算【棟】'!CN20 * 0.03, 0)</f>
        <v>0</v>
      </c>
      <c r="CO20" s="89">
        <f>IF('①入力シート（宿泊人数）【棟】'!CO20&gt;0, '⑤-2宿泊料金計算【棟】'!CO20 * 0.03, 0)</f>
        <v>0</v>
      </c>
      <c r="CP20" s="89">
        <f>IF('①入力シート（宿泊人数）【棟】'!CP20&gt;0, '⑤-2宿泊料金計算【棟】'!CP20 * 0.03, 0)</f>
        <v>0</v>
      </c>
      <c r="CQ20" s="89">
        <f>IF('①入力シート（宿泊人数）【棟】'!CQ20&gt;0, '⑤-2宿泊料金計算【棟】'!CQ20 * 0.03, 0)</f>
        <v>0</v>
      </c>
      <c r="CR20" s="89">
        <f>IF('①入力シート（宿泊人数）【棟】'!CR20&gt;0, '⑤-2宿泊料金計算【棟】'!CR20 * 0.03, 0)</f>
        <v>0</v>
      </c>
      <c r="CS20" s="89">
        <f>IF('①入力シート（宿泊人数）【棟】'!CS20&gt;0, '⑤-2宿泊料金計算【棟】'!CS20 * 0.03, 0)</f>
        <v>0</v>
      </c>
      <c r="CT20" s="89">
        <f>IF('①入力シート（宿泊人数）【棟】'!CT20&gt;0, '⑤-2宿泊料金計算【棟】'!CT20 * 0.03, 0)</f>
        <v>0</v>
      </c>
      <c r="CU20" s="89">
        <f>IF('①入力シート（宿泊人数）【棟】'!CU20&gt;0, '⑤-2宿泊料金計算【棟】'!CU20 * 0.03, 0)</f>
        <v>0</v>
      </c>
      <c r="CV20" s="89">
        <f>IF('①入力シート（宿泊人数）【棟】'!CV20&gt;0, '⑤-2宿泊料金計算【棟】'!CV20 * 0.03, 0)</f>
        <v>0</v>
      </c>
      <c r="CW20" s="89">
        <f>IF('①入力シート（宿泊人数）【棟】'!CW20&gt;0, '⑤-2宿泊料金計算【棟】'!CW20 * 0.03, 0)</f>
        <v>0</v>
      </c>
      <c r="CX20" s="89">
        <f>IF('①入力シート（宿泊人数）【棟】'!CX20&gt;0, '⑤-2宿泊料金計算【棟】'!CX20 * 0.03, 0)</f>
        <v>0</v>
      </c>
      <c r="CY20" s="122">
        <f t="shared" si="6"/>
        <v>0</v>
      </c>
      <c r="DA20" s="5">
        <f t="shared" si="7"/>
        <v>0</v>
      </c>
    </row>
    <row r="21" spans="1:105">
      <c r="A21" s="143"/>
      <c r="B21" s="90">
        <v>13</v>
      </c>
      <c r="C21" s="10">
        <f>IF('①入力シート（宿泊人数）【棟】'!C21&gt;0, '⑤-2宿泊料金計算【棟】'!C21 * 0.03, 0)</f>
        <v>0</v>
      </c>
      <c r="D21" s="10">
        <f>IF('①入力シート（宿泊人数）【棟】'!D21&gt;0, '⑤-2宿泊料金計算【棟】'!D21 * 0.03, 0)</f>
        <v>0</v>
      </c>
      <c r="E21" s="10">
        <f>IF('①入力シート（宿泊人数）【棟】'!E21&gt;0, '⑤-2宿泊料金計算【棟】'!E21 * 0.03, 0)</f>
        <v>0</v>
      </c>
      <c r="F21" s="10">
        <f>IF('①入力シート（宿泊人数）【棟】'!F21&gt;0, '⑤-2宿泊料金計算【棟】'!F21 * 0.03, 0)</f>
        <v>0</v>
      </c>
      <c r="G21" s="10">
        <f>IF('①入力シート（宿泊人数）【棟】'!G21&gt;0, '⑤-2宿泊料金計算【棟】'!G21 * 0.03, 0)</f>
        <v>0</v>
      </c>
      <c r="H21" s="10">
        <f>IF('①入力シート（宿泊人数）【棟】'!H21&gt;0, '⑤-2宿泊料金計算【棟】'!H21 * 0.03, 0)</f>
        <v>0</v>
      </c>
      <c r="I21" s="10">
        <f>IF('①入力シート（宿泊人数）【棟】'!I21&gt;0, '⑤-2宿泊料金計算【棟】'!I21 * 0.03, 0)</f>
        <v>0</v>
      </c>
      <c r="J21" s="10">
        <f>IF('①入力シート（宿泊人数）【棟】'!J21&gt;0, '⑤-2宿泊料金計算【棟】'!J21 * 0.03, 0)</f>
        <v>0</v>
      </c>
      <c r="K21" s="10">
        <f>IF('①入力シート（宿泊人数）【棟】'!K21&gt;0, '⑤-2宿泊料金計算【棟】'!K21 * 0.03, 0)</f>
        <v>0</v>
      </c>
      <c r="L21" s="10">
        <f>IF('①入力シート（宿泊人数）【棟】'!L21&gt;0, '⑤-2宿泊料金計算【棟】'!L21 * 0.03, 0)</f>
        <v>0</v>
      </c>
      <c r="M21" s="10">
        <f>IF('①入力シート（宿泊人数）【棟】'!M21&gt;0, '⑤-2宿泊料金計算【棟】'!M21 * 0.03, 0)</f>
        <v>0</v>
      </c>
      <c r="N21" s="89">
        <f>IF('①入力シート（宿泊人数）【棟】'!N21&gt;0, '⑤-2宿泊料金計算【棟】'!N21 * 0.03, 0)</f>
        <v>0</v>
      </c>
      <c r="O21" s="89">
        <f>IF('①入力シート（宿泊人数）【棟】'!O21&gt;0, '⑤-2宿泊料金計算【棟】'!O21 * 0.03, 0)</f>
        <v>0</v>
      </c>
      <c r="P21" s="89">
        <f>IF('①入力シート（宿泊人数）【棟】'!P21&gt;0, '⑤-2宿泊料金計算【棟】'!P21 * 0.03, 0)</f>
        <v>0</v>
      </c>
      <c r="Q21" s="89">
        <f>IF('①入力シート（宿泊人数）【棟】'!Q21&gt;0, '⑤-2宿泊料金計算【棟】'!Q21 * 0.03, 0)</f>
        <v>0</v>
      </c>
      <c r="R21" s="89">
        <f>IF('①入力シート（宿泊人数）【棟】'!R21&gt;0, '⑤-2宿泊料金計算【棟】'!R21 * 0.03, 0)</f>
        <v>0</v>
      </c>
      <c r="S21" s="89">
        <f>IF('①入力シート（宿泊人数）【棟】'!S21&gt;0, '⑤-2宿泊料金計算【棟】'!S21 * 0.03, 0)</f>
        <v>0</v>
      </c>
      <c r="T21" s="89">
        <f>IF('①入力シート（宿泊人数）【棟】'!T21&gt;0, '⑤-2宿泊料金計算【棟】'!T21 * 0.03, 0)</f>
        <v>0</v>
      </c>
      <c r="U21" s="89">
        <f>IF('①入力シート（宿泊人数）【棟】'!U21&gt;0, '⑤-2宿泊料金計算【棟】'!U21 * 0.03, 0)</f>
        <v>0</v>
      </c>
      <c r="V21" s="89">
        <f>IF('①入力シート（宿泊人数）【棟】'!V21&gt;0, '⑤-2宿泊料金計算【棟】'!V21 * 0.03, 0)</f>
        <v>0</v>
      </c>
      <c r="W21" s="89">
        <f>IF('①入力シート（宿泊人数）【棟】'!W21&gt;0, '⑤-2宿泊料金計算【棟】'!W21 * 0.03, 0)</f>
        <v>0</v>
      </c>
      <c r="X21" s="89">
        <f>IF('①入力シート（宿泊人数）【棟】'!X21&gt;0, '⑤-2宿泊料金計算【棟】'!X21 * 0.03, 0)</f>
        <v>0</v>
      </c>
      <c r="Y21" s="89">
        <f>IF('①入力シート（宿泊人数）【棟】'!Y21&gt;0, '⑤-2宿泊料金計算【棟】'!Y21 * 0.03, 0)</f>
        <v>0</v>
      </c>
      <c r="Z21" s="89">
        <f>IF('①入力シート（宿泊人数）【棟】'!Z21&gt;0, '⑤-2宿泊料金計算【棟】'!Z21 * 0.03, 0)</f>
        <v>0</v>
      </c>
      <c r="AA21" s="89">
        <f>IF('①入力シート（宿泊人数）【棟】'!AA21&gt;0, '⑤-2宿泊料金計算【棟】'!AA21 * 0.03, 0)</f>
        <v>0</v>
      </c>
      <c r="AB21" s="89">
        <f>IF('①入力シート（宿泊人数）【棟】'!AB21&gt;0, '⑤-2宿泊料金計算【棟】'!AB21 * 0.03, 0)</f>
        <v>0</v>
      </c>
      <c r="AC21" s="89">
        <f>IF('①入力シート（宿泊人数）【棟】'!AC21&gt;0, '⑤-2宿泊料金計算【棟】'!AC21 * 0.03, 0)</f>
        <v>0</v>
      </c>
      <c r="AD21" s="89">
        <f>IF('①入力シート（宿泊人数）【棟】'!AD21&gt;0, '⑤-2宿泊料金計算【棟】'!AD21 * 0.03, 0)</f>
        <v>0</v>
      </c>
      <c r="AE21" s="89">
        <f>IF('①入力シート（宿泊人数）【棟】'!AE21&gt;0, '⑤-2宿泊料金計算【棟】'!AE21 * 0.03, 0)</f>
        <v>0</v>
      </c>
      <c r="AF21" s="89">
        <f>IF('①入力シート（宿泊人数）【棟】'!AF21&gt;0, '⑤-2宿泊料金計算【棟】'!AF21 * 0.03, 0)</f>
        <v>0</v>
      </c>
      <c r="AG21" s="89">
        <f>IF('①入力シート（宿泊人数）【棟】'!AG21&gt;0, '⑤-2宿泊料金計算【棟】'!AG21 * 0.03, 0)</f>
        <v>0</v>
      </c>
      <c r="AH21" s="89">
        <f>IF('①入力シート（宿泊人数）【棟】'!AH21&gt;0, '⑤-2宿泊料金計算【棟】'!AH21 * 0.03, 0)</f>
        <v>0</v>
      </c>
      <c r="AI21" s="89">
        <f>IF('①入力シート（宿泊人数）【棟】'!AI21&gt;0, '⑤-2宿泊料金計算【棟】'!AI21 * 0.03, 0)</f>
        <v>0</v>
      </c>
      <c r="AJ21" s="89">
        <f>IF('①入力シート（宿泊人数）【棟】'!AJ21&gt;0, '⑤-2宿泊料金計算【棟】'!AJ21 * 0.03, 0)</f>
        <v>0</v>
      </c>
      <c r="AK21" s="89">
        <f>IF('①入力シート（宿泊人数）【棟】'!AK21&gt;0, '⑤-2宿泊料金計算【棟】'!AK21 * 0.03, 0)</f>
        <v>0</v>
      </c>
      <c r="AL21" s="89">
        <f>IF('①入力シート（宿泊人数）【棟】'!AL21&gt;0, '⑤-2宿泊料金計算【棟】'!AL21 * 0.03, 0)</f>
        <v>0</v>
      </c>
      <c r="AM21" s="89">
        <f>IF('①入力シート（宿泊人数）【棟】'!AM21&gt;0, '⑤-2宿泊料金計算【棟】'!AM21 * 0.03, 0)</f>
        <v>0</v>
      </c>
      <c r="AN21" s="89">
        <f>IF('①入力シート（宿泊人数）【棟】'!AN21&gt;0, '⑤-2宿泊料金計算【棟】'!AN21 * 0.03, 0)</f>
        <v>0</v>
      </c>
      <c r="AO21" s="89">
        <f>IF('①入力シート（宿泊人数）【棟】'!AO21&gt;0, '⑤-2宿泊料金計算【棟】'!AO21 * 0.03, 0)</f>
        <v>0</v>
      </c>
      <c r="AP21" s="89">
        <f>IF('①入力シート（宿泊人数）【棟】'!AP21&gt;0, '⑤-2宿泊料金計算【棟】'!AP21 * 0.03, 0)</f>
        <v>0</v>
      </c>
      <c r="AQ21" s="89">
        <f>IF('①入力シート（宿泊人数）【棟】'!AQ21&gt;0, '⑤-2宿泊料金計算【棟】'!AQ21 * 0.03, 0)</f>
        <v>0</v>
      </c>
      <c r="AR21" s="89">
        <f>IF('①入力シート（宿泊人数）【棟】'!AR21&gt;0, '⑤-2宿泊料金計算【棟】'!AR21 * 0.03, 0)</f>
        <v>0</v>
      </c>
      <c r="AS21" s="89">
        <f>IF('①入力シート（宿泊人数）【棟】'!AS21&gt;0, '⑤-2宿泊料金計算【棟】'!AS21 * 0.03, 0)</f>
        <v>0</v>
      </c>
      <c r="AT21" s="89">
        <f>IF('①入力シート（宿泊人数）【棟】'!AT21&gt;0, '⑤-2宿泊料金計算【棟】'!AT21 * 0.03, 0)</f>
        <v>0</v>
      </c>
      <c r="AU21" s="89">
        <f>IF('①入力シート（宿泊人数）【棟】'!AU21&gt;0, '⑤-2宿泊料金計算【棟】'!AU21 * 0.03, 0)</f>
        <v>0</v>
      </c>
      <c r="AV21" s="89">
        <f>IF('①入力シート（宿泊人数）【棟】'!AV21&gt;0, '⑤-2宿泊料金計算【棟】'!AV21 * 0.03, 0)</f>
        <v>0</v>
      </c>
      <c r="AW21" s="89">
        <f>IF('①入力シート（宿泊人数）【棟】'!AW21&gt;0, '⑤-2宿泊料金計算【棟】'!AW21 * 0.03, 0)</f>
        <v>0</v>
      </c>
      <c r="AX21" s="89">
        <f>IF('①入力シート（宿泊人数）【棟】'!AX21&gt;0, '⑤-2宿泊料金計算【棟】'!AX21 * 0.03, 0)</f>
        <v>0</v>
      </c>
      <c r="AY21" s="89">
        <f>IF('①入力シート（宿泊人数）【棟】'!AY21&gt;0, '⑤-2宿泊料金計算【棟】'!AY21 * 0.03, 0)</f>
        <v>0</v>
      </c>
      <c r="AZ21" s="89">
        <f>IF('①入力シート（宿泊人数）【棟】'!AZ21&gt;0, '⑤-2宿泊料金計算【棟】'!AZ21 * 0.03, 0)</f>
        <v>0</v>
      </c>
      <c r="BA21" s="89">
        <f>IF('①入力シート（宿泊人数）【棟】'!BA21&gt;0, '⑤-2宿泊料金計算【棟】'!BA21 * 0.03, 0)</f>
        <v>0</v>
      </c>
      <c r="BB21" s="89">
        <f>IF('①入力シート（宿泊人数）【棟】'!BB21&gt;0, '⑤-2宿泊料金計算【棟】'!BB21 * 0.03, 0)</f>
        <v>0</v>
      </c>
      <c r="BC21" s="89">
        <f>IF('①入力シート（宿泊人数）【棟】'!BC21&gt;0, '⑤-2宿泊料金計算【棟】'!BC21 * 0.03, 0)</f>
        <v>0</v>
      </c>
      <c r="BD21" s="89">
        <f>IF('①入力シート（宿泊人数）【棟】'!BD21&gt;0, '⑤-2宿泊料金計算【棟】'!BD21 * 0.03, 0)</f>
        <v>0</v>
      </c>
      <c r="BE21" s="89">
        <f>IF('①入力シート（宿泊人数）【棟】'!BE21&gt;0, '⑤-2宿泊料金計算【棟】'!BE21 * 0.03, 0)</f>
        <v>0</v>
      </c>
      <c r="BF21" s="89">
        <f>IF('①入力シート（宿泊人数）【棟】'!BF21&gt;0, '⑤-2宿泊料金計算【棟】'!BF21 * 0.03, 0)</f>
        <v>0</v>
      </c>
      <c r="BG21" s="89">
        <f>IF('①入力シート（宿泊人数）【棟】'!BG21&gt;0, '⑤-2宿泊料金計算【棟】'!BG21 * 0.03, 0)</f>
        <v>0</v>
      </c>
      <c r="BH21" s="89">
        <f>IF('①入力シート（宿泊人数）【棟】'!BH21&gt;0, '⑤-2宿泊料金計算【棟】'!BH21 * 0.03, 0)</f>
        <v>0</v>
      </c>
      <c r="BI21" s="89">
        <f>IF('①入力シート（宿泊人数）【棟】'!BI21&gt;0, '⑤-2宿泊料金計算【棟】'!BI21 * 0.03, 0)</f>
        <v>0</v>
      </c>
      <c r="BJ21" s="89">
        <f>IF('①入力シート（宿泊人数）【棟】'!BJ21&gt;0, '⑤-2宿泊料金計算【棟】'!BJ21 * 0.03, 0)</f>
        <v>0</v>
      </c>
      <c r="BK21" s="89">
        <f>IF('①入力シート（宿泊人数）【棟】'!BK21&gt;0, '⑤-2宿泊料金計算【棟】'!BK21 * 0.03, 0)</f>
        <v>0</v>
      </c>
      <c r="BL21" s="89">
        <f>IF('①入力シート（宿泊人数）【棟】'!BL21&gt;0, '⑤-2宿泊料金計算【棟】'!BL21 * 0.03, 0)</f>
        <v>0</v>
      </c>
      <c r="BM21" s="89">
        <f>IF('①入力シート（宿泊人数）【棟】'!BM21&gt;0, '⑤-2宿泊料金計算【棟】'!BM21 * 0.03, 0)</f>
        <v>0</v>
      </c>
      <c r="BN21" s="89">
        <f>IF('①入力シート（宿泊人数）【棟】'!BN21&gt;0, '⑤-2宿泊料金計算【棟】'!BN21 * 0.03, 0)</f>
        <v>0</v>
      </c>
      <c r="BO21" s="89">
        <f>IF('①入力シート（宿泊人数）【棟】'!BO21&gt;0, '⑤-2宿泊料金計算【棟】'!BO21 * 0.03, 0)</f>
        <v>0</v>
      </c>
      <c r="BP21" s="89">
        <f>IF('①入力シート（宿泊人数）【棟】'!BP21&gt;0, '⑤-2宿泊料金計算【棟】'!BP21 * 0.03, 0)</f>
        <v>0</v>
      </c>
      <c r="BQ21" s="89">
        <f>IF('①入力シート（宿泊人数）【棟】'!BQ21&gt;0, '⑤-2宿泊料金計算【棟】'!BQ21 * 0.03, 0)</f>
        <v>0</v>
      </c>
      <c r="BR21" s="89">
        <f>IF('①入力シート（宿泊人数）【棟】'!BR21&gt;0, '⑤-2宿泊料金計算【棟】'!BR21 * 0.03, 0)</f>
        <v>0</v>
      </c>
      <c r="BS21" s="89">
        <f>IF('①入力シート（宿泊人数）【棟】'!BS21&gt;0, '⑤-2宿泊料金計算【棟】'!BS21 * 0.03, 0)</f>
        <v>0</v>
      </c>
      <c r="BT21" s="89">
        <f>IF('①入力シート（宿泊人数）【棟】'!BT21&gt;0, '⑤-2宿泊料金計算【棟】'!BT21 * 0.03, 0)</f>
        <v>0</v>
      </c>
      <c r="BU21" s="89">
        <f>IF('①入力シート（宿泊人数）【棟】'!BU21&gt;0, '⑤-2宿泊料金計算【棟】'!BU21 * 0.03, 0)</f>
        <v>0</v>
      </c>
      <c r="BV21" s="89">
        <f>IF('①入力シート（宿泊人数）【棟】'!BV21&gt;0, '⑤-2宿泊料金計算【棟】'!BV21 * 0.03, 0)</f>
        <v>0</v>
      </c>
      <c r="BW21" s="89">
        <f>IF('①入力シート（宿泊人数）【棟】'!BW21&gt;0, '⑤-2宿泊料金計算【棟】'!BW21 * 0.03, 0)</f>
        <v>0</v>
      </c>
      <c r="BX21" s="89">
        <f>IF('①入力シート（宿泊人数）【棟】'!BX21&gt;0, '⑤-2宿泊料金計算【棟】'!BX21 * 0.03, 0)</f>
        <v>0</v>
      </c>
      <c r="BY21" s="89">
        <f>IF('①入力シート（宿泊人数）【棟】'!BY21&gt;0, '⑤-2宿泊料金計算【棟】'!BY21 * 0.03, 0)</f>
        <v>0</v>
      </c>
      <c r="BZ21" s="89">
        <f>IF('①入力シート（宿泊人数）【棟】'!BZ21&gt;0, '⑤-2宿泊料金計算【棟】'!BZ21 * 0.03, 0)</f>
        <v>0</v>
      </c>
      <c r="CA21" s="89">
        <f>IF('①入力シート（宿泊人数）【棟】'!CA21&gt;0, '⑤-2宿泊料金計算【棟】'!CA21 * 0.03, 0)</f>
        <v>0</v>
      </c>
      <c r="CB21" s="89">
        <f>IF('①入力シート（宿泊人数）【棟】'!CB21&gt;0, '⑤-2宿泊料金計算【棟】'!CB21 * 0.03, 0)</f>
        <v>0</v>
      </c>
      <c r="CC21" s="89">
        <f>IF('①入力シート（宿泊人数）【棟】'!CC21&gt;0, '⑤-2宿泊料金計算【棟】'!CC21 * 0.03, 0)</f>
        <v>0</v>
      </c>
      <c r="CD21" s="89">
        <f>IF('①入力シート（宿泊人数）【棟】'!CD21&gt;0, '⑤-2宿泊料金計算【棟】'!CD21 * 0.03, 0)</f>
        <v>0</v>
      </c>
      <c r="CE21" s="89">
        <f>IF('①入力シート（宿泊人数）【棟】'!CE21&gt;0, '⑤-2宿泊料金計算【棟】'!CE21 * 0.03, 0)</f>
        <v>0</v>
      </c>
      <c r="CF21" s="89">
        <f>IF('①入力シート（宿泊人数）【棟】'!CF21&gt;0, '⑤-2宿泊料金計算【棟】'!CF21 * 0.03, 0)</f>
        <v>0</v>
      </c>
      <c r="CG21" s="89">
        <f>IF('①入力シート（宿泊人数）【棟】'!CG21&gt;0, '⑤-2宿泊料金計算【棟】'!CG21 * 0.03, 0)</f>
        <v>0</v>
      </c>
      <c r="CH21" s="89">
        <f>IF('①入力シート（宿泊人数）【棟】'!CH21&gt;0, '⑤-2宿泊料金計算【棟】'!CH21 * 0.03, 0)</f>
        <v>0</v>
      </c>
      <c r="CI21" s="89">
        <f>IF('①入力シート（宿泊人数）【棟】'!CI21&gt;0, '⑤-2宿泊料金計算【棟】'!CI21 * 0.03, 0)</f>
        <v>0</v>
      </c>
      <c r="CJ21" s="89">
        <f>IF('①入力シート（宿泊人数）【棟】'!CJ21&gt;0, '⑤-2宿泊料金計算【棟】'!CJ21 * 0.03, 0)</f>
        <v>0</v>
      </c>
      <c r="CK21" s="89">
        <f>IF('①入力シート（宿泊人数）【棟】'!CK21&gt;0, '⑤-2宿泊料金計算【棟】'!CK21 * 0.03, 0)</f>
        <v>0</v>
      </c>
      <c r="CL21" s="89">
        <f>IF('①入力シート（宿泊人数）【棟】'!CL21&gt;0, '⑤-2宿泊料金計算【棟】'!CL21 * 0.03, 0)</f>
        <v>0</v>
      </c>
      <c r="CM21" s="89">
        <f>IF('①入力シート（宿泊人数）【棟】'!CM21&gt;0, '⑤-2宿泊料金計算【棟】'!CM21 * 0.03, 0)</f>
        <v>0</v>
      </c>
      <c r="CN21" s="89">
        <f>IF('①入力シート（宿泊人数）【棟】'!CN21&gt;0, '⑤-2宿泊料金計算【棟】'!CN21 * 0.03, 0)</f>
        <v>0</v>
      </c>
      <c r="CO21" s="89">
        <f>IF('①入力シート（宿泊人数）【棟】'!CO21&gt;0, '⑤-2宿泊料金計算【棟】'!CO21 * 0.03, 0)</f>
        <v>0</v>
      </c>
      <c r="CP21" s="89">
        <f>IF('①入力シート（宿泊人数）【棟】'!CP21&gt;0, '⑤-2宿泊料金計算【棟】'!CP21 * 0.03, 0)</f>
        <v>0</v>
      </c>
      <c r="CQ21" s="89">
        <f>IF('①入力シート（宿泊人数）【棟】'!CQ21&gt;0, '⑤-2宿泊料金計算【棟】'!CQ21 * 0.03, 0)</f>
        <v>0</v>
      </c>
      <c r="CR21" s="89">
        <f>IF('①入力シート（宿泊人数）【棟】'!CR21&gt;0, '⑤-2宿泊料金計算【棟】'!CR21 * 0.03, 0)</f>
        <v>0</v>
      </c>
      <c r="CS21" s="89">
        <f>IF('①入力シート（宿泊人数）【棟】'!CS21&gt;0, '⑤-2宿泊料金計算【棟】'!CS21 * 0.03, 0)</f>
        <v>0</v>
      </c>
      <c r="CT21" s="89">
        <f>IF('①入力シート（宿泊人数）【棟】'!CT21&gt;0, '⑤-2宿泊料金計算【棟】'!CT21 * 0.03, 0)</f>
        <v>0</v>
      </c>
      <c r="CU21" s="89">
        <f>IF('①入力シート（宿泊人数）【棟】'!CU21&gt;0, '⑤-2宿泊料金計算【棟】'!CU21 * 0.03, 0)</f>
        <v>0</v>
      </c>
      <c r="CV21" s="89">
        <f>IF('①入力シート（宿泊人数）【棟】'!CV21&gt;0, '⑤-2宿泊料金計算【棟】'!CV21 * 0.03, 0)</f>
        <v>0</v>
      </c>
      <c r="CW21" s="89">
        <f>IF('①入力シート（宿泊人数）【棟】'!CW21&gt;0, '⑤-2宿泊料金計算【棟】'!CW21 * 0.03, 0)</f>
        <v>0</v>
      </c>
      <c r="CX21" s="89">
        <f>IF('①入力シート（宿泊人数）【棟】'!CX21&gt;0, '⑤-2宿泊料金計算【棟】'!CX21 * 0.03, 0)</f>
        <v>0</v>
      </c>
      <c r="CY21" s="122">
        <f t="shared" si="6"/>
        <v>0</v>
      </c>
      <c r="DA21" s="5">
        <f t="shared" si="7"/>
        <v>0</v>
      </c>
    </row>
    <row r="22" spans="1:105">
      <c r="A22" s="143"/>
      <c r="B22" s="90">
        <v>14</v>
      </c>
      <c r="C22" s="10">
        <f>IF('①入力シート（宿泊人数）【棟】'!C22&gt;0, '⑤-2宿泊料金計算【棟】'!C22 * 0.03, 0)</f>
        <v>0</v>
      </c>
      <c r="D22" s="10">
        <f>IF('①入力シート（宿泊人数）【棟】'!D22&gt;0, '⑤-2宿泊料金計算【棟】'!D22 * 0.03, 0)</f>
        <v>0</v>
      </c>
      <c r="E22" s="10">
        <f>IF('①入力シート（宿泊人数）【棟】'!E22&gt;0, '⑤-2宿泊料金計算【棟】'!E22 * 0.03, 0)</f>
        <v>0</v>
      </c>
      <c r="F22" s="10">
        <f>IF('①入力シート（宿泊人数）【棟】'!F22&gt;0, '⑤-2宿泊料金計算【棟】'!F22 * 0.03, 0)</f>
        <v>0</v>
      </c>
      <c r="G22" s="10">
        <f>IF('①入力シート（宿泊人数）【棟】'!G22&gt;0, '⑤-2宿泊料金計算【棟】'!G22 * 0.03, 0)</f>
        <v>0</v>
      </c>
      <c r="H22" s="10">
        <f>IF('①入力シート（宿泊人数）【棟】'!H22&gt;0, '⑤-2宿泊料金計算【棟】'!H22 * 0.03, 0)</f>
        <v>0</v>
      </c>
      <c r="I22" s="10">
        <f>IF('①入力シート（宿泊人数）【棟】'!I22&gt;0, '⑤-2宿泊料金計算【棟】'!I22 * 0.03, 0)</f>
        <v>0</v>
      </c>
      <c r="J22" s="10">
        <f>IF('①入力シート（宿泊人数）【棟】'!J22&gt;0, '⑤-2宿泊料金計算【棟】'!J22 * 0.03, 0)</f>
        <v>0</v>
      </c>
      <c r="K22" s="10">
        <f>IF('①入力シート（宿泊人数）【棟】'!K22&gt;0, '⑤-2宿泊料金計算【棟】'!K22 * 0.03, 0)</f>
        <v>0</v>
      </c>
      <c r="L22" s="10">
        <f>IF('①入力シート（宿泊人数）【棟】'!L22&gt;0, '⑤-2宿泊料金計算【棟】'!L22 * 0.03, 0)</f>
        <v>0</v>
      </c>
      <c r="M22" s="10">
        <f>IF('①入力シート（宿泊人数）【棟】'!M22&gt;0, '⑤-2宿泊料金計算【棟】'!M22 * 0.03, 0)</f>
        <v>0</v>
      </c>
      <c r="N22" s="89">
        <f>IF('①入力シート（宿泊人数）【棟】'!N22&gt;0, '⑤-2宿泊料金計算【棟】'!N22 * 0.03, 0)</f>
        <v>0</v>
      </c>
      <c r="O22" s="89">
        <f>IF('①入力シート（宿泊人数）【棟】'!O22&gt;0, '⑤-2宿泊料金計算【棟】'!O22 * 0.03, 0)</f>
        <v>0</v>
      </c>
      <c r="P22" s="89">
        <f>IF('①入力シート（宿泊人数）【棟】'!P22&gt;0, '⑤-2宿泊料金計算【棟】'!P22 * 0.03, 0)</f>
        <v>0</v>
      </c>
      <c r="Q22" s="89">
        <f>IF('①入力シート（宿泊人数）【棟】'!Q22&gt;0, '⑤-2宿泊料金計算【棟】'!Q22 * 0.03, 0)</f>
        <v>0</v>
      </c>
      <c r="R22" s="89">
        <f>IF('①入力シート（宿泊人数）【棟】'!R22&gt;0, '⑤-2宿泊料金計算【棟】'!R22 * 0.03, 0)</f>
        <v>0</v>
      </c>
      <c r="S22" s="89">
        <f>IF('①入力シート（宿泊人数）【棟】'!S22&gt;0, '⑤-2宿泊料金計算【棟】'!S22 * 0.03, 0)</f>
        <v>0</v>
      </c>
      <c r="T22" s="89">
        <f>IF('①入力シート（宿泊人数）【棟】'!T22&gt;0, '⑤-2宿泊料金計算【棟】'!T22 * 0.03, 0)</f>
        <v>0</v>
      </c>
      <c r="U22" s="89">
        <f>IF('①入力シート（宿泊人数）【棟】'!U22&gt;0, '⑤-2宿泊料金計算【棟】'!U22 * 0.03, 0)</f>
        <v>0</v>
      </c>
      <c r="V22" s="89">
        <f>IF('①入力シート（宿泊人数）【棟】'!V22&gt;0, '⑤-2宿泊料金計算【棟】'!V22 * 0.03, 0)</f>
        <v>0</v>
      </c>
      <c r="W22" s="89">
        <f>IF('①入力シート（宿泊人数）【棟】'!W22&gt;0, '⑤-2宿泊料金計算【棟】'!W22 * 0.03, 0)</f>
        <v>0</v>
      </c>
      <c r="X22" s="89">
        <f>IF('①入力シート（宿泊人数）【棟】'!X22&gt;0, '⑤-2宿泊料金計算【棟】'!X22 * 0.03, 0)</f>
        <v>0</v>
      </c>
      <c r="Y22" s="89">
        <f>IF('①入力シート（宿泊人数）【棟】'!Y22&gt;0, '⑤-2宿泊料金計算【棟】'!Y22 * 0.03, 0)</f>
        <v>0</v>
      </c>
      <c r="Z22" s="89">
        <f>IF('①入力シート（宿泊人数）【棟】'!Z22&gt;0, '⑤-2宿泊料金計算【棟】'!Z22 * 0.03, 0)</f>
        <v>0</v>
      </c>
      <c r="AA22" s="89">
        <f>IF('①入力シート（宿泊人数）【棟】'!AA22&gt;0, '⑤-2宿泊料金計算【棟】'!AA22 * 0.03, 0)</f>
        <v>0</v>
      </c>
      <c r="AB22" s="89">
        <f>IF('①入力シート（宿泊人数）【棟】'!AB22&gt;0, '⑤-2宿泊料金計算【棟】'!AB22 * 0.03, 0)</f>
        <v>0</v>
      </c>
      <c r="AC22" s="89">
        <f>IF('①入力シート（宿泊人数）【棟】'!AC22&gt;0, '⑤-2宿泊料金計算【棟】'!AC22 * 0.03, 0)</f>
        <v>0</v>
      </c>
      <c r="AD22" s="89">
        <f>IF('①入力シート（宿泊人数）【棟】'!AD22&gt;0, '⑤-2宿泊料金計算【棟】'!AD22 * 0.03, 0)</f>
        <v>0</v>
      </c>
      <c r="AE22" s="89">
        <f>IF('①入力シート（宿泊人数）【棟】'!AE22&gt;0, '⑤-2宿泊料金計算【棟】'!AE22 * 0.03, 0)</f>
        <v>0</v>
      </c>
      <c r="AF22" s="89">
        <f>IF('①入力シート（宿泊人数）【棟】'!AF22&gt;0, '⑤-2宿泊料金計算【棟】'!AF22 * 0.03, 0)</f>
        <v>0</v>
      </c>
      <c r="AG22" s="89">
        <f>IF('①入力シート（宿泊人数）【棟】'!AG22&gt;0, '⑤-2宿泊料金計算【棟】'!AG22 * 0.03, 0)</f>
        <v>0</v>
      </c>
      <c r="AH22" s="89">
        <f>IF('①入力シート（宿泊人数）【棟】'!AH22&gt;0, '⑤-2宿泊料金計算【棟】'!AH22 * 0.03, 0)</f>
        <v>0</v>
      </c>
      <c r="AI22" s="89">
        <f>IF('①入力シート（宿泊人数）【棟】'!AI22&gt;0, '⑤-2宿泊料金計算【棟】'!AI22 * 0.03, 0)</f>
        <v>0</v>
      </c>
      <c r="AJ22" s="89">
        <f>IF('①入力シート（宿泊人数）【棟】'!AJ22&gt;0, '⑤-2宿泊料金計算【棟】'!AJ22 * 0.03, 0)</f>
        <v>0</v>
      </c>
      <c r="AK22" s="89">
        <f>IF('①入力シート（宿泊人数）【棟】'!AK22&gt;0, '⑤-2宿泊料金計算【棟】'!AK22 * 0.03, 0)</f>
        <v>0</v>
      </c>
      <c r="AL22" s="89">
        <f>IF('①入力シート（宿泊人数）【棟】'!AL22&gt;0, '⑤-2宿泊料金計算【棟】'!AL22 * 0.03, 0)</f>
        <v>0</v>
      </c>
      <c r="AM22" s="89">
        <f>IF('①入力シート（宿泊人数）【棟】'!AM22&gt;0, '⑤-2宿泊料金計算【棟】'!AM22 * 0.03, 0)</f>
        <v>0</v>
      </c>
      <c r="AN22" s="89">
        <f>IF('①入力シート（宿泊人数）【棟】'!AN22&gt;0, '⑤-2宿泊料金計算【棟】'!AN22 * 0.03, 0)</f>
        <v>0</v>
      </c>
      <c r="AO22" s="89">
        <f>IF('①入力シート（宿泊人数）【棟】'!AO22&gt;0, '⑤-2宿泊料金計算【棟】'!AO22 * 0.03, 0)</f>
        <v>0</v>
      </c>
      <c r="AP22" s="89">
        <f>IF('①入力シート（宿泊人数）【棟】'!AP22&gt;0, '⑤-2宿泊料金計算【棟】'!AP22 * 0.03, 0)</f>
        <v>0</v>
      </c>
      <c r="AQ22" s="89">
        <f>IF('①入力シート（宿泊人数）【棟】'!AQ22&gt;0, '⑤-2宿泊料金計算【棟】'!AQ22 * 0.03, 0)</f>
        <v>0</v>
      </c>
      <c r="AR22" s="89">
        <f>IF('①入力シート（宿泊人数）【棟】'!AR22&gt;0, '⑤-2宿泊料金計算【棟】'!AR22 * 0.03, 0)</f>
        <v>0</v>
      </c>
      <c r="AS22" s="89">
        <f>IF('①入力シート（宿泊人数）【棟】'!AS22&gt;0, '⑤-2宿泊料金計算【棟】'!AS22 * 0.03, 0)</f>
        <v>0</v>
      </c>
      <c r="AT22" s="89">
        <f>IF('①入力シート（宿泊人数）【棟】'!AT22&gt;0, '⑤-2宿泊料金計算【棟】'!AT22 * 0.03, 0)</f>
        <v>0</v>
      </c>
      <c r="AU22" s="89">
        <f>IF('①入力シート（宿泊人数）【棟】'!AU22&gt;0, '⑤-2宿泊料金計算【棟】'!AU22 * 0.03, 0)</f>
        <v>0</v>
      </c>
      <c r="AV22" s="89">
        <f>IF('①入力シート（宿泊人数）【棟】'!AV22&gt;0, '⑤-2宿泊料金計算【棟】'!AV22 * 0.03, 0)</f>
        <v>0</v>
      </c>
      <c r="AW22" s="89">
        <f>IF('①入力シート（宿泊人数）【棟】'!AW22&gt;0, '⑤-2宿泊料金計算【棟】'!AW22 * 0.03, 0)</f>
        <v>0</v>
      </c>
      <c r="AX22" s="89">
        <f>IF('①入力シート（宿泊人数）【棟】'!AX22&gt;0, '⑤-2宿泊料金計算【棟】'!AX22 * 0.03, 0)</f>
        <v>0</v>
      </c>
      <c r="AY22" s="89">
        <f>IF('①入力シート（宿泊人数）【棟】'!AY22&gt;0, '⑤-2宿泊料金計算【棟】'!AY22 * 0.03, 0)</f>
        <v>0</v>
      </c>
      <c r="AZ22" s="89">
        <f>IF('①入力シート（宿泊人数）【棟】'!AZ22&gt;0, '⑤-2宿泊料金計算【棟】'!AZ22 * 0.03, 0)</f>
        <v>0</v>
      </c>
      <c r="BA22" s="89">
        <f>IF('①入力シート（宿泊人数）【棟】'!BA22&gt;0, '⑤-2宿泊料金計算【棟】'!BA22 * 0.03, 0)</f>
        <v>0</v>
      </c>
      <c r="BB22" s="89">
        <f>IF('①入力シート（宿泊人数）【棟】'!BB22&gt;0, '⑤-2宿泊料金計算【棟】'!BB22 * 0.03, 0)</f>
        <v>0</v>
      </c>
      <c r="BC22" s="89">
        <f>IF('①入力シート（宿泊人数）【棟】'!BC22&gt;0, '⑤-2宿泊料金計算【棟】'!BC22 * 0.03, 0)</f>
        <v>0</v>
      </c>
      <c r="BD22" s="89">
        <f>IF('①入力シート（宿泊人数）【棟】'!BD22&gt;0, '⑤-2宿泊料金計算【棟】'!BD22 * 0.03, 0)</f>
        <v>0</v>
      </c>
      <c r="BE22" s="89">
        <f>IF('①入力シート（宿泊人数）【棟】'!BE22&gt;0, '⑤-2宿泊料金計算【棟】'!BE22 * 0.03, 0)</f>
        <v>0</v>
      </c>
      <c r="BF22" s="89">
        <f>IF('①入力シート（宿泊人数）【棟】'!BF22&gt;0, '⑤-2宿泊料金計算【棟】'!BF22 * 0.03, 0)</f>
        <v>0</v>
      </c>
      <c r="BG22" s="89">
        <f>IF('①入力シート（宿泊人数）【棟】'!BG22&gt;0, '⑤-2宿泊料金計算【棟】'!BG22 * 0.03, 0)</f>
        <v>0</v>
      </c>
      <c r="BH22" s="89">
        <f>IF('①入力シート（宿泊人数）【棟】'!BH22&gt;0, '⑤-2宿泊料金計算【棟】'!BH22 * 0.03, 0)</f>
        <v>0</v>
      </c>
      <c r="BI22" s="89">
        <f>IF('①入力シート（宿泊人数）【棟】'!BI22&gt;0, '⑤-2宿泊料金計算【棟】'!BI22 * 0.03, 0)</f>
        <v>0</v>
      </c>
      <c r="BJ22" s="89">
        <f>IF('①入力シート（宿泊人数）【棟】'!BJ22&gt;0, '⑤-2宿泊料金計算【棟】'!BJ22 * 0.03, 0)</f>
        <v>0</v>
      </c>
      <c r="BK22" s="89">
        <f>IF('①入力シート（宿泊人数）【棟】'!BK22&gt;0, '⑤-2宿泊料金計算【棟】'!BK22 * 0.03, 0)</f>
        <v>0</v>
      </c>
      <c r="BL22" s="89">
        <f>IF('①入力シート（宿泊人数）【棟】'!BL22&gt;0, '⑤-2宿泊料金計算【棟】'!BL22 * 0.03, 0)</f>
        <v>0</v>
      </c>
      <c r="BM22" s="89">
        <f>IF('①入力シート（宿泊人数）【棟】'!BM22&gt;0, '⑤-2宿泊料金計算【棟】'!BM22 * 0.03, 0)</f>
        <v>0</v>
      </c>
      <c r="BN22" s="89">
        <f>IF('①入力シート（宿泊人数）【棟】'!BN22&gt;0, '⑤-2宿泊料金計算【棟】'!BN22 * 0.03, 0)</f>
        <v>0</v>
      </c>
      <c r="BO22" s="89">
        <f>IF('①入力シート（宿泊人数）【棟】'!BO22&gt;0, '⑤-2宿泊料金計算【棟】'!BO22 * 0.03, 0)</f>
        <v>0</v>
      </c>
      <c r="BP22" s="89">
        <f>IF('①入力シート（宿泊人数）【棟】'!BP22&gt;0, '⑤-2宿泊料金計算【棟】'!BP22 * 0.03, 0)</f>
        <v>0</v>
      </c>
      <c r="BQ22" s="89">
        <f>IF('①入力シート（宿泊人数）【棟】'!BQ22&gt;0, '⑤-2宿泊料金計算【棟】'!BQ22 * 0.03, 0)</f>
        <v>0</v>
      </c>
      <c r="BR22" s="89">
        <f>IF('①入力シート（宿泊人数）【棟】'!BR22&gt;0, '⑤-2宿泊料金計算【棟】'!BR22 * 0.03, 0)</f>
        <v>0</v>
      </c>
      <c r="BS22" s="89">
        <f>IF('①入力シート（宿泊人数）【棟】'!BS22&gt;0, '⑤-2宿泊料金計算【棟】'!BS22 * 0.03, 0)</f>
        <v>0</v>
      </c>
      <c r="BT22" s="89">
        <f>IF('①入力シート（宿泊人数）【棟】'!BT22&gt;0, '⑤-2宿泊料金計算【棟】'!BT22 * 0.03, 0)</f>
        <v>0</v>
      </c>
      <c r="BU22" s="89">
        <f>IF('①入力シート（宿泊人数）【棟】'!BU22&gt;0, '⑤-2宿泊料金計算【棟】'!BU22 * 0.03, 0)</f>
        <v>0</v>
      </c>
      <c r="BV22" s="89">
        <f>IF('①入力シート（宿泊人数）【棟】'!BV22&gt;0, '⑤-2宿泊料金計算【棟】'!BV22 * 0.03, 0)</f>
        <v>0</v>
      </c>
      <c r="BW22" s="89">
        <f>IF('①入力シート（宿泊人数）【棟】'!BW22&gt;0, '⑤-2宿泊料金計算【棟】'!BW22 * 0.03, 0)</f>
        <v>0</v>
      </c>
      <c r="BX22" s="89">
        <f>IF('①入力シート（宿泊人数）【棟】'!BX22&gt;0, '⑤-2宿泊料金計算【棟】'!BX22 * 0.03, 0)</f>
        <v>0</v>
      </c>
      <c r="BY22" s="89">
        <f>IF('①入力シート（宿泊人数）【棟】'!BY22&gt;0, '⑤-2宿泊料金計算【棟】'!BY22 * 0.03, 0)</f>
        <v>0</v>
      </c>
      <c r="BZ22" s="89">
        <f>IF('①入力シート（宿泊人数）【棟】'!BZ22&gt;0, '⑤-2宿泊料金計算【棟】'!BZ22 * 0.03, 0)</f>
        <v>0</v>
      </c>
      <c r="CA22" s="89">
        <f>IF('①入力シート（宿泊人数）【棟】'!CA22&gt;0, '⑤-2宿泊料金計算【棟】'!CA22 * 0.03, 0)</f>
        <v>0</v>
      </c>
      <c r="CB22" s="89">
        <f>IF('①入力シート（宿泊人数）【棟】'!CB22&gt;0, '⑤-2宿泊料金計算【棟】'!CB22 * 0.03, 0)</f>
        <v>0</v>
      </c>
      <c r="CC22" s="89">
        <f>IF('①入力シート（宿泊人数）【棟】'!CC22&gt;0, '⑤-2宿泊料金計算【棟】'!CC22 * 0.03, 0)</f>
        <v>0</v>
      </c>
      <c r="CD22" s="89">
        <f>IF('①入力シート（宿泊人数）【棟】'!CD22&gt;0, '⑤-2宿泊料金計算【棟】'!CD22 * 0.03, 0)</f>
        <v>0</v>
      </c>
      <c r="CE22" s="89">
        <f>IF('①入力シート（宿泊人数）【棟】'!CE22&gt;0, '⑤-2宿泊料金計算【棟】'!CE22 * 0.03, 0)</f>
        <v>0</v>
      </c>
      <c r="CF22" s="89">
        <f>IF('①入力シート（宿泊人数）【棟】'!CF22&gt;0, '⑤-2宿泊料金計算【棟】'!CF22 * 0.03, 0)</f>
        <v>0</v>
      </c>
      <c r="CG22" s="89">
        <f>IF('①入力シート（宿泊人数）【棟】'!CG22&gt;0, '⑤-2宿泊料金計算【棟】'!CG22 * 0.03, 0)</f>
        <v>0</v>
      </c>
      <c r="CH22" s="89">
        <f>IF('①入力シート（宿泊人数）【棟】'!CH22&gt;0, '⑤-2宿泊料金計算【棟】'!CH22 * 0.03, 0)</f>
        <v>0</v>
      </c>
      <c r="CI22" s="89">
        <f>IF('①入力シート（宿泊人数）【棟】'!CI22&gt;0, '⑤-2宿泊料金計算【棟】'!CI22 * 0.03, 0)</f>
        <v>0</v>
      </c>
      <c r="CJ22" s="89">
        <f>IF('①入力シート（宿泊人数）【棟】'!CJ22&gt;0, '⑤-2宿泊料金計算【棟】'!CJ22 * 0.03, 0)</f>
        <v>0</v>
      </c>
      <c r="CK22" s="89">
        <f>IF('①入力シート（宿泊人数）【棟】'!CK22&gt;0, '⑤-2宿泊料金計算【棟】'!CK22 * 0.03, 0)</f>
        <v>0</v>
      </c>
      <c r="CL22" s="89">
        <f>IF('①入力シート（宿泊人数）【棟】'!CL22&gt;0, '⑤-2宿泊料金計算【棟】'!CL22 * 0.03, 0)</f>
        <v>0</v>
      </c>
      <c r="CM22" s="89">
        <f>IF('①入力シート（宿泊人数）【棟】'!CM22&gt;0, '⑤-2宿泊料金計算【棟】'!CM22 * 0.03, 0)</f>
        <v>0</v>
      </c>
      <c r="CN22" s="89">
        <f>IF('①入力シート（宿泊人数）【棟】'!CN22&gt;0, '⑤-2宿泊料金計算【棟】'!CN22 * 0.03, 0)</f>
        <v>0</v>
      </c>
      <c r="CO22" s="89">
        <f>IF('①入力シート（宿泊人数）【棟】'!CO22&gt;0, '⑤-2宿泊料金計算【棟】'!CO22 * 0.03, 0)</f>
        <v>0</v>
      </c>
      <c r="CP22" s="89">
        <f>IF('①入力シート（宿泊人数）【棟】'!CP22&gt;0, '⑤-2宿泊料金計算【棟】'!CP22 * 0.03, 0)</f>
        <v>0</v>
      </c>
      <c r="CQ22" s="89">
        <f>IF('①入力シート（宿泊人数）【棟】'!CQ22&gt;0, '⑤-2宿泊料金計算【棟】'!CQ22 * 0.03, 0)</f>
        <v>0</v>
      </c>
      <c r="CR22" s="89">
        <f>IF('①入力シート（宿泊人数）【棟】'!CR22&gt;0, '⑤-2宿泊料金計算【棟】'!CR22 * 0.03, 0)</f>
        <v>0</v>
      </c>
      <c r="CS22" s="89">
        <f>IF('①入力シート（宿泊人数）【棟】'!CS22&gt;0, '⑤-2宿泊料金計算【棟】'!CS22 * 0.03, 0)</f>
        <v>0</v>
      </c>
      <c r="CT22" s="89">
        <f>IF('①入力シート（宿泊人数）【棟】'!CT22&gt;0, '⑤-2宿泊料金計算【棟】'!CT22 * 0.03, 0)</f>
        <v>0</v>
      </c>
      <c r="CU22" s="89">
        <f>IF('①入力シート（宿泊人数）【棟】'!CU22&gt;0, '⑤-2宿泊料金計算【棟】'!CU22 * 0.03, 0)</f>
        <v>0</v>
      </c>
      <c r="CV22" s="89">
        <f>IF('①入力シート（宿泊人数）【棟】'!CV22&gt;0, '⑤-2宿泊料金計算【棟】'!CV22 * 0.03, 0)</f>
        <v>0</v>
      </c>
      <c r="CW22" s="89">
        <f>IF('①入力シート（宿泊人数）【棟】'!CW22&gt;0, '⑤-2宿泊料金計算【棟】'!CW22 * 0.03, 0)</f>
        <v>0</v>
      </c>
      <c r="CX22" s="89">
        <f>IF('①入力シート（宿泊人数）【棟】'!CX22&gt;0, '⑤-2宿泊料金計算【棟】'!CX22 * 0.03, 0)</f>
        <v>0</v>
      </c>
      <c r="CY22" s="122">
        <f t="shared" si="6"/>
        <v>0</v>
      </c>
      <c r="DA22" s="5">
        <f t="shared" si="7"/>
        <v>0</v>
      </c>
    </row>
    <row r="23" spans="1:105">
      <c r="A23" s="143"/>
      <c r="B23" s="90">
        <v>15</v>
      </c>
      <c r="C23" s="10">
        <f>IF('①入力シート（宿泊人数）【棟】'!C23&gt;0, '⑤-2宿泊料金計算【棟】'!C23 * 0.03, 0)</f>
        <v>0</v>
      </c>
      <c r="D23" s="10">
        <f>IF('①入力シート（宿泊人数）【棟】'!D23&gt;0, '⑤-2宿泊料金計算【棟】'!D23 * 0.03, 0)</f>
        <v>0</v>
      </c>
      <c r="E23" s="10">
        <f>IF('①入力シート（宿泊人数）【棟】'!E23&gt;0, '⑤-2宿泊料金計算【棟】'!E23 * 0.03, 0)</f>
        <v>0</v>
      </c>
      <c r="F23" s="10">
        <f>IF('①入力シート（宿泊人数）【棟】'!F23&gt;0, '⑤-2宿泊料金計算【棟】'!F23 * 0.03, 0)</f>
        <v>0</v>
      </c>
      <c r="G23" s="10">
        <f>IF('①入力シート（宿泊人数）【棟】'!G23&gt;0, '⑤-2宿泊料金計算【棟】'!G23 * 0.03, 0)</f>
        <v>0</v>
      </c>
      <c r="H23" s="10">
        <f>IF('①入力シート（宿泊人数）【棟】'!H23&gt;0, '⑤-2宿泊料金計算【棟】'!H23 * 0.03, 0)</f>
        <v>0</v>
      </c>
      <c r="I23" s="10">
        <f>IF('①入力シート（宿泊人数）【棟】'!I23&gt;0, '⑤-2宿泊料金計算【棟】'!I23 * 0.03, 0)</f>
        <v>0</v>
      </c>
      <c r="J23" s="10">
        <f>IF('①入力シート（宿泊人数）【棟】'!J23&gt;0, '⑤-2宿泊料金計算【棟】'!J23 * 0.03, 0)</f>
        <v>0</v>
      </c>
      <c r="K23" s="10">
        <f>IF('①入力シート（宿泊人数）【棟】'!K23&gt;0, '⑤-2宿泊料金計算【棟】'!K23 * 0.03, 0)</f>
        <v>0</v>
      </c>
      <c r="L23" s="10">
        <f>IF('①入力シート（宿泊人数）【棟】'!L23&gt;0, '⑤-2宿泊料金計算【棟】'!L23 * 0.03, 0)</f>
        <v>0</v>
      </c>
      <c r="M23" s="10">
        <f>IF('①入力シート（宿泊人数）【棟】'!M23&gt;0, '⑤-2宿泊料金計算【棟】'!M23 * 0.03, 0)</f>
        <v>0</v>
      </c>
      <c r="N23" s="89">
        <f>IF('①入力シート（宿泊人数）【棟】'!N23&gt;0, '⑤-2宿泊料金計算【棟】'!N23 * 0.03, 0)</f>
        <v>0</v>
      </c>
      <c r="O23" s="89">
        <f>IF('①入力シート（宿泊人数）【棟】'!O23&gt;0, '⑤-2宿泊料金計算【棟】'!O23 * 0.03, 0)</f>
        <v>0</v>
      </c>
      <c r="P23" s="89">
        <f>IF('①入力シート（宿泊人数）【棟】'!P23&gt;0, '⑤-2宿泊料金計算【棟】'!P23 * 0.03, 0)</f>
        <v>0</v>
      </c>
      <c r="Q23" s="89">
        <f>IF('①入力シート（宿泊人数）【棟】'!Q23&gt;0, '⑤-2宿泊料金計算【棟】'!Q23 * 0.03, 0)</f>
        <v>0</v>
      </c>
      <c r="R23" s="89">
        <f>IF('①入力シート（宿泊人数）【棟】'!R23&gt;0, '⑤-2宿泊料金計算【棟】'!R23 * 0.03, 0)</f>
        <v>0</v>
      </c>
      <c r="S23" s="89">
        <f>IF('①入力シート（宿泊人数）【棟】'!S23&gt;0, '⑤-2宿泊料金計算【棟】'!S23 * 0.03, 0)</f>
        <v>0</v>
      </c>
      <c r="T23" s="89">
        <f>IF('①入力シート（宿泊人数）【棟】'!T23&gt;0, '⑤-2宿泊料金計算【棟】'!T23 * 0.03, 0)</f>
        <v>0</v>
      </c>
      <c r="U23" s="89">
        <f>IF('①入力シート（宿泊人数）【棟】'!U23&gt;0, '⑤-2宿泊料金計算【棟】'!U23 * 0.03, 0)</f>
        <v>0</v>
      </c>
      <c r="V23" s="89">
        <f>IF('①入力シート（宿泊人数）【棟】'!V23&gt;0, '⑤-2宿泊料金計算【棟】'!V23 * 0.03, 0)</f>
        <v>0</v>
      </c>
      <c r="W23" s="89">
        <f>IF('①入力シート（宿泊人数）【棟】'!W23&gt;0, '⑤-2宿泊料金計算【棟】'!W23 * 0.03, 0)</f>
        <v>0</v>
      </c>
      <c r="X23" s="89">
        <f>IF('①入力シート（宿泊人数）【棟】'!X23&gt;0, '⑤-2宿泊料金計算【棟】'!X23 * 0.03, 0)</f>
        <v>0</v>
      </c>
      <c r="Y23" s="89">
        <f>IF('①入力シート（宿泊人数）【棟】'!Y23&gt;0, '⑤-2宿泊料金計算【棟】'!Y23 * 0.03, 0)</f>
        <v>0</v>
      </c>
      <c r="Z23" s="89">
        <f>IF('①入力シート（宿泊人数）【棟】'!Z23&gt;0, '⑤-2宿泊料金計算【棟】'!Z23 * 0.03, 0)</f>
        <v>0</v>
      </c>
      <c r="AA23" s="89">
        <f>IF('①入力シート（宿泊人数）【棟】'!AA23&gt;0, '⑤-2宿泊料金計算【棟】'!AA23 * 0.03, 0)</f>
        <v>0</v>
      </c>
      <c r="AB23" s="89">
        <f>IF('①入力シート（宿泊人数）【棟】'!AB23&gt;0, '⑤-2宿泊料金計算【棟】'!AB23 * 0.03, 0)</f>
        <v>0</v>
      </c>
      <c r="AC23" s="89">
        <f>IF('①入力シート（宿泊人数）【棟】'!AC23&gt;0, '⑤-2宿泊料金計算【棟】'!AC23 * 0.03, 0)</f>
        <v>0</v>
      </c>
      <c r="AD23" s="89">
        <f>IF('①入力シート（宿泊人数）【棟】'!AD23&gt;0, '⑤-2宿泊料金計算【棟】'!AD23 * 0.03, 0)</f>
        <v>0</v>
      </c>
      <c r="AE23" s="89">
        <f>IF('①入力シート（宿泊人数）【棟】'!AE23&gt;0, '⑤-2宿泊料金計算【棟】'!AE23 * 0.03, 0)</f>
        <v>0</v>
      </c>
      <c r="AF23" s="89">
        <f>IF('①入力シート（宿泊人数）【棟】'!AF23&gt;0, '⑤-2宿泊料金計算【棟】'!AF23 * 0.03, 0)</f>
        <v>0</v>
      </c>
      <c r="AG23" s="89">
        <f>IF('①入力シート（宿泊人数）【棟】'!AG23&gt;0, '⑤-2宿泊料金計算【棟】'!AG23 * 0.03, 0)</f>
        <v>0</v>
      </c>
      <c r="AH23" s="89">
        <f>IF('①入力シート（宿泊人数）【棟】'!AH23&gt;0, '⑤-2宿泊料金計算【棟】'!AH23 * 0.03, 0)</f>
        <v>0</v>
      </c>
      <c r="AI23" s="89">
        <f>IF('①入力シート（宿泊人数）【棟】'!AI23&gt;0, '⑤-2宿泊料金計算【棟】'!AI23 * 0.03, 0)</f>
        <v>0</v>
      </c>
      <c r="AJ23" s="89">
        <f>IF('①入力シート（宿泊人数）【棟】'!AJ23&gt;0, '⑤-2宿泊料金計算【棟】'!AJ23 * 0.03, 0)</f>
        <v>0</v>
      </c>
      <c r="AK23" s="89">
        <f>IF('①入力シート（宿泊人数）【棟】'!AK23&gt;0, '⑤-2宿泊料金計算【棟】'!AK23 * 0.03, 0)</f>
        <v>0</v>
      </c>
      <c r="AL23" s="89">
        <f>IF('①入力シート（宿泊人数）【棟】'!AL23&gt;0, '⑤-2宿泊料金計算【棟】'!AL23 * 0.03, 0)</f>
        <v>0</v>
      </c>
      <c r="AM23" s="89">
        <f>IF('①入力シート（宿泊人数）【棟】'!AM23&gt;0, '⑤-2宿泊料金計算【棟】'!AM23 * 0.03, 0)</f>
        <v>0</v>
      </c>
      <c r="AN23" s="89">
        <f>IF('①入力シート（宿泊人数）【棟】'!AN23&gt;0, '⑤-2宿泊料金計算【棟】'!AN23 * 0.03, 0)</f>
        <v>0</v>
      </c>
      <c r="AO23" s="89">
        <f>IF('①入力シート（宿泊人数）【棟】'!AO23&gt;0, '⑤-2宿泊料金計算【棟】'!AO23 * 0.03, 0)</f>
        <v>0</v>
      </c>
      <c r="AP23" s="89">
        <f>IF('①入力シート（宿泊人数）【棟】'!AP23&gt;0, '⑤-2宿泊料金計算【棟】'!AP23 * 0.03, 0)</f>
        <v>0</v>
      </c>
      <c r="AQ23" s="89">
        <f>IF('①入力シート（宿泊人数）【棟】'!AQ23&gt;0, '⑤-2宿泊料金計算【棟】'!AQ23 * 0.03, 0)</f>
        <v>0</v>
      </c>
      <c r="AR23" s="89">
        <f>IF('①入力シート（宿泊人数）【棟】'!AR23&gt;0, '⑤-2宿泊料金計算【棟】'!AR23 * 0.03, 0)</f>
        <v>0</v>
      </c>
      <c r="AS23" s="89">
        <f>IF('①入力シート（宿泊人数）【棟】'!AS23&gt;0, '⑤-2宿泊料金計算【棟】'!AS23 * 0.03, 0)</f>
        <v>0</v>
      </c>
      <c r="AT23" s="89">
        <f>IF('①入力シート（宿泊人数）【棟】'!AT23&gt;0, '⑤-2宿泊料金計算【棟】'!AT23 * 0.03, 0)</f>
        <v>0</v>
      </c>
      <c r="AU23" s="89">
        <f>IF('①入力シート（宿泊人数）【棟】'!AU23&gt;0, '⑤-2宿泊料金計算【棟】'!AU23 * 0.03, 0)</f>
        <v>0</v>
      </c>
      <c r="AV23" s="89">
        <f>IF('①入力シート（宿泊人数）【棟】'!AV23&gt;0, '⑤-2宿泊料金計算【棟】'!AV23 * 0.03, 0)</f>
        <v>0</v>
      </c>
      <c r="AW23" s="89">
        <f>IF('①入力シート（宿泊人数）【棟】'!AW23&gt;0, '⑤-2宿泊料金計算【棟】'!AW23 * 0.03, 0)</f>
        <v>0</v>
      </c>
      <c r="AX23" s="89">
        <f>IF('①入力シート（宿泊人数）【棟】'!AX23&gt;0, '⑤-2宿泊料金計算【棟】'!AX23 * 0.03, 0)</f>
        <v>0</v>
      </c>
      <c r="AY23" s="89">
        <f>IF('①入力シート（宿泊人数）【棟】'!AY23&gt;0, '⑤-2宿泊料金計算【棟】'!AY23 * 0.03, 0)</f>
        <v>0</v>
      </c>
      <c r="AZ23" s="89">
        <f>IF('①入力シート（宿泊人数）【棟】'!AZ23&gt;0, '⑤-2宿泊料金計算【棟】'!AZ23 * 0.03, 0)</f>
        <v>0</v>
      </c>
      <c r="BA23" s="89">
        <f>IF('①入力シート（宿泊人数）【棟】'!BA23&gt;0, '⑤-2宿泊料金計算【棟】'!BA23 * 0.03, 0)</f>
        <v>0</v>
      </c>
      <c r="BB23" s="89">
        <f>IF('①入力シート（宿泊人数）【棟】'!BB23&gt;0, '⑤-2宿泊料金計算【棟】'!BB23 * 0.03, 0)</f>
        <v>0</v>
      </c>
      <c r="BC23" s="89">
        <f>IF('①入力シート（宿泊人数）【棟】'!BC23&gt;0, '⑤-2宿泊料金計算【棟】'!BC23 * 0.03, 0)</f>
        <v>0</v>
      </c>
      <c r="BD23" s="89">
        <f>IF('①入力シート（宿泊人数）【棟】'!BD23&gt;0, '⑤-2宿泊料金計算【棟】'!BD23 * 0.03, 0)</f>
        <v>0</v>
      </c>
      <c r="BE23" s="89">
        <f>IF('①入力シート（宿泊人数）【棟】'!BE23&gt;0, '⑤-2宿泊料金計算【棟】'!BE23 * 0.03, 0)</f>
        <v>0</v>
      </c>
      <c r="BF23" s="89">
        <f>IF('①入力シート（宿泊人数）【棟】'!BF23&gt;0, '⑤-2宿泊料金計算【棟】'!BF23 * 0.03, 0)</f>
        <v>0</v>
      </c>
      <c r="BG23" s="89">
        <f>IF('①入力シート（宿泊人数）【棟】'!BG23&gt;0, '⑤-2宿泊料金計算【棟】'!BG23 * 0.03, 0)</f>
        <v>0</v>
      </c>
      <c r="BH23" s="89">
        <f>IF('①入力シート（宿泊人数）【棟】'!BH23&gt;0, '⑤-2宿泊料金計算【棟】'!BH23 * 0.03, 0)</f>
        <v>0</v>
      </c>
      <c r="BI23" s="89">
        <f>IF('①入力シート（宿泊人数）【棟】'!BI23&gt;0, '⑤-2宿泊料金計算【棟】'!BI23 * 0.03, 0)</f>
        <v>0</v>
      </c>
      <c r="BJ23" s="89">
        <f>IF('①入力シート（宿泊人数）【棟】'!BJ23&gt;0, '⑤-2宿泊料金計算【棟】'!BJ23 * 0.03, 0)</f>
        <v>0</v>
      </c>
      <c r="BK23" s="89">
        <f>IF('①入力シート（宿泊人数）【棟】'!BK23&gt;0, '⑤-2宿泊料金計算【棟】'!BK23 * 0.03, 0)</f>
        <v>0</v>
      </c>
      <c r="BL23" s="89">
        <f>IF('①入力シート（宿泊人数）【棟】'!BL23&gt;0, '⑤-2宿泊料金計算【棟】'!BL23 * 0.03, 0)</f>
        <v>0</v>
      </c>
      <c r="BM23" s="89">
        <f>IF('①入力シート（宿泊人数）【棟】'!BM23&gt;0, '⑤-2宿泊料金計算【棟】'!BM23 * 0.03, 0)</f>
        <v>0</v>
      </c>
      <c r="BN23" s="89">
        <f>IF('①入力シート（宿泊人数）【棟】'!BN23&gt;0, '⑤-2宿泊料金計算【棟】'!BN23 * 0.03, 0)</f>
        <v>0</v>
      </c>
      <c r="BO23" s="89">
        <f>IF('①入力シート（宿泊人数）【棟】'!BO23&gt;0, '⑤-2宿泊料金計算【棟】'!BO23 * 0.03, 0)</f>
        <v>0</v>
      </c>
      <c r="BP23" s="89">
        <f>IF('①入力シート（宿泊人数）【棟】'!BP23&gt;0, '⑤-2宿泊料金計算【棟】'!BP23 * 0.03, 0)</f>
        <v>0</v>
      </c>
      <c r="BQ23" s="89">
        <f>IF('①入力シート（宿泊人数）【棟】'!BQ23&gt;0, '⑤-2宿泊料金計算【棟】'!BQ23 * 0.03, 0)</f>
        <v>0</v>
      </c>
      <c r="BR23" s="89">
        <f>IF('①入力シート（宿泊人数）【棟】'!BR23&gt;0, '⑤-2宿泊料金計算【棟】'!BR23 * 0.03, 0)</f>
        <v>0</v>
      </c>
      <c r="BS23" s="89">
        <f>IF('①入力シート（宿泊人数）【棟】'!BS23&gt;0, '⑤-2宿泊料金計算【棟】'!BS23 * 0.03, 0)</f>
        <v>0</v>
      </c>
      <c r="BT23" s="89">
        <f>IF('①入力シート（宿泊人数）【棟】'!BT23&gt;0, '⑤-2宿泊料金計算【棟】'!BT23 * 0.03, 0)</f>
        <v>0</v>
      </c>
      <c r="BU23" s="89">
        <f>IF('①入力シート（宿泊人数）【棟】'!BU23&gt;0, '⑤-2宿泊料金計算【棟】'!BU23 * 0.03, 0)</f>
        <v>0</v>
      </c>
      <c r="BV23" s="89">
        <f>IF('①入力シート（宿泊人数）【棟】'!BV23&gt;0, '⑤-2宿泊料金計算【棟】'!BV23 * 0.03, 0)</f>
        <v>0</v>
      </c>
      <c r="BW23" s="89">
        <f>IF('①入力シート（宿泊人数）【棟】'!BW23&gt;0, '⑤-2宿泊料金計算【棟】'!BW23 * 0.03, 0)</f>
        <v>0</v>
      </c>
      <c r="BX23" s="89">
        <f>IF('①入力シート（宿泊人数）【棟】'!BX23&gt;0, '⑤-2宿泊料金計算【棟】'!BX23 * 0.03, 0)</f>
        <v>0</v>
      </c>
      <c r="BY23" s="89">
        <f>IF('①入力シート（宿泊人数）【棟】'!BY23&gt;0, '⑤-2宿泊料金計算【棟】'!BY23 * 0.03, 0)</f>
        <v>0</v>
      </c>
      <c r="BZ23" s="89">
        <f>IF('①入力シート（宿泊人数）【棟】'!BZ23&gt;0, '⑤-2宿泊料金計算【棟】'!BZ23 * 0.03, 0)</f>
        <v>0</v>
      </c>
      <c r="CA23" s="89">
        <f>IF('①入力シート（宿泊人数）【棟】'!CA23&gt;0, '⑤-2宿泊料金計算【棟】'!CA23 * 0.03, 0)</f>
        <v>0</v>
      </c>
      <c r="CB23" s="89">
        <f>IF('①入力シート（宿泊人数）【棟】'!CB23&gt;0, '⑤-2宿泊料金計算【棟】'!CB23 * 0.03, 0)</f>
        <v>0</v>
      </c>
      <c r="CC23" s="89">
        <f>IF('①入力シート（宿泊人数）【棟】'!CC23&gt;0, '⑤-2宿泊料金計算【棟】'!CC23 * 0.03, 0)</f>
        <v>0</v>
      </c>
      <c r="CD23" s="89">
        <f>IF('①入力シート（宿泊人数）【棟】'!CD23&gt;0, '⑤-2宿泊料金計算【棟】'!CD23 * 0.03, 0)</f>
        <v>0</v>
      </c>
      <c r="CE23" s="89">
        <f>IF('①入力シート（宿泊人数）【棟】'!CE23&gt;0, '⑤-2宿泊料金計算【棟】'!CE23 * 0.03, 0)</f>
        <v>0</v>
      </c>
      <c r="CF23" s="89">
        <f>IF('①入力シート（宿泊人数）【棟】'!CF23&gt;0, '⑤-2宿泊料金計算【棟】'!CF23 * 0.03, 0)</f>
        <v>0</v>
      </c>
      <c r="CG23" s="89">
        <f>IF('①入力シート（宿泊人数）【棟】'!CG23&gt;0, '⑤-2宿泊料金計算【棟】'!CG23 * 0.03, 0)</f>
        <v>0</v>
      </c>
      <c r="CH23" s="89">
        <f>IF('①入力シート（宿泊人数）【棟】'!CH23&gt;0, '⑤-2宿泊料金計算【棟】'!CH23 * 0.03, 0)</f>
        <v>0</v>
      </c>
      <c r="CI23" s="89">
        <f>IF('①入力シート（宿泊人数）【棟】'!CI23&gt;0, '⑤-2宿泊料金計算【棟】'!CI23 * 0.03, 0)</f>
        <v>0</v>
      </c>
      <c r="CJ23" s="89">
        <f>IF('①入力シート（宿泊人数）【棟】'!CJ23&gt;0, '⑤-2宿泊料金計算【棟】'!CJ23 * 0.03, 0)</f>
        <v>0</v>
      </c>
      <c r="CK23" s="89">
        <f>IF('①入力シート（宿泊人数）【棟】'!CK23&gt;0, '⑤-2宿泊料金計算【棟】'!CK23 * 0.03, 0)</f>
        <v>0</v>
      </c>
      <c r="CL23" s="89">
        <f>IF('①入力シート（宿泊人数）【棟】'!CL23&gt;0, '⑤-2宿泊料金計算【棟】'!CL23 * 0.03, 0)</f>
        <v>0</v>
      </c>
      <c r="CM23" s="89">
        <f>IF('①入力シート（宿泊人数）【棟】'!CM23&gt;0, '⑤-2宿泊料金計算【棟】'!CM23 * 0.03, 0)</f>
        <v>0</v>
      </c>
      <c r="CN23" s="89">
        <f>IF('①入力シート（宿泊人数）【棟】'!CN23&gt;0, '⑤-2宿泊料金計算【棟】'!CN23 * 0.03, 0)</f>
        <v>0</v>
      </c>
      <c r="CO23" s="89">
        <f>IF('①入力シート（宿泊人数）【棟】'!CO23&gt;0, '⑤-2宿泊料金計算【棟】'!CO23 * 0.03, 0)</f>
        <v>0</v>
      </c>
      <c r="CP23" s="89">
        <f>IF('①入力シート（宿泊人数）【棟】'!CP23&gt;0, '⑤-2宿泊料金計算【棟】'!CP23 * 0.03, 0)</f>
        <v>0</v>
      </c>
      <c r="CQ23" s="89">
        <f>IF('①入力シート（宿泊人数）【棟】'!CQ23&gt;0, '⑤-2宿泊料金計算【棟】'!CQ23 * 0.03, 0)</f>
        <v>0</v>
      </c>
      <c r="CR23" s="89">
        <f>IF('①入力シート（宿泊人数）【棟】'!CR23&gt;0, '⑤-2宿泊料金計算【棟】'!CR23 * 0.03, 0)</f>
        <v>0</v>
      </c>
      <c r="CS23" s="89">
        <f>IF('①入力シート（宿泊人数）【棟】'!CS23&gt;0, '⑤-2宿泊料金計算【棟】'!CS23 * 0.03, 0)</f>
        <v>0</v>
      </c>
      <c r="CT23" s="89">
        <f>IF('①入力シート（宿泊人数）【棟】'!CT23&gt;0, '⑤-2宿泊料金計算【棟】'!CT23 * 0.03, 0)</f>
        <v>0</v>
      </c>
      <c r="CU23" s="89">
        <f>IF('①入力シート（宿泊人数）【棟】'!CU23&gt;0, '⑤-2宿泊料金計算【棟】'!CU23 * 0.03, 0)</f>
        <v>0</v>
      </c>
      <c r="CV23" s="89">
        <f>IF('①入力シート（宿泊人数）【棟】'!CV23&gt;0, '⑤-2宿泊料金計算【棟】'!CV23 * 0.03, 0)</f>
        <v>0</v>
      </c>
      <c r="CW23" s="89">
        <f>IF('①入力シート（宿泊人数）【棟】'!CW23&gt;0, '⑤-2宿泊料金計算【棟】'!CW23 * 0.03, 0)</f>
        <v>0</v>
      </c>
      <c r="CX23" s="89">
        <f>IF('①入力シート（宿泊人数）【棟】'!CX23&gt;0, '⑤-2宿泊料金計算【棟】'!CX23 * 0.03, 0)</f>
        <v>0</v>
      </c>
      <c r="CY23" s="122">
        <f t="shared" si="6"/>
        <v>0</v>
      </c>
      <c r="DA23" s="5">
        <f t="shared" si="7"/>
        <v>0</v>
      </c>
    </row>
    <row r="24" spans="1:105">
      <c r="A24" s="143"/>
      <c r="B24" s="90">
        <v>16</v>
      </c>
      <c r="C24" s="10">
        <f>IF('①入力シート（宿泊人数）【棟】'!C24&gt;0, '⑤-2宿泊料金計算【棟】'!C24 * 0.03, 0)</f>
        <v>0</v>
      </c>
      <c r="D24" s="10">
        <f>IF('①入力シート（宿泊人数）【棟】'!D24&gt;0, '⑤-2宿泊料金計算【棟】'!D24 * 0.03, 0)</f>
        <v>0</v>
      </c>
      <c r="E24" s="10">
        <f>IF('①入力シート（宿泊人数）【棟】'!E24&gt;0, '⑤-2宿泊料金計算【棟】'!E24 * 0.03, 0)</f>
        <v>0</v>
      </c>
      <c r="F24" s="10">
        <f>IF('①入力シート（宿泊人数）【棟】'!F24&gt;0, '⑤-2宿泊料金計算【棟】'!F24 * 0.03, 0)</f>
        <v>0</v>
      </c>
      <c r="G24" s="10">
        <f>IF('①入力シート（宿泊人数）【棟】'!G24&gt;0, '⑤-2宿泊料金計算【棟】'!G24 * 0.03, 0)</f>
        <v>0</v>
      </c>
      <c r="H24" s="10">
        <f>IF('①入力シート（宿泊人数）【棟】'!H24&gt;0, '⑤-2宿泊料金計算【棟】'!H24 * 0.03, 0)</f>
        <v>0</v>
      </c>
      <c r="I24" s="10">
        <f>IF('①入力シート（宿泊人数）【棟】'!I24&gt;0, '⑤-2宿泊料金計算【棟】'!I24 * 0.03, 0)</f>
        <v>0</v>
      </c>
      <c r="J24" s="10">
        <f>IF('①入力シート（宿泊人数）【棟】'!J24&gt;0, '⑤-2宿泊料金計算【棟】'!J24 * 0.03, 0)</f>
        <v>0</v>
      </c>
      <c r="K24" s="10">
        <f>IF('①入力シート（宿泊人数）【棟】'!K24&gt;0, '⑤-2宿泊料金計算【棟】'!K24 * 0.03, 0)</f>
        <v>0</v>
      </c>
      <c r="L24" s="10">
        <f>IF('①入力シート（宿泊人数）【棟】'!L24&gt;0, '⑤-2宿泊料金計算【棟】'!L24 * 0.03, 0)</f>
        <v>0</v>
      </c>
      <c r="M24" s="10">
        <f>IF('①入力シート（宿泊人数）【棟】'!M24&gt;0, '⑤-2宿泊料金計算【棟】'!M24 * 0.03, 0)</f>
        <v>0</v>
      </c>
      <c r="N24" s="89">
        <f>IF('①入力シート（宿泊人数）【棟】'!N24&gt;0, '⑤-2宿泊料金計算【棟】'!N24 * 0.03, 0)</f>
        <v>0</v>
      </c>
      <c r="O24" s="89">
        <f>IF('①入力シート（宿泊人数）【棟】'!O24&gt;0, '⑤-2宿泊料金計算【棟】'!O24 * 0.03, 0)</f>
        <v>0</v>
      </c>
      <c r="P24" s="89">
        <f>IF('①入力シート（宿泊人数）【棟】'!P24&gt;0, '⑤-2宿泊料金計算【棟】'!P24 * 0.03, 0)</f>
        <v>0</v>
      </c>
      <c r="Q24" s="89">
        <f>IF('①入力シート（宿泊人数）【棟】'!Q24&gt;0, '⑤-2宿泊料金計算【棟】'!Q24 * 0.03, 0)</f>
        <v>0</v>
      </c>
      <c r="R24" s="89">
        <f>IF('①入力シート（宿泊人数）【棟】'!R24&gt;0, '⑤-2宿泊料金計算【棟】'!R24 * 0.03, 0)</f>
        <v>0</v>
      </c>
      <c r="S24" s="89">
        <f>IF('①入力シート（宿泊人数）【棟】'!S24&gt;0, '⑤-2宿泊料金計算【棟】'!S24 * 0.03, 0)</f>
        <v>0</v>
      </c>
      <c r="T24" s="89">
        <f>IF('①入力シート（宿泊人数）【棟】'!T24&gt;0, '⑤-2宿泊料金計算【棟】'!T24 * 0.03, 0)</f>
        <v>0</v>
      </c>
      <c r="U24" s="89">
        <f>IF('①入力シート（宿泊人数）【棟】'!U24&gt;0, '⑤-2宿泊料金計算【棟】'!U24 * 0.03, 0)</f>
        <v>0</v>
      </c>
      <c r="V24" s="89">
        <f>IF('①入力シート（宿泊人数）【棟】'!V24&gt;0, '⑤-2宿泊料金計算【棟】'!V24 * 0.03, 0)</f>
        <v>0</v>
      </c>
      <c r="W24" s="89">
        <f>IF('①入力シート（宿泊人数）【棟】'!W24&gt;0, '⑤-2宿泊料金計算【棟】'!W24 * 0.03, 0)</f>
        <v>0</v>
      </c>
      <c r="X24" s="89">
        <f>IF('①入力シート（宿泊人数）【棟】'!X24&gt;0, '⑤-2宿泊料金計算【棟】'!X24 * 0.03, 0)</f>
        <v>0</v>
      </c>
      <c r="Y24" s="89">
        <f>IF('①入力シート（宿泊人数）【棟】'!Y24&gt;0, '⑤-2宿泊料金計算【棟】'!Y24 * 0.03, 0)</f>
        <v>0</v>
      </c>
      <c r="Z24" s="89">
        <f>IF('①入力シート（宿泊人数）【棟】'!Z24&gt;0, '⑤-2宿泊料金計算【棟】'!Z24 * 0.03, 0)</f>
        <v>0</v>
      </c>
      <c r="AA24" s="89">
        <f>IF('①入力シート（宿泊人数）【棟】'!AA24&gt;0, '⑤-2宿泊料金計算【棟】'!AA24 * 0.03, 0)</f>
        <v>0</v>
      </c>
      <c r="AB24" s="89">
        <f>IF('①入力シート（宿泊人数）【棟】'!AB24&gt;0, '⑤-2宿泊料金計算【棟】'!AB24 * 0.03, 0)</f>
        <v>0</v>
      </c>
      <c r="AC24" s="89">
        <f>IF('①入力シート（宿泊人数）【棟】'!AC24&gt;0, '⑤-2宿泊料金計算【棟】'!AC24 * 0.03, 0)</f>
        <v>0</v>
      </c>
      <c r="AD24" s="89">
        <f>IF('①入力シート（宿泊人数）【棟】'!AD24&gt;0, '⑤-2宿泊料金計算【棟】'!AD24 * 0.03, 0)</f>
        <v>0</v>
      </c>
      <c r="AE24" s="89">
        <f>IF('①入力シート（宿泊人数）【棟】'!AE24&gt;0, '⑤-2宿泊料金計算【棟】'!AE24 * 0.03, 0)</f>
        <v>0</v>
      </c>
      <c r="AF24" s="89">
        <f>IF('①入力シート（宿泊人数）【棟】'!AF24&gt;0, '⑤-2宿泊料金計算【棟】'!AF24 * 0.03, 0)</f>
        <v>0</v>
      </c>
      <c r="AG24" s="89">
        <f>IF('①入力シート（宿泊人数）【棟】'!AG24&gt;0, '⑤-2宿泊料金計算【棟】'!AG24 * 0.03, 0)</f>
        <v>0</v>
      </c>
      <c r="AH24" s="89">
        <f>IF('①入力シート（宿泊人数）【棟】'!AH24&gt;0, '⑤-2宿泊料金計算【棟】'!AH24 * 0.03, 0)</f>
        <v>0</v>
      </c>
      <c r="AI24" s="89">
        <f>IF('①入力シート（宿泊人数）【棟】'!AI24&gt;0, '⑤-2宿泊料金計算【棟】'!AI24 * 0.03, 0)</f>
        <v>0</v>
      </c>
      <c r="AJ24" s="89">
        <f>IF('①入力シート（宿泊人数）【棟】'!AJ24&gt;0, '⑤-2宿泊料金計算【棟】'!AJ24 * 0.03, 0)</f>
        <v>0</v>
      </c>
      <c r="AK24" s="89">
        <f>IF('①入力シート（宿泊人数）【棟】'!AK24&gt;0, '⑤-2宿泊料金計算【棟】'!AK24 * 0.03, 0)</f>
        <v>0</v>
      </c>
      <c r="AL24" s="89">
        <f>IF('①入力シート（宿泊人数）【棟】'!AL24&gt;0, '⑤-2宿泊料金計算【棟】'!AL24 * 0.03, 0)</f>
        <v>0</v>
      </c>
      <c r="AM24" s="89">
        <f>IF('①入力シート（宿泊人数）【棟】'!AM24&gt;0, '⑤-2宿泊料金計算【棟】'!AM24 * 0.03, 0)</f>
        <v>0</v>
      </c>
      <c r="AN24" s="89">
        <f>IF('①入力シート（宿泊人数）【棟】'!AN24&gt;0, '⑤-2宿泊料金計算【棟】'!AN24 * 0.03, 0)</f>
        <v>0</v>
      </c>
      <c r="AO24" s="89">
        <f>IF('①入力シート（宿泊人数）【棟】'!AO24&gt;0, '⑤-2宿泊料金計算【棟】'!AO24 * 0.03, 0)</f>
        <v>0</v>
      </c>
      <c r="AP24" s="89">
        <f>IF('①入力シート（宿泊人数）【棟】'!AP24&gt;0, '⑤-2宿泊料金計算【棟】'!AP24 * 0.03, 0)</f>
        <v>0</v>
      </c>
      <c r="AQ24" s="89">
        <f>IF('①入力シート（宿泊人数）【棟】'!AQ24&gt;0, '⑤-2宿泊料金計算【棟】'!AQ24 * 0.03, 0)</f>
        <v>0</v>
      </c>
      <c r="AR24" s="89">
        <f>IF('①入力シート（宿泊人数）【棟】'!AR24&gt;0, '⑤-2宿泊料金計算【棟】'!AR24 * 0.03, 0)</f>
        <v>0</v>
      </c>
      <c r="AS24" s="89">
        <f>IF('①入力シート（宿泊人数）【棟】'!AS24&gt;0, '⑤-2宿泊料金計算【棟】'!AS24 * 0.03, 0)</f>
        <v>0</v>
      </c>
      <c r="AT24" s="89">
        <f>IF('①入力シート（宿泊人数）【棟】'!AT24&gt;0, '⑤-2宿泊料金計算【棟】'!AT24 * 0.03, 0)</f>
        <v>0</v>
      </c>
      <c r="AU24" s="89">
        <f>IF('①入力シート（宿泊人数）【棟】'!AU24&gt;0, '⑤-2宿泊料金計算【棟】'!AU24 * 0.03, 0)</f>
        <v>0</v>
      </c>
      <c r="AV24" s="89">
        <f>IF('①入力シート（宿泊人数）【棟】'!AV24&gt;0, '⑤-2宿泊料金計算【棟】'!AV24 * 0.03, 0)</f>
        <v>0</v>
      </c>
      <c r="AW24" s="89">
        <f>IF('①入力シート（宿泊人数）【棟】'!AW24&gt;0, '⑤-2宿泊料金計算【棟】'!AW24 * 0.03, 0)</f>
        <v>0</v>
      </c>
      <c r="AX24" s="89">
        <f>IF('①入力シート（宿泊人数）【棟】'!AX24&gt;0, '⑤-2宿泊料金計算【棟】'!AX24 * 0.03, 0)</f>
        <v>0</v>
      </c>
      <c r="AY24" s="89">
        <f>IF('①入力シート（宿泊人数）【棟】'!AY24&gt;0, '⑤-2宿泊料金計算【棟】'!AY24 * 0.03, 0)</f>
        <v>0</v>
      </c>
      <c r="AZ24" s="89">
        <f>IF('①入力シート（宿泊人数）【棟】'!AZ24&gt;0, '⑤-2宿泊料金計算【棟】'!AZ24 * 0.03, 0)</f>
        <v>0</v>
      </c>
      <c r="BA24" s="89">
        <f>IF('①入力シート（宿泊人数）【棟】'!BA24&gt;0, '⑤-2宿泊料金計算【棟】'!BA24 * 0.03, 0)</f>
        <v>0</v>
      </c>
      <c r="BB24" s="89">
        <f>IF('①入力シート（宿泊人数）【棟】'!BB24&gt;0, '⑤-2宿泊料金計算【棟】'!BB24 * 0.03, 0)</f>
        <v>0</v>
      </c>
      <c r="BC24" s="89">
        <f>IF('①入力シート（宿泊人数）【棟】'!BC24&gt;0, '⑤-2宿泊料金計算【棟】'!BC24 * 0.03, 0)</f>
        <v>0</v>
      </c>
      <c r="BD24" s="89">
        <f>IF('①入力シート（宿泊人数）【棟】'!BD24&gt;0, '⑤-2宿泊料金計算【棟】'!BD24 * 0.03, 0)</f>
        <v>0</v>
      </c>
      <c r="BE24" s="89">
        <f>IF('①入力シート（宿泊人数）【棟】'!BE24&gt;0, '⑤-2宿泊料金計算【棟】'!BE24 * 0.03, 0)</f>
        <v>0</v>
      </c>
      <c r="BF24" s="89">
        <f>IF('①入力シート（宿泊人数）【棟】'!BF24&gt;0, '⑤-2宿泊料金計算【棟】'!BF24 * 0.03, 0)</f>
        <v>0</v>
      </c>
      <c r="BG24" s="89">
        <f>IF('①入力シート（宿泊人数）【棟】'!BG24&gt;0, '⑤-2宿泊料金計算【棟】'!BG24 * 0.03, 0)</f>
        <v>0</v>
      </c>
      <c r="BH24" s="89">
        <f>IF('①入力シート（宿泊人数）【棟】'!BH24&gt;0, '⑤-2宿泊料金計算【棟】'!BH24 * 0.03, 0)</f>
        <v>0</v>
      </c>
      <c r="BI24" s="89">
        <f>IF('①入力シート（宿泊人数）【棟】'!BI24&gt;0, '⑤-2宿泊料金計算【棟】'!BI24 * 0.03, 0)</f>
        <v>0</v>
      </c>
      <c r="BJ24" s="89">
        <f>IF('①入力シート（宿泊人数）【棟】'!BJ24&gt;0, '⑤-2宿泊料金計算【棟】'!BJ24 * 0.03, 0)</f>
        <v>0</v>
      </c>
      <c r="BK24" s="89">
        <f>IF('①入力シート（宿泊人数）【棟】'!BK24&gt;0, '⑤-2宿泊料金計算【棟】'!BK24 * 0.03, 0)</f>
        <v>0</v>
      </c>
      <c r="BL24" s="89">
        <f>IF('①入力シート（宿泊人数）【棟】'!BL24&gt;0, '⑤-2宿泊料金計算【棟】'!BL24 * 0.03, 0)</f>
        <v>0</v>
      </c>
      <c r="BM24" s="89">
        <f>IF('①入力シート（宿泊人数）【棟】'!BM24&gt;0, '⑤-2宿泊料金計算【棟】'!BM24 * 0.03, 0)</f>
        <v>0</v>
      </c>
      <c r="BN24" s="89">
        <f>IF('①入力シート（宿泊人数）【棟】'!BN24&gt;0, '⑤-2宿泊料金計算【棟】'!BN24 * 0.03, 0)</f>
        <v>0</v>
      </c>
      <c r="BO24" s="89">
        <f>IF('①入力シート（宿泊人数）【棟】'!BO24&gt;0, '⑤-2宿泊料金計算【棟】'!BO24 * 0.03, 0)</f>
        <v>0</v>
      </c>
      <c r="BP24" s="89">
        <f>IF('①入力シート（宿泊人数）【棟】'!BP24&gt;0, '⑤-2宿泊料金計算【棟】'!BP24 * 0.03, 0)</f>
        <v>0</v>
      </c>
      <c r="BQ24" s="89">
        <f>IF('①入力シート（宿泊人数）【棟】'!BQ24&gt;0, '⑤-2宿泊料金計算【棟】'!BQ24 * 0.03, 0)</f>
        <v>0</v>
      </c>
      <c r="BR24" s="89">
        <f>IF('①入力シート（宿泊人数）【棟】'!BR24&gt;0, '⑤-2宿泊料金計算【棟】'!BR24 * 0.03, 0)</f>
        <v>0</v>
      </c>
      <c r="BS24" s="89">
        <f>IF('①入力シート（宿泊人数）【棟】'!BS24&gt;0, '⑤-2宿泊料金計算【棟】'!BS24 * 0.03, 0)</f>
        <v>0</v>
      </c>
      <c r="BT24" s="89">
        <f>IF('①入力シート（宿泊人数）【棟】'!BT24&gt;0, '⑤-2宿泊料金計算【棟】'!BT24 * 0.03, 0)</f>
        <v>0</v>
      </c>
      <c r="BU24" s="89">
        <f>IF('①入力シート（宿泊人数）【棟】'!BU24&gt;0, '⑤-2宿泊料金計算【棟】'!BU24 * 0.03, 0)</f>
        <v>0</v>
      </c>
      <c r="BV24" s="89">
        <f>IF('①入力シート（宿泊人数）【棟】'!BV24&gt;0, '⑤-2宿泊料金計算【棟】'!BV24 * 0.03, 0)</f>
        <v>0</v>
      </c>
      <c r="BW24" s="89">
        <f>IF('①入力シート（宿泊人数）【棟】'!BW24&gt;0, '⑤-2宿泊料金計算【棟】'!BW24 * 0.03, 0)</f>
        <v>0</v>
      </c>
      <c r="BX24" s="89">
        <f>IF('①入力シート（宿泊人数）【棟】'!BX24&gt;0, '⑤-2宿泊料金計算【棟】'!BX24 * 0.03, 0)</f>
        <v>0</v>
      </c>
      <c r="BY24" s="89">
        <f>IF('①入力シート（宿泊人数）【棟】'!BY24&gt;0, '⑤-2宿泊料金計算【棟】'!BY24 * 0.03, 0)</f>
        <v>0</v>
      </c>
      <c r="BZ24" s="89">
        <f>IF('①入力シート（宿泊人数）【棟】'!BZ24&gt;0, '⑤-2宿泊料金計算【棟】'!BZ24 * 0.03, 0)</f>
        <v>0</v>
      </c>
      <c r="CA24" s="89">
        <f>IF('①入力シート（宿泊人数）【棟】'!CA24&gt;0, '⑤-2宿泊料金計算【棟】'!CA24 * 0.03, 0)</f>
        <v>0</v>
      </c>
      <c r="CB24" s="89">
        <f>IF('①入力シート（宿泊人数）【棟】'!CB24&gt;0, '⑤-2宿泊料金計算【棟】'!CB24 * 0.03, 0)</f>
        <v>0</v>
      </c>
      <c r="CC24" s="89">
        <f>IF('①入力シート（宿泊人数）【棟】'!CC24&gt;0, '⑤-2宿泊料金計算【棟】'!CC24 * 0.03, 0)</f>
        <v>0</v>
      </c>
      <c r="CD24" s="89">
        <f>IF('①入力シート（宿泊人数）【棟】'!CD24&gt;0, '⑤-2宿泊料金計算【棟】'!CD24 * 0.03, 0)</f>
        <v>0</v>
      </c>
      <c r="CE24" s="89">
        <f>IF('①入力シート（宿泊人数）【棟】'!CE24&gt;0, '⑤-2宿泊料金計算【棟】'!CE24 * 0.03, 0)</f>
        <v>0</v>
      </c>
      <c r="CF24" s="89">
        <f>IF('①入力シート（宿泊人数）【棟】'!CF24&gt;0, '⑤-2宿泊料金計算【棟】'!CF24 * 0.03, 0)</f>
        <v>0</v>
      </c>
      <c r="CG24" s="89">
        <f>IF('①入力シート（宿泊人数）【棟】'!CG24&gt;0, '⑤-2宿泊料金計算【棟】'!CG24 * 0.03, 0)</f>
        <v>0</v>
      </c>
      <c r="CH24" s="89">
        <f>IF('①入力シート（宿泊人数）【棟】'!CH24&gt;0, '⑤-2宿泊料金計算【棟】'!CH24 * 0.03, 0)</f>
        <v>0</v>
      </c>
      <c r="CI24" s="89">
        <f>IF('①入力シート（宿泊人数）【棟】'!CI24&gt;0, '⑤-2宿泊料金計算【棟】'!CI24 * 0.03, 0)</f>
        <v>0</v>
      </c>
      <c r="CJ24" s="89">
        <f>IF('①入力シート（宿泊人数）【棟】'!CJ24&gt;0, '⑤-2宿泊料金計算【棟】'!CJ24 * 0.03, 0)</f>
        <v>0</v>
      </c>
      <c r="CK24" s="89">
        <f>IF('①入力シート（宿泊人数）【棟】'!CK24&gt;0, '⑤-2宿泊料金計算【棟】'!CK24 * 0.03, 0)</f>
        <v>0</v>
      </c>
      <c r="CL24" s="89">
        <f>IF('①入力シート（宿泊人数）【棟】'!CL24&gt;0, '⑤-2宿泊料金計算【棟】'!CL24 * 0.03, 0)</f>
        <v>0</v>
      </c>
      <c r="CM24" s="89">
        <f>IF('①入力シート（宿泊人数）【棟】'!CM24&gt;0, '⑤-2宿泊料金計算【棟】'!CM24 * 0.03, 0)</f>
        <v>0</v>
      </c>
      <c r="CN24" s="89">
        <f>IF('①入力シート（宿泊人数）【棟】'!CN24&gt;0, '⑤-2宿泊料金計算【棟】'!CN24 * 0.03, 0)</f>
        <v>0</v>
      </c>
      <c r="CO24" s="89">
        <f>IF('①入力シート（宿泊人数）【棟】'!CO24&gt;0, '⑤-2宿泊料金計算【棟】'!CO24 * 0.03, 0)</f>
        <v>0</v>
      </c>
      <c r="CP24" s="89">
        <f>IF('①入力シート（宿泊人数）【棟】'!CP24&gt;0, '⑤-2宿泊料金計算【棟】'!CP24 * 0.03, 0)</f>
        <v>0</v>
      </c>
      <c r="CQ24" s="89">
        <f>IF('①入力シート（宿泊人数）【棟】'!CQ24&gt;0, '⑤-2宿泊料金計算【棟】'!CQ24 * 0.03, 0)</f>
        <v>0</v>
      </c>
      <c r="CR24" s="89">
        <f>IF('①入力シート（宿泊人数）【棟】'!CR24&gt;0, '⑤-2宿泊料金計算【棟】'!CR24 * 0.03, 0)</f>
        <v>0</v>
      </c>
      <c r="CS24" s="89">
        <f>IF('①入力シート（宿泊人数）【棟】'!CS24&gt;0, '⑤-2宿泊料金計算【棟】'!CS24 * 0.03, 0)</f>
        <v>0</v>
      </c>
      <c r="CT24" s="89">
        <f>IF('①入力シート（宿泊人数）【棟】'!CT24&gt;0, '⑤-2宿泊料金計算【棟】'!CT24 * 0.03, 0)</f>
        <v>0</v>
      </c>
      <c r="CU24" s="89">
        <f>IF('①入力シート（宿泊人数）【棟】'!CU24&gt;0, '⑤-2宿泊料金計算【棟】'!CU24 * 0.03, 0)</f>
        <v>0</v>
      </c>
      <c r="CV24" s="89">
        <f>IF('①入力シート（宿泊人数）【棟】'!CV24&gt;0, '⑤-2宿泊料金計算【棟】'!CV24 * 0.03, 0)</f>
        <v>0</v>
      </c>
      <c r="CW24" s="89">
        <f>IF('①入力シート（宿泊人数）【棟】'!CW24&gt;0, '⑤-2宿泊料金計算【棟】'!CW24 * 0.03, 0)</f>
        <v>0</v>
      </c>
      <c r="CX24" s="89">
        <f>IF('①入力シート（宿泊人数）【棟】'!CX24&gt;0, '⑤-2宿泊料金計算【棟】'!CX24 * 0.03, 0)</f>
        <v>0</v>
      </c>
      <c r="CY24" s="122">
        <f t="shared" si="6"/>
        <v>0</v>
      </c>
      <c r="DA24" s="5">
        <f t="shared" si="7"/>
        <v>0</v>
      </c>
    </row>
    <row r="25" spans="1:105">
      <c r="A25" s="143"/>
      <c r="B25" s="90">
        <v>17</v>
      </c>
      <c r="C25" s="10">
        <f>IF('①入力シート（宿泊人数）【棟】'!C25&gt;0, '⑤-2宿泊料金計算【棟】'!C25 * 0.03, 0)</f>
        <v>0</v>
      </c>
      <c r="D25" s="10">
        <f>IF('①入力シート（宿泊人数）【棟】'!D25&gt;0, '⑤-2宿泊料金計算【棟】'!D25 * 0.03, 0)</f>
        <v>0</v>
      </c>
      <c r="E25" s="10">
        <f>IF('①入力シート（宿泊人数）【棟】'!E25&gt;0, '⑤-2宿泊料金計算【棟】'!E25 * 0.03, 0)</f>
        <v>0</v>
      </c>
      <c r="F25" s="10">
        <f>IF('①入力シート（宿泊人数）【棟】'!F25&gt;0, '⑤-2宿泊料金計算【棟】'!F25 * 0.03, 0)</f>
        <v>0</v>
      </c>
      <c r="G25" s="10">
        <f>IF('①入力シート（宿泊人数）【棟】'!G25&gt;0, '⑤-2宿泊料金計算【棟】'!G25 * 0.03, 0)</f>
        <v>0</v>
      </c>
      <c r="H25" s="10">
        <f>IF('①入力シート（宿泊人数）【棟】'!H25&gt;0, '⑤-2宿泊料金計算【棟】'!H25 * 0.03, 0)</f>
        <v>0</v>
      </c>
      <c r="I25" s="10">
        <f>IF('①入力シート（宿泊人数）【棟】'!I25&gt;0, '⑤-2宿泊料金計算【棟】'!I25 * 0.03, 0)</f>
        <v>0</v>
      </c>
      <c r="J25" s="10">
        <f>IF('①入力シート（宿泊人数）【棟】'!J25&gt;0, '⑤-2宿泊料金計算【棟】'!J25 * 0.03, 0)</f>
        <v>0</v>
      </c>
      <c r="K25" s="10">
        <f>IF('①入力シート（宿泊人数）【棟】'!K25&gt;0, '⑤-2宿泊料金計算【棟】'!K25 * 0.03, 0)</f>
        <v>0</v>
      </c>
      <c r="L25" s="10">
        <f>IF('①入力シート（宿泊人数）【棟】'!L25&gt;0, '⑤-2宿泊料金計算【棟】'!L25 * 0.03, 0)</f>
        <v>0</v>
      </c>
      <c r="M25" s="10">
        <f>IF('①入力シート（宿泊人数）【棟】'!M25&gt;0, '⑤-2宿泊料金計算【棟】'!M25 * 0.03, 0)</f>
        <v>0</v>
      </c>
      <c r="N25" s="89">
        <f>IF('①入力シート（宿泊人数）【棟】'!N25&gt;0, '⑤-2宿泊料金計算【棟】'!N25 * 0.03, 0)</f>
        <v>0</v>
      </c>
      <c r="O25" s="89">
        <f>IF('①入力シート（宿泊人数）【棟】'!O25&gt;0, '⑤-2宿泊料金計算【棟】'!O25 * 0.03, 0)</f>
        <v>0</v>
      </c>
      <c r="P25" s="89">
        <f>IF('①入力シート（宿泊人数）【棟】'!P25&gt;0, '⑤-2宿泊料金計算【棟】'!P25 * 0.03, 0)</f>
        <v>0</v>
      </c>
      <c r="Q25" s="89">
        <f>IF('①入力シート（宿泊人数）【棟】'!Q25&gt;0, '⑤-2宿泊料金計算【棟】'!Q25 * 0.03, 0)</f>
        <v>0</v>
      </c>
      <c r="R25" s="89">
        <f>IF('①入力シート（宿泊人数）【棟】'!R25&gt;0, '⑤-2宿泊料金計算【棟】'!R25 * 0.03, 0)</f>
        <v>0</v>
      </c>
      <c r="S25" s="89">
        <f>IF('①入力シート（宿泊人数）【棟】'!S25&gt;0, '⑤-2宿泊料金計算【棟】'!S25 * 0.03, 0)</f>
        <v>0</v>
      </c>
      <c r="T25" s="89">
        <f>IF('①入力シート（宿泊人数）【棟】'!T25&gt;0, '⑤-2宿泊料金計算【棟】'!T25 * 0.03, 0)</f>
        <v>0</v>
      </c>
      <c r="U25" s="89">
        <f>IF('①入力シート（宿泊人数）【棟】'!U25&gt;0, '⑤-2宿泊料金計算【棟】'!U25 * 0.03, 0)</f>
        <v>0</v>
      </c>
      <c r="V25" s="89">
        <f>IF('①入力シート（宿泊人数）【棟】'!V25&gt;0, '⑤-2宿泊料金計算【棟】'!V25 * 0.03, 0)</f>
        <v>0</v>
      </c>
      <c r="W25" s="89">
        <f>IF('①入力シート（宿泊人数）【棟】'!W25&gt;0, '⑤-2宿泊料金計算【棟】'!W25 * 0.03, 0)</f>
        <v>0</v>
      </c>
      <c r="X25" s="89">
        <f>IF('①入力シート（宿泊人数）【棟】'!X25&gt;0, '⑤-2宿泊料金計算【棟】'!X25 * 0.03, 0)</f>
        <v>0</v>
      </c>
      <c r="Y25" s="89">
        <f>IF('①入力シート（宿泊人数）【棟】'!Y25&gt;0, '⑤-2宿泊料金計算【棟】'!Y25 * 0.03, 0)</f>
        <v>0</v>
      </c>
      <c r="Z25" s="89">
        <f>IF('①入力シート（宿泊人数）【棟】'!Z25&gt;0, '⑤-2宿泊料金計算【棟】'!Z25 * 0.03, 0)</f>
        <v>0</v>
      </c>
      <c r="AA25" s="89">
        <f>IF('①入力シート（宿泊人数）【棟】'!AA25&gt;0, '⑤-2宿泊料金計算【棟】'!AA25 * 0.03, 0)</f>
        <v>0</v>
      </c>
      <c r="AB25" s="89">
        <f>IF('①入力シート（宿泊人数）【棟】'!AB25&gt;0, '⑤-2宿泊料金計算【棟】'!AB25 * 0.03, 0)</f>
        <v>0</v>
      </c>
      <c r="AC25" s="89">
        <f>IF('①入力シート（宿泊人数）【棟】'!AC25&gt;0, '⑤-2宿泊料金計算【棟】'!AC25 * 0.03, 0)</f>
        <v>0</v>
      </c>
      <c r="AD25" s="89">
        <f>IF('①入力シート（宿泊人数）【棟】'!AD25&gt;0, '⑤-2宿泊料金計算【棟】'!AD25 * 0.03, 0)</f>
        <v>0</v>
      </c>
      <c r="AE25" s="89">
        <f>IF('①入力シート（宿泊人数）【棟】'!AE25&gt;0, '⑤-2宿泊料金計算【棟】'!AE25 * 0.03, 0)</f>
        <v>0</v>
      </c>
      <c r="AF25" s="89">
        <f>IF('①入力シート（宿泊人数）【棟】'!AF25&gt;0, '⑤-2宿泊料金計算【棟】'!AF25 * 0.03, 0)</f>
        <v>0</v>
      </c>
      <c r="AG25" s="89">
        <f>IF('①入力シート（宿泊人数）【棟】'!AG25&gt;0, '⑤-2宿泊料金計算【棟】'!AG25 * 0.03, 0)</f>
        <v>0</v>
      </c>
      <c r="AH25" s="89">
        <f>IF('①入力シート（宿泊人数）【棟】'!AH25&gt;0, '⑤-2宿泊料金計算【棟】'!AH25 * 0.03, 0)</f>
        <v>0</v>
      </c>
      <c r="AI25" s="89">
        <f>IF('①入力シート（宿泊人数）【棟】'!AI25&gt;0, '⑤-2宿泊料金計算【棟】'!AI25 * 0.03, 0)</f>
        <v>0</v>
      </c>
      <c r="AJ25" s="89">
        <f>IF('①入力シート（宿泊人数）【棟】'!AJ25&gt;0, '⑤-2宿泊料金計算【棟】'!AJ25 * 0.03, 0)</f>
        <v>0</v>
      </c>
      <c r="AK25" s="89">
        <f>IF('①入力シート（宿泊人数）【棟】'!AK25&gt;0, '⑤-2宿泊料金計算【棟】'!AK25 * 0.03, 0)</f>
        <v>0</v>
      </c>
      <c r="AL25" s="89">
        <f>IF('①入力シート（宿泊人数）【棟】'!AL25&gt;0, '⑤-2宿泊料金計算【棟】'!AL25 * 0.03, 0)</f>
        <v>0</v>
      </c>
      <c r="AM25" s="89">
        <f>IF('①入力シート（宿泊人数）【棟】'!AM25&gt;0, '⑤-2宿泊料金計算【棟】'!AM25 * 0.03, 0)</f>
        <v>0</v>
      </c>
      <c r="AN25" s="89">
        <f>IF('①入力シート（宿泊人数）【棟】'!AN25&gt;0, '⑤-2宿泊料金計算【棟】'!AN25 * 0.03, 0)</f>
        <v>0</v>
      </c>
      <c r="AO25" s="89">
        <f>IF('①入力シート（宿泊人数）【棟】'!AO25&gt;0, '⑤-2宿泊料金計算【棟】'!AO25 * 0.03, 0)</f>
        <v>0</v>
      </c>
      <c r="AP25" s="89">
        <f>IF('①入力シート（宿泊人数）【棟】'!AP25&gt;0, '⑤-2宿泊料金計算【棟】'!AP25 * 0.03, 0)</f>
        <v>0</v>
      </c>
      <c r="AQ25" s="89">
        <f>IF('①入力シート（宿泊人数）【棟】'!AQ25&gt;0, '⑤-2宿泊料金計算【棟】'!AQ25 * 0.03, 0)</f>
        <v>0</v>
      </c>
      <c r="AR25" s="89">
        <f>IF('①入力シート（宿泊人数）【棟】'!AR25&gt;0, '⑤-2宿泊料金計算【棟】'!AR25 * 0.03, 0)</f>
        <v>0</v>
      </c>
      <c r="AS25" s="89">
        <f>IF('①入力シート（宿泊人数）【棟】'!AS25&gt;0, '⑤-2宿泊料金計算【棟】'!AS25 * 0.03, 0)</f>
        <v>0</v>
      </c>
      <c r="AT25" s="89">
        <f>IF('①入力シート（宿泊人数）【棟】'!AT25&gt;0, '⑤-2宿泊料金計算【棟】'!AT25 * 0.03, 0)</f>
        <v>0</v>
      </c>
      <c r="AU25" s="89">
        <f>IF('①入力シート（宿泊人数）【棟】'!AU25&gt;0, '⑤-2宿泊料金計算【棟】'!AU25 * 0.03, 0)</f>
        <v>0</v>
      </c>
      <c r="AV25" s="89">
        <f>IF('①入力シート（宿泊人数）【棟】'!AV25&gt;0, '⑤-2宿泊料金計算【棟】'!AV25 * 0.03, 0)</f>
        <v>0</v>
      </c>
      <c r="AW25" s="89">
        <f>IF('①入力シート（宿泊人数）【棟】'!AW25&gt;0, '⑤-2宿泊料金計算【棟】'!AW25 * 0.03, 0)</f>
        <v>0</v>
      </c>
      <c r="AX25" s="89">
        <f>IF('①入力シート（宿泊人数）【棟】'!AX25&gt;0, '⑤-2宿泊料金計算【棟】'!AX25 * 0.03, 0)</f>
        <v>0</v>
      </c>
      <c r="AY25" s="89">
        <f>IF('①入力シート（宿泊人数）【棟】'!AY25&gt;0, '⑤-2宿泊料金計算【棟】'!AY25 * 0.03, 0)</f>
        <v>0</v>
      </c>
      <c r="AZ25" s="89">
        <f>IF('①入力シート（宿泊人数）【棟】'!AZ25&gt;0, '⑤-2宿泊料金計算【棟】'!AZ25 * 0.03, 0)</f>
        <v>0</v>
      </c>
      <c r="BA25" s="89">
        <f>IF('①入力シート（宿泊人数）【棟】'!BA25&gt;0, '⑤-2宿泊料金計算【棟】'!BA25 * 0.03, 0)</f>
        <v>0</v>
      </c>
      <c r="BB25" s="89">
        <f>IF('①入力シート（宿泊人数）【棟】'!BB25&gt;0, '⑤-2宿泊料金計算【棟】'!BB25 * 0.03, 0)</f>
        <v>0</v>
      </c>
      <c r="BC25" s="89">
        <f>IF('①入力シート（宿泊人数）【棟】'!BC25&gt;0, '⑤-2宿泊料金計算【棟】'!BC25 * 0.03, 0)</f>
        <v>0</v>
      </c>
      <c r="BD25" s="89">
        <f>IF('①入力シート（宿泊人数）【棟】'!BD25&gt;0, '⑤-2宿泊料金計算【棟】'!BD25 * 0.03, 0)</f>
        <v>0</v>
      </c>
      <c r="BE25" s="89">
        <f>IF('①入力シート（宿泊人数）【棟】'!BE25&gt;0, '⑤-2宿泊料金計算【棟】'!BE25 * 0.03, 0)</f>
        <v>0</v>
      </c>
      <c r="BF25" s="89">
        <f>IF('①入力シート（宿泊人数）【棟】'!BF25&gt;0, '⑤-2宿泊料金計算【棟】'!BF25 * 0.03, 0)</f>
        <v>0</v>
      </c>
      <c r="BG25" s="89">
        <f>IF('①入力シート（宿泊人数）【棟】'!BG25&gt;0, '⑤-2宿泊料金計算【棟】'!BG25 * 0.03, 0)</f>
        <v>0</v>
      </c>
      <c r="BH25" s="89">
        <f>IF('①入力シート（宿泊人数）【棟】'!BH25&gt;0, '⑤-2宿泊料金計算【棟】'!BH25 * 0.03, 0)</f>
        <v>0</v>
      </c>
      <c r="BI25" s="89">
        <f>IF('①入力シート（宿泊人数）【棟】'!BI25&gt;0, '⑤-2宿泊料金計算【棟】'!BI25 * 0.03, 0)</f>
        <v>0</v>
      </c>
      <c r="BJ25" s="89">
        <f>IF('①入力シート（宿泊人数）【棟】'!BJ25&gt;0, '⑤-2宿泊料金計算【棟】'!BJ25 * 0.03, 0)</f>
        <v>0</v>
      </c>
      <c r="BK25" s="89">
        <f>IF('①入力シート（宿泊人数）【棟】'!BK25&gt;0, '⑤-2宿泊料金計算【棟】'!BK25 * 0.03, 0)</f>
        <v>0</v>
      </c>
      <c r="BL25" s="89">
        <f>IF('①入力シート（宿泊人数）【棟】'!BL25&gt;0, '⑤-2宿泊料金計算【棟】'!BL25 * 0.03, 0)</f>
        <v>0</v>
      </c>
      <c r="BM25" s="89">
        <f>IF('①入力シート（宿泊人数）【棟】'!BM25&gt;0, '⑤-2宿泊料金計算【棟】'!BM25 * 0.03, 0)</f>
        <v>0</v>
      </c>
      <c r="BN25" s="89">
        <f>IF('①入力シート（宿泊人数）【棟】'!BN25&gt;0, '⑤-2宿泊料金計算【棟】'!BN25 * 0.03, 0)</f>
        <v>0</v>
      </c>
      <c r="BO25" s="89">
        <f>IF('①入力シート（宿泊人数）【棟】'!BO25&gt;0, '⑤-2宿泊料金計算【棟】'!BO25 * 0.03, 0)</f>
        <v>0</v>
      </c>
      <c r="BP25" s="89">
        <f>IF('①入力シート（宿泊人数）【棟】'!BP25&gt;0, '⑤-2宿泊料金計算【棟】'!BP25 * 0.03, 0)</f>
        <v>0</v>
      </c>
      <c r="BQ25" s="89">
        <f>IF('①入力シート（宿泊人数）【棟】'!BQ25&gt;0, '⑤-2宿泊料金計算【棟】'!BQ25 * 0.03, 0)</f>
        <v>0</v>
      </c>
      <c r="BR25" s="89">
        <f>IF('①入力シート（宿泊人数）【棟】'!BR25&gt;0, '⑤-2宿泊料金計算【棟】'!BR25 * 0.03, 0)</f>
        <v>0</v>
      </c>
      <c r="BS25" s="89">
        <f>IF('①入力シート（宿泊人数）【棟】'!BS25&gt;0, '⑤-2宿泊料金計算【棟】'!BS25 * 0.03, 0)</f>
        <v>0</v>
      </c>
      <c r="BT25" s="89">
        <f>IF('①入力シート（宿泊人数）【棟】'!BT25&gt;0, '⑤-2宿泊料金計算【棟】'!BT25 * 0.03, 0)</f>
        <v>0</v>
      </c>
      <c r="BU25" s="89">
        <f>IF('①入力シート（宿泊人数）【棟】'!BU25&gt;0, '⑤-2宿泊料金計算【棟】'!BU25 * 0.03, 0)</f>
        <v>0</v>
      </c>
      <c r="BV25" s="89">
        <f>IF('①入力シート（宿泊人数）【棟】'!BV25&gt;0, '⑤-2宿泊料金計算【棟】'!BV25 * 0.03, 0)</f>
        <v>0</v>
      </c>
      <c r="BW25" s="89">
        <f>IF('①入力シート（宿泊人数）【棟】'!BW25&gt;0, '⑤-2宿泊料金計算【棟】'!BW25 * 0.03, 0)</f>
        <v>0</v>
      </c>
      <c r="BX25" s="89">
        <f>IF('①入力シート（宿泊人数）【棟】'!BX25&gt;0, '⑤-2宿泊料金計算【棟】'!BX25 * 0.03, 0)</f>
        <v>0</v>
      </c>
      <c r="BY25" s="89">
        <f>IF('①入力シート（宿泊人数）【棟】'!BY25&gt;0, '⑤-2宿泊料金計算【棟】'!BY25 * 0.03, 0)</f>
        <v>0</v>
      </c>
      <c r="BZ25" s="89">
        <f>IF('①入力シート（宿泊人数）【棟】'!BZ25&gt;0, '⑤-2宿泊料金計算【棟】'!BZ25 * 0.03, 0)</f>
        <v>0</v>
      </c>
      <c r="CA25" s="89">
        <f>IF('①入力シート（宿泊人数）【棟】'!CA25&gt;0, '⑤-2宿泊料金計算【棟】'!CA25 * 0.03, 0)</f>
        <v>0</v>
      </c>
      <c r="CB25" s="89">
        <f>IF('①入力シート（宿泊人数）【棟】'!CB25&gt;0, '⑤-2宿泊料金計算【棟】'!CB25 * 0.03, 0)</f>
        <v>0</v>
      </c>
      <c r="CC25" s="89">
        <f>IF('①入力シート（宿泊人数）【棟】'!CC25&gt;0, '⑤-2宿泊料金計算【棟】'!CC25 * 0.03, 0)</f>
        <v>0</v>
      </c>
      <c r="CD25" s="89">
        <f>IF('①入力シート（宿泊人数）【棟】'!CD25&gt;0, '⑤-2宿泊料金計算【棟】'!CD25 * 0.03, 0)</f>
        <v>0</v>
      </c>
      <c r="CE25" s="89">
        <f>IF('①入力シート（宿泊人数）【棟】'!CE25&gt;0, '⑤-2宿泊料金計算【棟】'!CE25 * 0.03, 0)</f>
        <v>0</v>
      </c>
      <c r="CF25" s="89">
        <f>IF('①入力シート（宿泊人数）【棟】'!CF25&gt;0, '⑤-2宿泊料金計算【棟】'!CF25 * 0.03, 0)</f>
        <v>0</v>
      </c>
      <c r="CG25" s="89">
        <f>IF('①入力シート（宿泊人数）【棟】'!CG25&gt;0, '⑤-2宿泊料金計算【棟】'!CG25 * 0.03, 0)</f>
        <v>0</v>
      </c>
      <c r="CH25" s="89">
        <f>IF('①入力シート（宿泊人数）【棟】'!CH25&gt;0, '⑤-2宿泊料金計算【棟】'!CH25 * 0.03, 0)</f>
        <v>0</v>
      </c>
      <c r="CI25" s="89">
        <f>IF('①入力シート（宿泊人数）【棟】'!CI25&gt;0, '⑤-2宿泊料金計算【棟】'!CI25 * 0.03, 0)</f>
        <v>0</v>
      </c>
      <c r="CJ25" s="89">
        <f>IF('①入力シート（宿泊人数）【棟】'!CJ25&gt;0, '⑤-2宿泊料金計算【棟】'!CJ25 * 0.03, 0)</f>
        <v>0</v>
      </c>
      <c r="CK25" s="89">
        <f>IF('①入力シート（宿泊人数）【棟】'!CK25&gt;0, '⑤-2宿泊料金計算【棟】'!CK25 * 0.03, 0)</f>
        <v>0</v>
      </c>
      <c r="CL25" s="89">
        <f>IF('①入力シート（宿泊人数）【棟】'!CL25&gt;0, '⑤-2宿泊料金計算【棟】'!CL25 * 0.03, 0)</f>
        <v>0</v>
      </c>
      <c r="CM25" s="89">
        <f>IF('①入力シート（宿泊人数）【棟】'!CM25&gt;0, '⑤-2宿泊料金計算【棟】'!CM25 * 0.03, 0)</f>
        <v>0</v>
      </c>
      <c r="CN25" s="89">
        <f>IF('①入力シート（宿泊人数）【棟】'!CN25&gt;0, '⑤-2宿泊料金計算【棟】'!CN25 * 0.03, 0)</f>
        <v>0</v>
      </c>
      <c r="CO25" s="89">
        <f>IF('①入力シート（宿泊人数）【棟】'!CO25&gt;0, '⑤-2宿泊料金計算【棟】'!CO25 * 0.03, 0)</f>
        <v>0</v>
      </c>
      <c r="CP25" s="89">
        <f>IF('①入力シート（宿泊人数）【棟】'!CP25&gt;0, '⑤-2宿泊料金計算【棟】'!CP25 * 0.03, 0)</f>
        <v>0</v>
      </c>
      <c r="CQ25" s="89">
        <f>IF('①入力シート（宿泊人数）【棟】'!CQ25&gt;0, '⑤-2宿泊料金計算【棟】'!CQ25 * 0.03, 0)</f>
        <v>0</v>
      </c>
      <c r="CR25" s="89">
        <f>IF('①入力シート（宿泊人数）【棟】'!CR25&gt;0, '⑤-2宿泊料金計算【棟】'!CR25 * 0.03, 0)</f>
        <v>0</v>
      </c>
      <c r="CS25" s="89">
        <f>IF('①入力シート（宿泊人数）【棟】'!CS25&gt;0, '⑤-2宿泊料金計算【棟】'!CS25 * 0.03, 0)</f>
        <v>0</v>
      </c>
      <c r="CT25" s="89">
        <f>IF('①入力シート（宿泊人数）【棟】'!CT25&gt;0, '⑤-2宿泊料金計算【棟】'!CT25 * 0.03, 0)</f>
        <v>0</v>
      </c>
      <c r="CU25" s="89">
        <f>IF('①入力シート（宿泊人数）【棟】'!CU25&gt;0, '⑤-2宿泊料金計算【棟】'!CU25 * 0.03, 0)</f>
        <v>0</v>
      </c>
      <c r="CV25" s="89">
        <f>IF('①入力シート（宿泊人数）【棟】'!CV25&gt;0, '⑤-2宿泊料金計算【棟】'!CV25 * 0.03, 0)</f>
        <v>0</v>
      </c>
      <c r="CW25" s="89">
        <f>IF('①入力シート（宿泊人数）【棟】'!CW25&gt;0, '⑤-2宿泊料金計算【棟】'!CW25 * 0.03, 0)</f>
        <v>0</v>
      </c>
      <c r="CX25" s="89">
        <f>IF('①入力シート（宿泊人数）【棟】'!CX25&gt;0, '⑤-2宿泊料金計算【棟】'!CX25 * 0.03, 0)</f>
        <v>0</v>
      </c>
      <c r="CY25" s="122">
        <f t="shared" si="6"/>
        <v>0</v>
      </c>
      <c r="DA25" s="5">
        <f t="shared" si="7"/>
        <v>0</v>
      </c>
    </row>
    <row r="26" spans="1:105">
      <c r="A26" s="143"/>
      <c r="B26" s="90">
        <v>18</v>
      </c>
      <c r="C26" s="10">
        <f>IF('①入力シート（宿泊人数）【棟】'!C26&gt;0, '⑤-2宿泊料金計算【棟】'!C26 * 0.03, 0)</f>
        <v>0</v>
      </c>
      <c r="D26" s="10">
        <f>IF('①入力シート（宿泊人数）【棟】'!D26&gt;0, '⑤-2宿泊料金計算【棟】'!D26 * 0.03, 0)</f>
        <v>0</v>
      </c>
      <c r="E26" s="10">
        <f>IF('①入力シート（宿泊人数）【棟】'!E26&gt;0, '⑤-2宿泊料金計算【棟】'!E26 * 0.03, 0)</f>
        <v>0</v>
      </c>
      <c r="F26" s="10">
        <f>IF('①入力シート（宿泊人数）【棟】'!F26&gt;0, '⑤-2宿泊料金計算【棟】'!F26 * 0.03, 0)</f>
        <v>0</v>
      </c>
      <c r="G26" s="10">
        <f>IF('①入力シート（宿泊人数）【棟】'!G26&gt;0, '⑤-2宿泊料金計算【棟】'!G26 * 0.03, 0)</f>
        <v>0</v>
      </c>
      <c r="H26" s="10">
        <f>IF('①入力シート（宿泊人数）【棟】'!H26&gt;0, '⑤-2宿泊料金計算【棟】'!H26 * 0.03, 0)</f>
        <v>0</v>
      </c>
      <c r="I26" s="10">
        <f>IF('①入力シート（宿泊人数）【棟】'!I26&gt;0, '⑤-2宿泊料金計算【棟】'!I26 * 0.03, 0)</f>
        <v>0</v>
      </c>
      <c r="J26" s="10">
        <f>IF('①入力シート（宿泊人数）【棟】'!J26&gt;0, '⑤-2宿泊料金計算【棟】'!J26 * 0.03, 0)</f>
        <v>0</v>
      </c>
      <c r="K26" s="10">
        <f>IF('①入力シート（宿泊人数）【棟】'!K26&gt;0, '⑤-2宿泊料金計算【棟】'!K26 * 0.03, 0)</f>
        <v>0</v>
      </c>
      <c r="L26" s="10">
        <f>IF('①入力シート（宿泊人数）【棟】'!L26&gt;0, '⑤-2宿泊料金計算【棟】'!L26 * 0.03, 0)</f>
        <v>0</v>
      </c>
      <c r="M26" s="10">
        <f>IF('①入力シート（宿泊人数）【棟】'!M26&gt;0, '⑤-2宿泊料金計算【棟】'!M26 * 0.03, 0)</f>
        <v>0</v>
      </c>
      <c r="N26" s="89">
        <f>IF('①入力シート（宿泊人数）【棟】'!N26&gt;0, '⑤-2宿泊料金計算【棟】'!N26 * 0.03, 0)</f>
        <v>0</v>
      </c>
      <c r="O26" s="89">
        <f>IF('①入力シート（宿泊人数）【棟】'!O26&gt;0, '⑤-2宿泊料金計算【棟】'!O26 * 0.03, 0)</f>
        <v>0</v>
      </c>
      <c r="P26" s="89">
        <f>IF('①入力シート（宿泊人数）【棟】'!P26&gt;0, '⑤-2宿泊料金計算【棟】'!P26 * 0.03, 0)</f>
        <v>0</v>
      </c>
      <c r="Q26" s="89">
        <f>IF('①入力シート（宿泊人数）【棟】'!Q26&gt;0, '⑤-2宿泊料金計算【棟】'!Q26 * 0.03, 0)</f>
        <v>0</v>
      </c>
      <c r="R26" s="89">
        <f>IF('①入力シート（宿泊人数）【棟】'!R26&gt;0, '⑤-2宿泊料金計算【棟】'!R26 * 0.03, 0)</f>
        <v>0</v>
      </c>
      <c r="S26" s="89">
        <f>IF('①入力シート（宿泊人数）【棟】'!S26&gt;0, '⑤-2宿泊料金計算【棟】'!S26 * 0.03, 0)</f>
        <v>0</v>
      </c>
      <c r="T26" s="89">
        <f>IF('①入力シート（宿泊人数）【棟】'!T26&gt;0, '⑤-2宿泊料金計算【棟】'!T26 * 0.03, 0)</f>
        <v>0</v>
      </c>
      <c r="U26" s="89">
        <f>IF('①入力シート（宿泊人数）【棟】'!U26&gt;0, '⑤-2宿泊料金計算【棟】'!U26 * 0.03, 0)</f>
        <v>0</v>
      </c>
      <c r="V26" s="89">
        <f>IF('①入力シート（宿泊人数）【棟】'!V26&gt;0, '⑤-2宿泊料金計算【棟】'!V26 * 0.03, 0)</f>
        <v>0</v>
      </c>
      <c r="W26" s="89">
        <f>IF('①入力シート（宿泊人数）【棟】'!W26&gt;0, '⑤-2宿泊料金計算【棟】'!W26 * 0.03, 0)</f>
        <v>0</v>
      </c>
      <c r="X26" s="89">
        <f>IF('①入力シート（宿泊人数）【棟】'!X26&gt;0, '⑤-2宿泊料金計算【棟】'!X26 * 0.03, 0)</f>
        <v>0</v>
      </c>
      <c r="Y26" s="89">
        <f>IF('①入力シート（宿泊人数）【棟】'!Y26&gt;0, '⑤-2宿泊料金計算【棟】'!Y26 * 0.03, 0)</f>
        <v>0</v>
      </c>
      <c r="Z26" s="89">
        <f>IF('①入力シート（宿泊人数）【棟】'!Z26&gt;0, '⑤-2宿泊料金計算【棟】'!Z26 * 0.03, 0)</f>
        <v>0</v>
      </c>
      <c r="AA26" s="89">
        <f>IF('①入力シート（宿泊人数）【棟】'!AA26&gt;0, '⑤-2宿泊料金計算【棟】'!AA26 * 0.03, 0)</f>
        <v>0</v>
      </c>
      <c r="AB26" s="89">
        <f>IF('①入力シート（宿泊人数）【棟】'!AB26&gt;0, '⑤-2宿泊料金計算【棟】'!AB26 * 0.03, 0)</f>
        <v>0</v>
      </c>
      <c r="AC26" s="89">
        <f>IF('①入力シート（宿泊人数）【棟】'!AC26&gt;0, '⑤-2宿泊料金計算【棟】'!AC26 * 0.03, 0)</f>
        <v>0</v>
      </c>
      <c r="AD26" s="89">
        <f>IF('①入力シート（宿泊人数）【棟】'!AD26&gt;0, '⑤-2宿泊料金計算【棟】'!AD26 * 0.03, 0)</f>
        <v>0</v>
      </c>
      <c r="AE26" s="89">
        <f>IF('①入力シート（宿泊人数）【棟】'!AE26&gt;0, '⑤-2宿泊料金計算【棟】'!AE26 * 0.03, 0)</f>
        <v>0</v>
      </c>
      <c r="AF26" s="89">
        <f>IF('①入力シート（宿泊人数）【棟】'!AF26&gt;0, '⑤-2宿泊料金計算【棟】'!AF26 * 0.03, 0)</f>
        <v>0</v>
      </c>
      <c r="AG26" s="89">
        <f>IF('①入力シート（宿泊人数）【棟】'!AG26&gt;0, '⑤-2宿泊料金計算【棟】'!AG26 * 0.03, 0)</f>
        <v>0</v>
      </c>
      <c r="AH26" s="89">
        <f>IF('①入力シート（宿泊人数）【棟】'!AH26&gt;0, '⑤-2宿泊料金計算【棟】'!AH26 * 0.03, 0)</f>
        <v>0</v>
      </c>
      <c r="AI26" s="89">
        <f>IF('①入力シート（宿泊人数）【棟】'!AI26&gt;0, '⑤-2宿泊料金計算【棟】'!AI26 * 0.03, 0)</f>
        <v>0</v>
      </c>
      <c r="AJ26" s="89">
        <f>IF('①入力シート（宿泊人数）【棟】'!AJ26&gt;0, '⑤-2宿泊料金計算【棟】'!AJ26 * 0.03, 0)</f>
        <v>0</v>
      </c>
      <c r="AK26" s="89">
        <f>IF('①入力シート（宿泊人数）【棟】'!AK26&gt;0, '⑤-2宿泊料金計算【棟】'!AK26 * 0.03, 0)</f>
        <v>0</v>
      </c>
      <c r="AL26" s="89">
        <f>IF('①入力シート（宿泊人数）【棟】'!AL26&gt;0, '⑤-2宿泊料金計算【棟】'!AL26 * 0.03, 0)</f>
        <v>0</v>
      </c>
      <c r="AM26" s="89">
        <f>IF('①入力シート（宿泊人数）【棟】'!AM26&gt;0, '⑤-2宿泊料金計算【棟】'!AM26 * 0.03, 0)</f>
        <v>0</v>
      </c>
      <c r="AN26" s="89">
        <f>IF('①入力シート（宿泊人数）【棟】'!AN26&gt;0, '⑤-2宿泊料金計算【棟】'!AN26 * 0.03, 0)</f>
        <v>0</v>
      </c>
      <c r="AO26" s="89">
        <f>IF('①入力シート（宿泊人数）【棟】'!AO26&gt;0, '⑤-2宿泊料金計算【棟】'!AO26 * 0.03, 0)</f>
        <v>0</v>
      </c>
      <c r="AP26" s="89">
        <f>IF('①入力シート（宿泊人数）【棟】'!AP26&gt;0, '⑤-2宿泊料金計算【棟】'!AP26 * 0.03, 0)</f>
        <v>0</v>
      </c>
      <c r="AQ26" s="89">
        <f>IF('①入力シート（宿泊人数）【棟】'!AQ26&gt;0, '⑤-2宿泊料金計算【棟】'!AQ26 * 0.03, 0)</f>
        <v>0</v>
      </c>
      <c r="AR26" s="89">
        <f>IF('①入力シート（宿泊人数）【棟】'!AR26&gt;0, '⑤-2宿泊料金計算【棟】'!AR26 * 0.03, 0)</f>
        <v>0</v>
      </c>
      <c r="AS26" s="89">
        <f>IF('①入力シート（宿泊人数）【棟】'!AS26&gt;0, '⑤-2宿泊料金計算【棟】'!AS26 * 0.03, 0)</f>
        <v>0</v>
      </c>
      <c r="AT26" s="89">
        <f>IF('①入力シート（宿泊人数）【棟】'!AT26&gt;0, '⑤-2宿泊料金計算【棟】'!AT26 * 0.03, 0)</f>
        <v>0</v>
      </c>
      <c r="AU26" s="89">
        <f>IF('①入力シート（宿泊人数）【棟】'!AU26&gt;0, '⑤-2宿泊料金計算【棟】'!AU26 * 0.03, 0)</f>
        <v>0</v>
      </c>
      <c r="AV26" s="89">
        <f>IF('①入力シート（宿泊人数）【棟】'!AV26&gt;0, '⑤-2宿泊料金計算【棟】'!AV26 * 0.03, 0)</f>
        <v>0</v>
      </c>
      <c r="AW26" s="89">
        <f>IF('①入力シート（宿泊人数）【棟】'!AW26&gt;0, '⑤-2宿泊料金計算【棟】'!AW26 * 0.03, 0)</f>
        <v>0</v>
      </c>
      <c r="AX26" s="89">
        <f>IF('①入力シート（宿泊人数）【棟】'!AX26&gt;0, '⑤-2宿泊料金計算【棟】'!AX26 * 0.03, 0)</f>
        <v>0</v>
      </c>
      <c r="AY26" s="89">
        <f>IF('①入力シート（宿泊人数）【棟】'!AY26&gt;0, '⑤-2宿泊料金計算【棟】'!AY26 * 0.03, 0)</f>
        <v>0</v>
      </c>
      <c r="AZ26" s="89">
        <f>IF('①入力シート（宿泊人数）【棟】'!AZ26&gt;0, '⑤-2宿泊料金計算【棟】'!AZ26 * 0.03, 0)</f>
        <v>0</v>
      </c>
      <c r="BA26" s="89">
        <f>IF('①入力シート（宿泊人数）【棟】'!BA26&gt;0, '⑤-2宿泊料金計算【棟】'!BA26 * 0.03, 0)</f>
        <v>0</v>
      </c>
      <c r="BB26" s="89">
        <f>IF('①入力シート（宿泊人数）【棟】'!BB26&gt;0, '⑤-2宿泊料金計算【棟】'!BB26 * 0.03, 0)</f>
        <v>0</v>
      </c>
      <c r="BC26" s="89">
        <f>IF('①入力シート（宿泊人数）【棟】'!BC26&gt;0, '⑤-2宿泊料金計算【棟】'!BC26 * 0.03, 0)</f>
        <v>0</v>
      </c>
      <c r="BD26" s="89">
        <f>IF('①入力シート（宿泊人数）【棟】'!BD26&gt;0, '⑤-2宿泊料金計算【棟】'!BD26 * 0.03, 0)</f>
        <v>0</v>
      </c>
      <c r="BE26" s="89">
        <f>IF('①入力シート（宿泊人数）【棟】'!BE26&gt;0, '⑤-2宿泊料金計算【棟】'!BE26 * 0.03, 0)</f>
        <v>0</v>
      </c>
      <c r="BF26" s="89">
        <f>IF('①入力シート（宿泊人数）【棟】'!BF26&gt;0, '⑤-2宿泊料金計算【棟】'!BF26 * 0.03, 0)</f>
        <v>0</v>
      </c>
      <c r="BG26" s="89">
        <f>IF('①入力シート（宿泊人数）【棟】'!BG26&gt;0, '⑤-2宿泊料金計算【棟】'!BG26 * 0.03, 0)</f>
        <v>0</v>
      </c>
      <c r="BH26" s="89">
        <f>IF('①入力シート（宿泊人数）【棟】'!BH26&gt;0, '⑤-2宿泊料金計算【棟】'!BH26 * 0.03, 0)</f>
        <v>0</v>
      </c>
      <c r="BI26" s="89">
        <f>IF('①入力シート（宿泊人数）【棟】'!BI26&gt;0, '⑤-2宿泊料金計算【棟】'!BI26 * 0.03, 0)</f>
        <v>0</v>
      </c>
      <c r="BJ26" s="89">
        <f>IF('①入力シート（宿泊人数）【棟】'!BJ26&gt;0, '⑤-2宿泊料金計算【棟】'!BJ26 * 0.03, 0)</f>
        <v>0</v>
      </c>
      <c r="BK26" s="89">
        <f>IF('①入力シート（宿泊人数）【棟】'!BK26&gt;0, '⑤-2宿泊料金計算【棟】'!BK26 * 0.03, 0)</f>
        <v>0</v>
      </c>
      <c r="BL26" s="89">
        <f>IF('①入力シート（宿泊人数）【棟】'!BL26&gt;0, '⑤-2宿泊料金計算【棟】'!BL26 * 0.03, 0)</f>
        <v>0</v>
      </c>
      <c r="BM26" s="89">
        <f>IF('①入力シート（宿泊人数）【棟】'!BM26&gt;0, '⑤-2宿泊料金計算【棟】'!BM26 * 0.03, 0)</f>
        <v>0</v>
      </c>
      <c r="BN26" s="89">
        <f>IF('①入力シート（宿泊人数）【棟】'!BN26&gt;0, '⑤-2宿泊料金計算【棟】'!BN26 * 0.03, 0)</f>
        <v>0</v>
      </c>
      <c r="BO26" s="89">
        <f>IF('①入力シート（宿泊人数）【棟】'!BO26&gt;0, '⑤-2宿泊料金計算【棟】'!BO26 * 0.03, 0)</f>
        <v>0</v>
      </c>
      <c r="BP26" s="89">
        <f>IF('①入力シート（宿泊人数）【棟】'!BP26&gt;0, '⑤-2宿泊料金計算【棟】'!BP26 * 0.03, 0)</f>
        <v>0</v>
      </c>
      <c r="BQ26" s="89">
        <f>IF('①入力シート（宿泊人数）【棟】'!BQ26&gt;0, '⑤-2宿泊料金計算【棟】'!BQ26 * 0.03, 0)</f>
        <v>0</v>
      </c>
      <c r="BR26" s="89">
        <f>IF('①入力シート（宿泊人数）【棟】'!BR26&gt;0, '⑤-2宿泊料金計算【棟】'!BR26 * 0.03, 0)</f>
        <v>0</v>
      </c>
      <c r="BS26" s="89">
        <f>IF('①入力シート（宿泊人数）【棟】'!BS26&gt;0, '⑤-2宿泊料金計算【棟】'!BS26 * 0.03, 0)</f>
        <v>0</v>
      </c>
      <c r="BT26" s="89">
        <f>IF('①入力シート（宿泊人数）【棟】'!BT26&gt;0, '⑤-2宿泊料金計算【棟】'!BT26 * 0.03, 0)</f>
        <v>0</v>
      </c>
      <c r="BU26" s="89">
        <f>IF('①入力シート（宿泊人数）【棟】'!BU26&gt;0, '⑤-2宿泊料金計算【棟】'!BU26 * 0.03, 0)</f>
        <v>0</v>
      </c>
      <c r="BV26" s="89">
        <f>IF('①入力シート（宿泊人数）【棟】'!BV26&gt;0, '⑤-2宿泊料金計算【棟】'!BV26 * 0.03, 0)</f>
        <v>0</v>
      </c>
      <c r="BW26" s="89">
        <f>IF('①入力シート（宿泊人数）【棟】'!BW26&gt;0, '⑤-2宿泊料金計算【棟】'!BW26 * 0.03, 0)</f>
        <v>0</v>
      </c>
      <c r="BX26" s="89">
        <f>IF('①入力シート（宿泊人数）【棟】'!BX26&gt;0, '⑤-2宿泊料金計算【棟】'!BX26 * 0.03, 0)</f>
        <v>0</v>
      </c>
      <c r="BY26" s="89">
        <f>IF('①入力シート（宿泊人数）【棟】'!BY26&gt;0, '⑤-2宿泊料金計算【棟】'!BY26 * 0.03, 0)</f>
        <v>0</v>
      </c>
      <c r="BZ26" s="89">
        <f>IF('①入力シート（宿泊人数）【棟】'!BZ26&gt;0, '⑤-2宿泊料金計算【棟】'!BZ26 * 0.03, 0)</f>
        <v>0</v>
      </c>
      <c r="CA26" s="89">
        <f>IF('①入力シート（宿泊人数）【棟】'!CA26&gt;0, '⑤-2宿泊料金計算【棟】'!CA26 * 0.03, 0)</f>
        <v>0</v>
      </c>
      <c r="CB26" s="89">
        <f>IF('①入力シート（宿泊人数）【棟】'!CB26&gt;0, '⑤-2宿泊料金計算【棟】'!CB26 * 0.03, 0)</f>
        <v>0</v>
      </c>
      <c r="CC26" s="89">
        <f>IF('①入力シート（宿泊人数）【棟】'!CC26&gt;0, '⑤-2宿泊料金計算【棟】'!CC26 * 0.03, 0)</f>
        <v>0</v>
      </c>
      <c r="CD26" s="89">
        <f>IF('①入力シート（宿泊人数）【棟】'!CD26&gt;0, '⑤-2宿泊料金計算【棟】'!CD26 * 0.03, 0)</f>
        <v>0</v>
      </c>
      <c r="CE26" s="89">
        <f>IF('①入力シート（宿泊人数）【棟】'!CE26&gt;0, '⑤-2宿泊料金計算【棟】'!CE26 * 0.03, 0)</f>
        <v>0</v>
      </c>
      <c r="CF26" s="89">
        <f>IF('①入力シート（宿泊人数）【棟】'!CF26&gt;0, '⑤-2宿泊料金計算【棟】'!CF26 * 0.03, 0)</f>
        <v>0</v>
      </c>
      <c r="CG26" s="89">
        <f>IF('①入力シート（宿泊人数）【棟】'!CG26&gt;0, '⑤-2宿泊料金計算【棟】'!CG26 * 0.03, 0)</f>
        <v>0</v>
      </c>
      <c r="CH26" s="89">
        <f>IF('①入力シート（宿泊人数）【棟】'!CH26&gt;0, '⑤-2宿泊料金計算【棟】'!CH26 * 0.03, 0)</f>
        <v>0</v>
      </c>
      <c r="CI26" s="89">
        <f>IF('①入力シート（宿泊人数）【棟】'!CI26&gt;0, '⑤-2宿泊料金計算【棟】'!CI26 * 0.03, 0)</f>
        <v>0</v>
      </c>
      <c r="CJ26" s="89">
        <f>IF('①入力シート（宿泊人数）【棟】'!CJ26&gt;0, '⑤-2宿泊料金計算【棟】'!CJ26 * 0.03, 0)</f>
        <v>0</v>
      </c>
      <c r="CK26" s="89">
        <f>IF('①入力シート（宿泊人数）【棟】'!CK26&gt;0, '⑤-2宿泊料金計算【棟】'!CK26 * 0.03, 0)</f>
        <v>0</v>
      </c>
      <c r="CL26" s="89">
        <f>IF('①入力シート（宿泊人数）【棟】'!CL26&gt;0, '⑤-2宿泊料金計算【棟】'!CL26 * 0.03, 0)</f>
        <v>0</v>
      </c>
      <c r="CM26" s="89">
        <f>IF('①入力シート（宿泊人数）【棟】'!CM26&gt;0, '⑤-2宿泊料金計算【棟】'!CM26 * 0.03, 0)</f>
        <v>0</v>
      </c>
      <c r="CN26" s="89">
        <f>IF('①入力シート（宿泊人数）【棟】'!CN26&gt;0, '⑤-2宿泊料金計算【棟】'!CN26 * 0.03, 0)</f>
        <v>0</v>
      </c>
      <c r="CO26" s="89">
        <f>IF('①入力シート（宿泊人数）【棟】'!CO26&gt;0, '⑤-2宿泊料金計算【棟】'!CO26 * 0.03, 0)</f>
        <v>0</v>
      </c>
      <c r="CP26" s="89">
        <f>IF('①入力シート（宿泊人数）【棟】'!CP26&gt;0, '⑤-2宿泊料金計算【棟】'!CP26 * 0.03, 0)</f>
        <v>0</v>
      </c>
      <c r="CQ26" s="89">
        <f>IF('①入力シート（宿泊人数）【棟】'!CQ26&gt;0, '⑤-2宿泊料金計算【棟】'!CQ26 * 0.03, 0)</f>
        <v>0</v>
      </c>
      <c r="CR26" s="89">
        <f>IF('①入力シート（宿泊人数）【棟】'!CR26&gt;0, '⑤-2宿泊料金計算【棟】'!CR26 * 0.03, 0)</f>
        <v>0</v>
      </c>
      <c r="CS26" s="89">
        <f>IF('①入力シート（宿泊人数）【棟】'!CS26&gt;0, '⑤-2宿泊料金計算【棟】'!CS26 * 0.03, 0)</f>
        <v>0</v>
      </c>
      <c r="CT26" s="89">
        <f>IF('①入力シート（宿泊人数）【棟】'!CT26&gt;0, '⑤-2宿泊料金計算【棟】'!CT26 * 0.03, 0)</f>
        <v>0</v>
      </c>
      <c r="CU26" s="89">
        <f>IF('①入力シート（宿泊人数）【棟】'!CU26&gt;0, '⑤-2宿泊料金計算【棟】'!CU26 * 0.03, 0)</f>
        <v>0</v>
      </c>
      <c r="CV26" s="89">
        <f>IF('①入力シート（宿泊人数）【棟】'!CV26&gt;0, '⑤-2宿泊料金計算【棟】'!CV26 * 0.03, 0)</f>
        <v>0</v>
      </c>
      <c r="CW26" s="89">
        <f>IF('①入力シート（宿泊人数）【棟】'!CW26&gt;0, '⑤-2宿泊料金計算【棟】'!CW26 * 0.03, 0)</f>
        <v>0</v>
      </c>
      <c r="CX26" s="89">
        <f>IF('①入力シート（宿泊人数）【棟】'!CX26&gt;0, '⑤-2宿泊料金計算【棟】'!CX26 * 0.03, 0)</f>
        <v>0</v>
      </c>
      <c r="CY26" s="122">
        <f t="shared" si="6"/>
        <v>0</v>
      </c>
      <c r="DA26" s="5">
        <f t="shared" si="7"/>
        <v>0</v>
      </c>
    </row>
    <row r="27" spans="1:105">
      <c r="A27" s="143"/>
      <c r="B27" s="90">
        <v>19</v>
      </c>
      <c r="C27" s="10">
        <f>IF('①入力シート（宿泊人数）【棟】'!C27&gt;0, '⑤-2宿泊料金計算【棟】'!C27 * 0.03, 0)</f>
        <v>0</v>
      </c>
      <c r="D27" s="10">
        <f>IF('①入力シート（宿泊人数）【棟】'!D27&gt;0, '⑤-2宿泊料金計算【棟】'!D27 * 0.03, 0)</f>
        <v>0</v>
      </c>
      <c r="E27" s="10">
        <f>IF('①入力シート（宿泊人数）【棟】'!E27&gt;0, '⑤-2宿泊料金計算【棟】'!E27 * 0.03, 0)</f>
        <v>0</v>
      </c>
      <c r="F27" s="10">
        <f>IF('①入力シート（宿泊人数）【棟】'!F27&gt;0, '⑤-2宿泊料金計算【棟】'!F27 * 0.03, 0)</f>
        <v>0</v>
      </c>
      <c r="G27" s="10">
        <f>IF('①入力シート（宿泊人数）【棟】'!G27&gt;0, '⑤-2宿泊料金計算【棟】'!G27 * 0.03, 0)</f>
        <v>0</v>
      </c>
      <c r="H27" s="10">
        <f>IF('①入力シート（宿泊人数）【棟】'!H27&gt;0, '⑤-2宿泊料金計算【棟】'!H27 * 0.03, 0)</f>
        <v>0</v>
      </c>
      <c r="I27" s="10">
        <f>IF('①入力シート（宿泊人数）【棟】'!I27&gt;0, '⑤-2宿泊料金計算【棟】'!I27 * 0.03, 0)</f>
        <v>0</v>
      </c>
      <c r="J27" s="10">
        <f>IF('①入力シート（宿泊人数）【棟】'!J27&gt;0, '⑤-2宿泊料金計算【棟】'!J27 * 0.03, 0)</f>
        <v>0</v>
      </c>
      <c r="K27" s="10">
        <f>IF('①入力シート（宿泊人数）【棟】'!K27&gt;0, '⑤-2宿泊料金計算【棟】'!K27 * 0.03, 0)</f>
        <v>0</v>
      </c>
      <c r="L27" s="10">
        <f>IF('①入力シート（宿泊人数）【棟】'!L27&gt;0, '⑤-2宿泊料金計算【棟】'!L27 * 0.03, 0)</f>
        <v>0</v>
      </c>
      <c r="M27" s="10">
        <f>IF('①入力シート（宿泊人数）【棟】'!M27&gt;0, '⑤-2宿泊料金計算【棟】'!M27 * 0.03, 0)</f>
        <v>0</v>
      </c>
      <c r="N27" s="89">
        <f>IF('①入力シート（宿泊人数）【棟】'!N27&gt;0, '⑤-2宿泊料金計算【棟】'!N27 * 0.03, 0)</f>
        <v>0</v>
      </c>
      <c r="O27" s="89">
        <f>IF('①入力シート（宿泊人数）【棟】'!O27&gt;0, '⑤-2宿泊料金計算【棟】'!O27 * 0.03, 0)</f>
        <v>0</v>
      </c>
      <c r="P27" s="89">
        <f>IF('①入力シート（宿泊人数）【棟】'!P27&gt;0, '⑤-2宿泊料金計算【棟】'!P27 * 0.03, 0)</f>
        <v>0</v>
      </c>
      <c r="Q27" s="89">
        <f>IF('①入力シート（宿泊人数）【棟】'!Q27&gt;0, '⑤-2宿泊料金計算【棟】'!Q27 * 0.03, 0)</f>
        <v>0</v>
      </c>
      <c r="R27" s="89">
        <f>IF('①入力シート（宿泊人数）【棟】'!R27&gt;0, '⑤-2宿泊料金計算【棟】'!R27 * 0.03, 0)</f>
        <v>0</v>
      </c>
      <c r="S27" s="89">
        <f>IF('①入力シート（宿泊人数）【棟】'!S27&gt;0, '⑤-2宿泊料金計算【棟】'!S27 * 0.03, 0)</f>
        <v>0</v>
      </c>
      <c r="T27" s="89">
        <f>IF('①入力シート（宿泊人数）【棟】'!T27&gt;0, '⑤-2宿泊料金計算【棟】'!T27 * 0.03, 0)</f>
        <v>0</v>
      </c>
      <c r="U27" s="89">
        <f>IF('①入力シート（宿泊人数）【棟】'!U27&gt;0, '⑤-2宿泊料金計算【棟】'!U27 * 0.03, 0)</f>
        <v>0</v>
      </c>
      <c r="V27" s="89">
        <f>IF('①入力シート（宿泊人数）【棟】'!V27&gt;0, '⑤-2宿泊料金計算【棟】'!V27 * 0.03, 0)</f>
        <v>0</v>
      </c>
      <c r="W27" s="89">
        <f>IF('①入力シート（宿泊人数）【棟】'!W27&gt;0, '⑤-2宿泊料金計算【棟】'!W27 * 0.03, 0)</f>
        <v>0</v>
      </c>
      <c r="X27" s="89">
        <f>IF('①入力シート（宿泊人数）【棟】'!X27&gt;0, '⑤-2宿泊料金計算【棟】'!X27 * 0.03, 0)</f>
        <v>0</v>
      </c>
      <c r="Y27" s="89">
        <f>IF('①入力シート（宿泊人数）【棟】'!Y27&gt;0, '⑤-2宿泊料金計算【棟】'!Y27 * 0.03, 0)</f>
        <v>0</v>
      </c>
      <c r="Z27" s="89">
        <f>IF('①入力シート（宿泊人数）【棟】'!Z27&gt;0, '⑤-2宿泊料金計算【棟】'!Z27 * 0.03, 0)</f>
        <v>0</v>
      </c>
      <c r="AA27" s="89">
        <f>IF('①入力シート（宿泊人数）【棟】'!AA27&gt;0, '⑤-2宿泊料金計算【棟】'!AA27 * 0.03, 0)</f>
        <v>0</v>
      </c>
      <c r="AB27" s="89">
        <f>IF('①入力シート（宿泊人数）【棟】'!AB27&gt;0, '⑤-2宿泊料金計算【棟】'!AB27 * 0.03, 0)</f>
        <v>0</v>
      </c>
      <c r="AC27" s="89">
        <f>IF('①入力シート（宿泊人数）【棟】'!AC27&gt;0, '⑤-2宿泊料金計算【棟】'!AC27 * 0.03, 0)</f>
        <v>0</v>
      </c>
      <c r="AD27" s="89">
        <f>IF('①入力シート（宿泊人数）【棟】'!AD27&gt;0, '⑤-2宿泊料金計算【棟】'!AD27 * 0.03, 0)</f>
        <v>0</v>
      </c>
      <c r="AE27" s="89">
        <f>IF('①入力シート（宿泊人数）【棟】'!AE27&gt;0, '⑤-2宿泊料金計算【棟】'!AE27 * 0.03, 0)</f>
        <v>0</v>
      </c>
      <c r="AF27" s="89">
        <f>IF('①入力シート（宿泊人数）【棟】'!AF27&gt;0, '⑤-2宿泊料金計算【棟】'!AF27 * 0.03, 0)</f>
        <v>0</v>
      </c>
      <c r="AG27" s="89">
        <f>IF('①入力シート（宿泊人数）【棟】'!AG27&gt;0, '⑤-2宿泊料金計算【棟】'!AG27 * 0.03, 0)</f>
        <v>0</v>
      </c>
      <c r="AH27" s="89">
        <f>IF('①入力シート（宿泊人数）【棟】'!AH27&gt;0, '⑤-2宿泊料金計算【棟】'!AH27 * 0.03, 0)</f>
        <v>0</v>
      </c>
      <c r="AI27" s="89">
        <f>IF('①入力シート（宿泊人数）【棟】'!AI27&gt;0, '⑤-2宿泊料金計算【棟】'!AI27 * 0.03, 0)</f>
        <v>0</v>
      </c>
      <c r="AJ27" s="89">
        <f>IF('①入力シート（宿泊人数）【棟】'!AJ27&gt;0, '⑤-2宿泊料金計算【棟】'!AJ27 * 0.03, 0)</f>
        <v>0</v>
      </c>
      <c r="AK27" s="89">
        <f>IF('①入力シート（宿泊人数）【棟】'!AK27&gt;0, '⑤-2宿泊料金計算【棟】'!AK27 * 0.03, 0)</f>
        <v>0</v>
      </c>
      <c r="AL27" s="89">
        <f>IF('①入力シート（宿泊人数）【棟】'!AL27&gt;0, '⑤-2宿泊料金計算【棟】'!AL27 * 0.03, 0)</f>
        <v>0</v>
      </c>
      <c r="AM27" s="89">
        <f>IF('①入力シート（宿泊人数）【棟】'!AM27&gt;0, '⑤-2宿泊料金計算【棟】'!AM27 * 0.03, 0)</f>
        <v>0</v>
      </c>
      <c r="AN27" s="89">
        <f>IF('①入力シート（宿泊人数）【棟】'!AN27&gt;0, '⑤-2宿泊料金計算【棟】'!AN27 * 0.03, 0)</f>
        <v>0</v>
      </c>
      <c r="AO27" s="89">
        <f>IF('①入力シート（宿泊人数）【棟】'!AO27&gt;0, '⑤-2宿泊料金計算【棟】'!AO27 * 0.03, 0)</f>
        <v>0</v>
      </c>
      <c r="AP27" s="89">
        <f>IF('①入力シート（宿泊人数）【棟】'!AP27&gt;0, '⑤-2宿泊料金計算【棟】'!AP27 * 0.03, 0)</f>
        <v>0</v>
      </c>
      <c r="AQ27" s="89">
        <f>IF('①入力シート（宿泊人数）【棟】'!AQ27&gt;0, '⑤-2宿泊料金計算【棟】'!AQ27 * 0.03, 0)</f>
        <v>0</v>
      </c>
      <c r="AR27" s="89">
        <f>IF('①入力シート（宿泊人数）【棟】'!AR27&gt;0, '⑤-2宿泊料金計算【棟】'!AR27 * 0.03, 0)</f>
        <v>0</v>
      </c>
      <c r="AS27" s="89">
        <f>IF('①入力シート（宿泊人数）【棟】'!AS27&gt;0, '⑤-2宿泊料金計算【棟】'!AS27 * 0.03, 0)</f>
        <v>0</v>
      </c>
      <c r="AT27" s="89">
        <f>IF('①入力シート（宿泊人数）【棟】'!AT27&gt;0, '⑤-2宿泊料金計算【棟】'!AT27 * 0.03, 0)</f>
        <v>0</v>
      </c>
      <c r="AU27" s="89">
        <f>IF('①入力シート（宿泊人数）【棟】'!AU27&gt;0, '⑤-2宿泊料金計算【棟】'!AU27 * 0.03, 0)</f>
        <v>0</v>
      </c>
      <c r="AV27" s="89">
        <f>IF('①入力シート（宿泊人数）【棟】'!AV27&gt;0, '⑤-2宿泊料金計算【棟】'!AV27 * 0.03, 0)</f>
        <v>0</v>
      </c>
      <c r="AW27" s="89">
        <f>IF('①入力シート（宿泊人数）【棟】'!AW27&gt;0, '⑤-2宿泊料金計算【棟】'!AW27 * 0.03, 0)</f>
        <v>0</v>
      </c>
      <c r="AX27" s="89">
        <f>IF('①入力シート（宿泊人数）【棟】'!AX27&gt;0, '⑤-2宿泊料金計算【棟】'!AX27 * 0.03, 0)</f>
        <v>0</v>
      </c>
      <c r="AY27" s="89">
        <f>IF('①入力シート（宿泊人数）【棟】'!AY27&gt;0, '⑤-2宿泊料金計算【棟】'!AY27 * 0.03, 0)</f>
        <v>0</v>
      </c>
      <c r="AZ27" s="89">
        <f>IF('①入力シート（宿泊人数）【棟】'!AZ27&gt;0, '⑤-2宿泊料金計算【棟】'!AZ27 * 0.03, 0)</f>
        <v>0</v>
      </c>
      <c r="BA27" s="89">
        <f>IF('①入力シート（宿泊人数）【棟】'!BA27&gt;0, '⑤-2宿泊料金計算【棟】'!BA27 * 0.03, 0)</f>
        <v>0</v>
      </c>
      <c r="BB27" s="89">
        <f>IF('①入力シート（宿泊人数）【棟】'!BB27&gt;0, '⑤-2宿泊料金計算【棟】'!BB27 * 0.03, 0)</f>
        <v>0</v>
      </c>
      <c r="BC27" s="89">
        <f>IF('①入力シート（宿泊人数）【棟】'!BC27&gt;0, '⑤-2宿泊料金計算【棟】'!BC27 * 0.03, 0)</f>
        <v>0</v>
      </c>
      <c r="BD27" s="89">
        <f>IF('①入力シート（宿泊人数）【棟】'!BD27&gt;0, '⑤-2宿泊料金計算【棟】'!BD27 * 0.03, 0)</f>
        <v>0</v>
      </c>
      <c r="BE27" s="89">
        <f>IF('①入力シート（宿泊人数）【棟】'!BE27&gt;0, '⑤-2宿泊料金計算【棟】'!BE27 * 0.03, 0)</f>
        <v>0</v>
      </c>
      <c r="BF27" s="89">
        <f>IF('①入力シート（宿泊人数）【棟】'!BF27&gt;0, '⑤-2宿泊料金計算【棟】'!BF27 * 0.03, 0)</f>
        <v>0</v>
      </c>
      <c r="BG27" s="89">
        <f>IF('①入力シート（宿泊人数）【棟】'!BG27&gt;0, '⑤-2宿泊料金計算【棟】'!BG27 * 0.03, 0)</f>
        <v>0</v>
      </c>
      <c r="BH27" s="89">
        <f>IF('①入力シート（宿泊人数）【棟】'!BH27&gt;0, '⑤-2宿泊料金計算【棟】'!BH27 * 0.03, 0)</f>
        <v>0</v>
      </c>
      <c r="BI27" s="89">
        <f>IF('①入力シート（宿泊人数）【棟】'!BI27&gt;0, '⑤-2宿泊料金計算【棟】'!BI27 * 0.03, 0)</f>
        <v>0</v>
      </c>
      <c r="BJ27" s="89">
        <f>IF('①入力シート（宿泊人数）【棟】'!BJ27&gt;0, '⑤-2宿泊料金計算【棟】'!BJ27 * 0.03, 0)</f>
        <v>0</v>
      </c>
      <c r="BK27" s="89">
        <f>IF('①入力シート（宿泊人数）【棟】'!BK27&gt;0, '⑤-2宿泊料金計算【棟】'!BK27 * 0.03, 0)</f>
        <v>0</v>
      </c>
      <c r="BL27" s="89">
        <f>IF('①入力シート（宿泊人数）【棟】'!BL27&gt;0, '⑤-2宿泊料金計算【棟】'!BL27 * 0.03, 0)</f>
        <v>0</v>
      </c>
      <c r="BM27" s="89">
        <f>IF('①入力シート（宿泊人数）【棟】'!BM27&gt;0, '⑤-2宿泊料金計算【棟】'!BM27 * 0.03, 0)</f>
        <v>0</v>
      </c>
      <c r="BN27" s="89">
        <f>IF('①入力シート（宿泊人数）【棟】'!BN27&gt;0, '⑤-2宿泊料金計算【棟】'!BN27 * 0.03, 0)</f>
        <v>0</v>
      </c>
      <c r="BO27" s="89">
        <f>IF('①入力シート（宿泊人数）【棟】'!BO27&gt;0, '⑤-2宿泊料金計算【棟】'!BO27 * 0.03, 0)</f>
        <v>0</v>
      </c>
      <c r="BP27" s="89">
        <f>IF('①入力シート（宿泊人数）【棟】'!BP27&gt;0, '⑤-2宿泊料金計算【棟】'!BP27 * 0.03, 0)</f>
        <v>0</v>
      </c>
      <c r="BQ27" s="89">
        <f>IF('①入力シート（宿泊人数）【棟】'!BQ27&gt;0, '⑤-2宿泊料金計算【棟】'!BQ27 * 0.03, 0)</f>
        <v>0</v>
      </c>
      <c r="BR27" s="89">
        <f>IF('①入力シート（宿泊人数）【棟】'!BR27&gt;0, '⑤-2宿泊料金計算【棟】'!BR27 * 0.03, 0)</f>
        <v>0</v>
      </c>
      <c r="BS27" s="89">
        <f>IF('①入力シート（宿泊人数）【棟】'!BS27&gt;0, '⑤-2宿泊料金計算【棟】'!BS27 * 0.03, 0)</f>
        <v>0</v>
      </c>
      <c r="BT27" s="89">
        <f>IF('①入力シート（宿泊人数）【棟】'!BT27&gt;0, '⑤-2宿泊料金計算【棟】'!BT27 * 0.03, 0)</f>
        <v>0</v>
      </c>
      <c r="BU27" s="89">
        <f>IF('①入力シート（宿泊人数）【棟】'!BU27&gt;0, '⑤-2宿泊料金計算【棟】'!BU27 * 0.03, 0)</f>
        <v>0</v>
      </c>
      <c r="BV27" s="89">
        <f>IF('①入力シート（宿泊人数）【棟】'!BV27&gt;0, '⑤-2宿泊料金計算【棟】'!BV27 * 0.03, 0)</f>
        <v>0</v>
      </c>
      <c r="BW27" s="89">
        <f>IF('①入力シート（宿泊人数）【棟】'!BW27&gt;0, '⑤-2宿泊料金計算【棟】'!BW27 * 0.03, 0)</f>
        <v>0</v>
      </c>
      <c r="BX27" s="89">
        <f>IF('①入力シート（宿泊人数）【棟】'!BX27&gt;0, '⑤-2宿泊料金計算【棟】'!BX27 * 0.03, 0)</f>
        <v>0</v>
      </c>
      <c r="BY27" s="89">
        <f>IF('①入力シート（宿泊人数）【棟】'!BY27&gt;0, '⑤-2宿泊料金計算【棟】'!BY27 * 0.03, 0)</f>
        <v>0</v>
      </c>
      <c r="BZ27" s="89">
        <f>IF('①入力シート（宿泊人数）【棟】'!BZ27&gt;0, '⑤-2宿泊料金計算【棟】'!BZ27 * 0.03, 0)</f>
        <v>0</v>
      </c>
      <c r="CA27" s="89">
        <f>IF('①入力シート（宿泊人数）【棟】'!CA27&gt;0, '⑤-2宿泊料金計算【棟】'!CA27 * 0.03, 0)</f>
        <v>0</v>
      </c>
      <c r="CB27" s="89">
        <f>IF('①入力シート（宿泊人数）【棟】'!CB27&gt;0, '⑤-2宿泊料金計算【棟】'!CB27 * 0.03, 0)</f>
        <v>0</v>
      </c>
      <c r="CC27" s="89">
        <f>IF('①入力シート（宿泊人数）【棟】'!CC27&gt;0, '⑤-2宿泊料金計算【棟】'!CC27 * 0.03, 0)</f>
        <v>0</v>
      </c>
      <c r="CD27" s="89">
        <f>IF('①入力シート（宿泊人数）【棟】'!CD27&gt;0, '⑤-2宿泊料金計算【棟】'!CD27 * 0.03, 0)</f>
        <v>0</v>
      </c>
      <c r="CE27" s="89">
        <f>IF('①入力シート（宿泊人数）【棟】'!CE27&gt;0, '⑤-2宿泊料金計算【棟】'!CE27 * 0.03, 0)</f>
        <v>0</v>
      </c>
      <c r="CF27" s="89">
        <f>IF('①入力シート（宿泊人数）【棟】'!CF27&gt;0, '⑤-2宿泊料金計算【棟】'!CF27 * 0.03, 0)</f>
        <v>0</v>
      </c>
      <c r="CG27" s="89">
        <f>IF('①入力シート（宿泊人数）【棟】'!CG27&gt;0, '⑤-2宿泊料金計算【棟】'!CG27 * 0.03, 0)</f>
        <v>0</v>
      </c>
      <c r="CH27" s="89">
        <f>IF('①入力シート（宿泊人数）【棟】'!CH27&gt;0, '⑤-2宿泊料金計算【棟】'!CH27 * 0.03, 0)</f>
        <v>0</v>
      </c>
      <c r="CI27" s="89">
        <f>IF('①入力シート（宿泊人数）【棟】'!CI27&gt;0, '⑤-2宿泊料金計算【棟】'!CI27 * 0.03, 0)</f>
        <v>0</v>
      </c>
      <c r="CJ27" s="89">
        <f>IF('①入力シート（宿泊人数）【棟】'!CJ27&gt;0, '⑤-2宿泊料金計算【棟】'!CJ27 * 0.03, 0)</f>
        <v>0</v>
      </c>
      <c r="CK27" s="89">
        <f>IF('①入力シート（宿泊人数）【棟】'!CK27&gt;0, '⑤-2宿泊料金計算【棟】'!CK27 * 0.03, 0)</f>
        <v>0</v>
      </c>
      <c r="CL27" s="89">
        <f>IF('①入力シート（宿泊人数）【棟】'!CL27&gt;0, '⑤-2宿泊料金計算【棟】'!CL27 * 0.03, 0)</f>
        <v>0</v>
      </c>
      <c r="CM27" s="89">
        <f>IF('①入力シート（宿泊人数）【棟】'!CM27&gt;0, '⑤-2宿泊料金計算【棟】'!CM27 * 0.03, 0)</f>
        <v>0</v>
      </c>
      <c r="CN27" s="89">
        <f>IF('①入力シート（宿泊人数）【棟】'!CN27&gt;0, '⑤-2宿泊料金計算【棟】'!CN27 * 0.03, 0)</f>
        <v>0</v>
      </c>
      <c r="CO27" s="89">
        <f>IF('①入力シート（宿泊人数）【棟】'!CO27&gt;0, '⑤-2宿泊料金計算【棟】'!CO27 * 0.03, 0)</f>
        <v>0</v>
      </c>
      <c r="CP27" s="89">
        <f>IF('①入力シート（宿泊人数）【棟】'!CP27&gt;0, '⑤-2宿泊料金計算【棟】'!CP27 * 0.03, 0)</f>
        <v>0</v>
      </c>
      <c r="CQ27" s="89">
        <f>IF('①入力シート（宿泊人数）【棟】'!CQ27&gt;0, '⑤-2宿泊料金計算【棟】'!CQ27 * 0.03, 0)</f>
        <v>0</v>
      </c>
      <c r="CR27" s="89">
        <f>IF('①入力シート（宿泊人数）【棟】'!CR27&gt;0, '⑤-2宿泊料金計算【棟】'!CR27 * 0.03, 0)</f>
        <v>0</v>
      </c>
      <c r="CS27" s="89">
        <f>IF('①入力シート（宿泊人数）【棟】'!CS27&gt;0, '⑤-2宿泊料金計算【棟】'!CS27 * 0.03, 0)</f>
        <v>0</v>
      </c>
      <c r="CT27" s="89">
        <f>IF('①入力シート（宿泊人数）【棟】'!CT27&gt;0, '⑤-2宿泊料金計算【棟】'!CT27 * 0.03, 0)</f>
        <v>0</v>
      </c>
      <c r="CU27" s="89">
        <f>IF('①入力シート（宿泊人数）【棟】'!CU27&gt;0, '⑤-2宿泊料金計算【棟】'!CU27 * 0.03, 0)</f>
        <v>0</v>
      </c>
      <c r="CV27" s="89">
        <f>IF('①入力シート（宿泊人数）【棟】'!CV27&gt;0, '⑤-2宿泊料金計算【棟】'!CV27 * 0.03, 0)</f>
        <v>0</v>
      </c>
      <c r="CW27" s="89">
        <f>IF('①入力シート（宿泊人数）【棟】'!CW27&gt;0, '⑤-2宿泊料金計算【棟】'!CW27 * 0.03, 0)</f>
        <v>0</v>
      </c>
      <c r="CX27" s="89">
        <f>IF('①入力シート（宿泊人数）【棟】'!CX27&gt;0, '⑤-2宿泊料金計算【棟】'!CX27 * 0.03, 0)</f>
        <v>0</v>
      </c>
      <c r="CY27" s="122">
        <f t="shared" si="6"/>
        <v>0</v>
      </c>
      <c r="DA27" s="5">
        <f t="shared" si="7"/>
        <v>0</v>
      </c>
    </row>
    <row r="28" spans="1:105">
      <c r="A28" s="143"/>
      <c r="B28" s="90">
        <v>20</v>
      </c>
      <c r="C28" s="10">
        <f>IF('①入力シート（宿泊人数）【棟】'!C28&gt;0, '⑤-2宿泊料金計算【棟】'!C28 * 0.03, 0)</f>
        <v>0</v>
      </c>
      <c r="D28" s="10">
        <f>IF('①入力シート（宿泊人数）【棟】'!D28&gt;0, '⑤-2宿泊料金計算【棟】'!D28 * 0.03, 0)</f>
        <v>0</v>
      </c>
      <c r="E28" s="10">
        <f>IF('①入力シート（宿泊人数）【棟】'!E28&gt;0, '⑤-2宿泊料金計算【棟】'!E28 * 0.03, 0)</f>
        <v>0</v>
      </c>
      <c r="F28" s="10">
        <f>IF('①入力シート（宿泊人数）【棟】'!F28&gt;0, '⑤-2宿泊料金計算【棟】'!F28 * 0.03, 0)</f>
        <v>0</v>
      </c>
      <c r="G28" s="10">
        <f>IF('①入力シート（宿泊人数）【棟】'!G28&gt;0, '⑤-2宿泊料金計算【棟】'!G28 * 0.03, 0)</f>
        <v>0</v>
      </c>
      <c r="H28" s="10">
        <f>IF('①入力シート（宿泊人数）【棟】'!H28&gt;0, '⑤-2宿泊料金計算【棟】'!H28 * 0.03, 0)</f>
        <v>0</v>
      </c>
      <c r="I28" s="10">
        <f>IF('①入力シート（宿泊人数）【棟】'!I28&gt;0, '⑤-2宿泊料金計算【棟】'!I28 * 0.03, 0)</f>
        <v>0</v>
      </c>
      <c r="J28" s="10">
        <f>IF('①入力シート（宿泊人数）【棟】'!J28&gt;0, '⑤-2宿泊料金計算【棟】'!J28 * 0.03, 0)</f>
        <v>0</v>
      </c>
      <c r="K28" s="10">
        <f>IF('①入力シート（宿泊人数）【棟】'!K28&gt;0, '⑤-2宿泊料金計算【棟】'!K28 * 0.03, 0)</f>
        <v>0</v>
      </c>
      <c r="L28" s="10">
        <f>IF('①入力シート（宿泊人数）【棟】'!L28&gt;0, '⑤-2宿泊料金計算【棟】'!L28 * 0.03, 0)</f>
        <v>0</v>
      </c>
      <c r="M28" s="10">
        <f>IF('①入力シート（宿泊人数）【棟】'!M28&gt;0, '⑤-2宿泊料金計算【棟】'!M28 * 0.03, 0)</f>
        <v>0</v>
      </c>
      <c r="N28" s="89">
        <f>IF('①入力シート（宿泊人数）【棟】'!N28&gt;0, '⑤-2宿泊料金計算【棟】'!N28 * 0.03, 0)</f>
        <v>0</v>
      </c>
      <c r="O28" s="89">
        <f>IF('①入力シート（宿泊人数）【棟】'!O28&gt;0, '⑤-2宿泊料金計算【棟】'!O28 * 0.03, 0)</f>
        <v>0</v>
      </c>
      <c r="P28" s="89">
        <f>IF('①入力シート（宿泊人数）【棟】'!P28&gt;0, '⑤-2宿泊料金計算【棟】'!P28 * 0.03, 0)</f>
        <v>0</v>
      </c>
      <c r="Q28" s="89">
        <f>IF('①入力シート（宿泊人数）【棟】'!Q28&gt;0, '⑤-2宿泊料金計算【棟】'!Q28 * 0.03, 0)</f>
        <v>0</v>
      </c>
      <c r="R28" s="89">
        <f>IF('①入力シート（宿泊人数）【棟】'!R28&gt;0, '⑤-2宿泊料金計算【棟】'!R28 * 0.03, 0)</f>
        <v>0</v>
      </c>
      <c r="S28" s="89">
        <f>IF('①入力シート（宿泊人数）【棟】'!S28&gt;0, '⑤-2宿泊料金計算【棟】'!S28 * 0.03, 0)</f>
        <v>0</v>
      </c>
      <c r="T28" s="89">
        <f>IF('①入力シート（宿泊人数）【棟】'!T28&gt;0, '⑤-2宿泊料金計算【棟】'!T28 * 0.03, 0)</f>
        <v>0</v>
      </c>
      <c r="U28" s="89">
        <f>IF('①入力シート（宿泊人数）【棟】'!U28&gt;0, '⑤-2宿泊料金計算【棟】'!U28 * 0.03, 0)</f>
        <v>0</v>
      </c>
      <c r="V28" s="89">
        <f>IF('①入力シート（宿泊人数）【棟】'!V28&gt;0, '⑤-2宿泊料金計算【棟】'!V28 * 0.03, 0)</f>
        <v>0</v>
      </c>
      <c r="W28" s="89">
        <f>IF('①入力シート（宿泊人数）【棟】'!W28&gt;0, '⑤-2宿泊料金計算【棟】'!W28 * 0.03, 0)</f>
        <v>0</v>
      </c>
      <c r="X28" s="89">
        <f>IF('①入力シート（宿泊人数）【棟】'!X28&gt;0, '⑤-2宿泊料金計算【棟】'!X28 * 0.03, 0)</f>
        <v>0</v>
      </c>
      <c r="Y28" s="89">
        <f>IF('①入力シート（宿泊人数）【棟】'!Y28&gt;0, '⑤-2宿泊料金計算【棟】'!Y28 * 0.03, 0)</f>
        <v>0</v>
      </c>
      <c r="Z28" s="89">
        <f>IF('①入力シート（宿泊人数）【棟】'!Z28&gt;0, '⑤-2宿泊料金計算【棟】'!Z28 * 0.03, 0)</f>
        <v>0</v>
      </c>
      <c r="AA28" s="89">
        <f>IF('①入力シート（宿泊人数）【棟】'!AA28&gt;0, '⑤-2宿泊料金計算【棟】'!AA28 * 0.03, 0)</f>
        <v>0</v>
      </c>
      <c r="AB28" s="89">
        <f>IF('①入力シート（宿泊人数）【棟】'!AB28&gt;0, '⑤-2宿泊料金計算【棟】'!AB28 * 0.03, 0)</f>
        <v>0</v>
      </c>
      <c r="AC28" s="89">
        <f>IF('①入力シート（宿泊人数）【棟】'!AC28&gt;0, '⑤-2宿泊料金計算【棟】'!AC28 * 0.03, 0)</f>
        <v>0</v>
      </c>
      <c r="AD28" s="89">
        <f>IF('①入力シート（宿泊人数）【棟】'!AD28&gt;0, '⑤-2宿泊料金計算【棟】'!AD28 * 0.03, 0)</f>
        <v>0</v>
      </c>
      <c r="AE28" s="89">
        <f>IF('①入力シート（宿泊人数）【棟】'!AE28&gt;0, '⑤-2宿泊料金計算【棟】'!AE28 * 0.03, 0)</f>
        <v>0</v>
      </c>
      <c r="AF28" s="89">
        <f>IF('①入力シート（宿泊人数）【棟】'!AF28&gt;0, '⑤-2宿泊料金計算【棟】'!AF28 * 0.03, 0)</f>
        <v>0</v>
      </c>
      <c r="AG28" s="89">
        <f>IF('①入力シート（宿泊人数）【棟】'!AG28&gt;0, '⑤-2宿泊料金計算【棟】'!AG28 * 0.03, 0)</f>
        <v>0</v>
      </c>
      <c r="AH28" s="89">
        <f>IF('①入力シート（宿泊人数）【棟】'!AH28&gt;0, '⑤-2宿泊料金計算【棟】'!AH28 * 0.03, 0)</f>
        <v>0</v>
      </c>
      <c r="AI28" s="89">
        <f>IF('①入力シート（宿泊人数）【棟】'!AI28&gt;0, '⑤-2宿泊料金計算【棟】'!AI28 * 0.03, 0)</f>
        <v>0</v>
      </c>
      <c r="AJ28" s="89">
        <f>IF('①入力シート（宿泊人数）【棟】'!AJ28&gt;0, '⑤-2宿泊料金計算【棟】'!AJ28 * 0.03, 0)</f>
        <v>0</v>
      </c>
      <c r="AK28" s="89">
        <f>IF('①入力シート（宿泊人数）【棟】'!AK28&gt;0, '⑤-2宿泊料金計算【棟】'!AK28 * 0.03, 0)</f>
        <v>0</v>
      </c>
      <c r="AL28" s="89">
        <f>IF('①入力シート（宿泊人数）【棟】'!AL28&gt;0, '⑤-2宿泊料金計算【棟】'!AL28 * 0.03, 0)</f>
        <v>0</v>
      </c>
      <c r="AM28" s="89">
        <f>IF('①入力シート（宿泊人数）【棟】'!AM28&gt;0, '⑤-2宿泊料金計算【棟】'!AM28 * 0.03, 0)</f>
        <v>0</v>
      </c>
      <c r="AN28" s="89">
        <f>IF('①入力シート（宿泊人数）【棟】'!AN28&gt;0, '⑤-2宿泊料金計算【棟】'!AN28 * 0.03, 0)</f>
        <v>0</v>
      </c>
      <c r="AO28" s="89">
        <f>IF('①入力シート（宿泊人数）【棟】'!AO28&gt;0, '⑤-2宿泊料金計算【棟】'!AO28 * 0.03, 0)</f>
        <v>0</v>
      </c>
      <c r="AP28" s="89">
        <f>IF('①入力シート（宿泊人数）【棟】'!AP28&gt;0, '⑤-2宿泊料金計算【棟】'!AP28 * 0.03, 0)</f>
        <v>0</v>
      </c>
      <c r="AQ28" s="89">
        <f>IF('①入力シート（宿泊人数）【棟】'!AQ28&gt;0, '⑤-2宿泊料金計算【棟】'!AQ28 * 0.03, 0)</f>
        <v>0</v>
      </c>
      <c r="AR28" s="89">
        <f>IF('①入力シート（宿泊人数）【棟】'!AR28&gt;0, '⑤-2宿泊料金計算【棟】'!AR28 * 0.03, 0)</f>
        <v>0</v>
      </c>
      <c r="AS28" s="89">
        <f>IF('①入力シート（宿泊人数）【棟】'!AS28&gt;0, '⑤-2宿泊料金計算【棟】'!AS28 * 0.03, 0)</f>
        <v>0</v>
      </c>
      <c r="AT28" s="89">
        <f>IF('①入力シート（宿泊人数）【棟】'!AT28&gt;0, '⑤-2宿泊料金計算【棟】'!AT28 * 0.03, 0)</f>
        <v>0</v>
      </c>
      <c r="AU28" s="89">
        <f>IF('①入力シート（宿泊人数）【棟】'!AU28&gt;0, '⑤-2宿泊料金計算【棟】'!AU28 * 0.03, 0)</f>
        <v>0</v>
      </c>
      <c r="AV28" s="89">
        <f>IF('①入力シート（宿泊人数）【棟】'!AV28&gt;0, '⑤-2宿泊料金計算【棟】'!AV28 * 0.03, 0)</f>
        <v>0</v>
      </c>
      <c r="AW28" s="89">
        <f>IF('①入力シート（宿泊人数）【棟】'!AW28&gt;0, '⑤-2宿泊料金計算【棟】'!AW28 * 0.03, 0)</f>
        <v>0</v>
      </c>
      <c r="AX28" s="89">
        <f>IF('①入力シート（宿泊人数）【棟】'!AX28&gt;0, '⑤-2宿泊料金計算【棟】'!AX28 * 0.03, 0)</f>
        <v>0</v>
      </c>
      <c r="AY28" s="89">
        <f>IF('①入力シート（宿泊人数）【棟】'!AY28&gt;0, '⑤-2宿泊料金計算【棟】'!AY28 * 0.03, 0)</f>
        <v>0</v>
      </c>
      <c r="AZ28" s="89">
        <f>IF('①入力シート（宿泊人数）【棟】'!AZ28&gt;0, '⑤-2宿泊料金計算【棟】'!AZ28 * 0.03, 0)</f>
        <v>0</v>
      </c>
      <c r="BA28" s="89">
        <f>IF('①入力シート（宿泊人数）【棟】'!BA28&gt;0, '⑤-2宿泊料金計算【棟】'!BA28 * 0.03, 0)</f>
        <v>0</v>
      </c>
      <c r="BB28" s="89">
        <f>IF('①入力シート（宿泊人数）【棟】'!BB28&gt;0, '⑤-2宿泊料金計算【棟】'!BB28 * 0.03, 0)</f>
        <v>0</v>
      </c>
      <c r="BC28" s="89">
        <f>IF('①入力シート（宿泊人数）【棟】'!BC28&gt;0, '⑤-2宿泊料金計算【棟】'!BC28 * 0.03, 0)</f>
        <v>0</v>
      </c>
      <c r="BD28" s="89">
        <f>IF('①入力シート（宿泊人数）【棟】'!BD28&gt;0, '⑤-2宿泊料金計算【棟】'!BD28 * 0.03, 0)</f>
        <v>0</v>
      </c>
      <c r="BE28" s="89">
        <f>IF('①入力シート（宿泊人数）【棟】'!BE28&gt;0, '⑤-2宿泊料金計算【棟】'!BE28 * 0.03, 0)</f>
        <v>0</v>
      </c>
      <c r="BF28" s="89">
        <f>IF('①入力シート（宿泊人数）【棟】'!BF28&gt;0, '⑤-2宿泊料金計算【棟】'!BF28 * 0.03, 0)</f>
        <v>0</v>
      </c>
      <c r="BG28" s="89">
        <f>IF('①入力シート（宿泊人数）【棟】'!BG28&gt;0, '⑤-2宿泊料金計算【棟】'!BG28 * 0.03, 0)</f>
        <v>0</v>
      </c>
      <c r="BH28" s="89">
        <f>IF('①入力シート（宿泊人数）【棟】'!BH28&gt;0, '⑤-2宿泊料金計算【棟】'!BH28 * 0.03, 0)</f>
        <v>0</v>
      </c>
      <c r="BI28" s="89">
        <f>IF('①入力シート（宿泊人数）【棟】'!BI28&gt;0, '⑤-2宿泊料金計算【棟】'!BI28 * 0.03, 0)</f>
        <v>0</v>
      </c>
      <c r="BJ28" s="89">
        <f>IF('①入力シート（宿泊人数）【棟】'!BJ28&gt;0, '⑤-2宿泊料金計算【棟】'!BJ28 * 0.03, 0)</f>
        <v>0</v>
      </c>
      <c r="BK28" s="89">
        <f>IF('①入力シート（宿泊人数）【棟】'!BK28&gt;0, '⑤-2宿泊料金計算【棟】'!BK28 * 0.03, 0)</f>
        <v>0</v>
      </c>
      <c r="BL28" s="89">
        <f>IF('①入力シート（宿泊人数）【棟】'!BL28&gt;0, '⑤-2宿泊料金計算【棟】'!BL28 * 0.03, 0)</f>
        <v>0</v>
      </c>
      <c r="BM28" s="89">
        <f>IF('①入力シート（宿泊人数）【棟】'!BM28&gt;0, '⑤-2宿泊料金計算【棟】'!BM28 * 0.03, 0)</f>
        <v>0</v>
      </c>
      <c r="BN28" s="89">
        <f>IF('①入力シート（宿泊人数）【棟】'!BN28&gt;0, '⑤-2宿泊料金計算【棟】'!BN28 * 0.03, 0)</f>
        <v>0</v>
      </c>
      <c r="BO28" s="89">
        <f>IF('①入力シート（宿泊人数）【棟】'!BO28&gt;0, '⑤-2宿泊料金計算【棟】'!BO28 * 0.03, 0)</f>
        <v>0</v>
      </c>
      <c r="BP28" s="89">
        <f>IF('①入力シート（宿泊人数）【棟】'!BP28&gt;0, '⑤-2宿泊料金計算【棟】'!BP28 * 0.03, 0)</f>
        <v>0</v>
      </c>
      <c r="BQ28" s="89">
        <f>IF('①入力シート（宿泊人数）【棟】'!BQ28&gt;0, '⑤-2宿泊料金計算【棟】'!BQ28 * 0.03, 0)</f>
        <v>0</v>
      </c>
      <c r="BR28" s="89">
        <f>IF('①入力シート（宿泊人数）【棟】'!BR28&gt;0, '⑤-2宿泊料金計算【棟】'!BR28 * 0.03, 0)</f>
        <v>0</v>
      </c>
      <c r="BS28" s="89">
        <f>IF('①入力シート（宿泊人数）【棟】'!BS28&gt;0, '⑤-2宿泊料金計算【棟】'!BS28 * 0.03, 0)</f>
        <v>0</v>
      </c>
      <c r="BT28" s="89">
        <f>IF('①入力シート（宿泊人数）【棟】'!BT28&gt;0, '⑤-2宿泊料金計算【棟】'!BT28 * 0.03, 0)</f>
        <v>0</v>
      </c>
      <c r="BU28" s="89">
        <f>IF('①入力シート（宿泊人数）【棟】'!BU28&gt;0, '⑤-2宿泊料金計算【棟】'!BU28 * 0.03, 0)</f>
        <v>0</v>
      </c>
      <c r="BV28" s="89">
        <f>IF('①入力シート（宿泊人数）【棟】'!BV28&gt;0, '⑤-2宿泊料金計算【棟】'!BV28 * 0.03, 0)</f>
        <v>0</v>
      </c>
      <c r="BW28" s="89">
        <f>IF('①入力シート（宿泊人数）【棟】'!BW28&gt;0, '⑤-2宿泊料金計算【棟】'!BW28 * 0.03, 0)</f>
        <v>0</v>
      </c>
      <c r="BX28" s="89">
        <f>IF('①入力シート（宿泊人数）【棟】'!BX28&gt;0, '⑤-2宿泊料金計算【棟】'!BX28 * 0.03, 0)</f>
        <v>0</v>
      </c>
      <c r="BY28" s="89">
        <f>IF('①入力シート（宿泊人数）【棟】'!BY28&gt;0, '⑤-2宿泊料金計算【棟】'!BY28 * 0.03, 0)</f>
        <v>0</v>
      </c>
      <c r="BZ28" s="89">
        <f>IF('①入力シート（宿泊人数）【棟】'!BZ28&gt;0, '⑤-2宿泊料金計算【棟】'!BZ28 * 0.03, 0)</f>
        <v>0</v>
      </c>
      <c r="CA28" s="89">
        <f>IF('①入力シート（宿泊人数）【棟】'!CA28&gt;0, '⑤-2宿泊料金計算【棟】'!CA28 * 0.03, 0)</f>
        <v>0</v>
      </c>
      <c r="CB28" s="89">
        <f>IF('①入力シート（宿泊人数）【棟】'!CB28&gt;0, '⑤-2宿泊料金計算【棟】'!CB28 * 0.03, 0)</f>
        <v>0</v>
      </c>
      <c r="CC28" s="89">
        <f>IF('①入力シート（宿泊人数）【棟】'!CC28&gt;0, '⑤-2宿泊料金計算【棟】'!CC28 * 0.03, 0)</f>
        <v>0</v>
      </c>
      <c r="CD28" s="89">
        <f>IF('①入力シート（宿泊人数）【棟】'!CD28&gt;0, '⑤-2宿泊料金計算【棟】'!CD28 * 0.03, 0)</f>
        <v>0</v>
      </c>
      <c r="CE28" s="89">
        <f>IF('①入力シート（宿泊人数）【棟】'!CE28&gt;0, '⑤-2宿泊料金計算【棟】'!CE28 * 0.03, 0)</f>
        <v>0</v>
      </c>
      <c r="CF28" s="89">
        <f>IF('①入力シート（宿泊人数）【棟】'!CF28&gt;0, '⑤-2宿泊料金計算【棟】'!CF28 * 0.03, 0)</f>
        <v>0</v>
      </c>
      <c r="CG28" s="89">
        <f>IF('①入力シート（宿泊人数）【棟】'!CG28&gt;0, '⑤-2宿泊料金計算【棟】'!CG28 * 0.03, 0)</f>
        <v>0</v>
      </c>
      <c r="CH28" s="89">
        <f>IF('①入力シート（宿泊人数）【棟】'!CH28&gt;0, '⑤-2宿泊料金計算【棟】'!CH28 * 0.03, 0)</f>
        <v>0</v>
      </c>
      <c r="CI28" s="89">
        <f>IF('①入力シート（宿泊人数）【棟】'!CI28&gt;0, '⑤-2宿泊料金計算【棟】'!CI28 * 0.03, 0)</f>
        <v>0</v>
      </c>
      <c r="CJ28" s="89">
        <f>IF('①入力シート（宿泊人数）【棟】'!CJ28&gt;0, '⑤-2宿泊料金計算【棟】'!CJ28 * 0.03, 0)</f>
        <v>0</v>
      </c>
      <c r="CK28" s="89">
        <f>IF('①入力シート（宿泊人数）【棟】'!CK28&gt;0, '⑤-2宿泊料金計算【棟】'!CK28 * 0.03, 0)</f>
        <v>0</v>
      </c>
      <c r="CL28" s="89">
        <f>IF('①入力シート（宿泊人数）【棟】'!CL28&gt;0, '⑤-2宿泊料金計算【棟】'!CL28 * 0.03, 0)</f>
        <v>0</v>
      </c>
      <c r="CM28" s="89">
        <f>IF('①入力シート（宿泊人数）【棟】'!CM28&gt;0, '⑤-2宿泊料金計算【棟】'!CM28 * 0.03, 0)</f>
        <v>0</v>
      </c>
      <c r="CN28" s="89">
        <f>IF('①入力シート（宿泊人数）【棟】'!CN28&gt;0, '⑤-2宿泊料金計算【棟】'!CN28 * 0.03, 0)</f>
        <v>0</v>
      </c>
      <c r="CO28" s="89">
        <f>IF('①入力シート（宿泊人数）【棟】'!CO28&gt;0, '⑤-2宿泊料金計算【棟】'!CO28 * 0.03, 0)</f>
        <v>0</v>
      </c>
      <c r="CP28" s="89">
        <f>IF('①入力シート（宿泊人数）【棟】'!CP28&gt;0, '⑤-2宿泊料金計算【棟】'!CP28 * 0.03, 0)</f>
        <v>0</v>
      </c>
      <c r="CQ28" s="89">
        <f>IF('①入力シート（宿泊人数）【棟】'!CQ28&gt;0, '⑤-2宿泊料金計算【棟】'!CQ28 * 0.03, 0)</f>
        <v>0</v>
      </c>
      <c r="CR28" s="89">
        <f>IF('①入力シート（宿泊人数）【棟】'!CR28&gt;0, '⑤-2宿泊料金計算【棟】'!CR28 * 0.03, 0)</f>
        <v>0</v>
      </c>
      <c r="CS28" s="89">
        <f>IF('①入力シート（宿泊人数）【棟】'!CS28&gt;0, '⑤-2宿泊料金計算【棟】'!CS28 * 0.03, 0)</f>
        <v>0</v>
      </c>
      <c r="CT28" s="89">
        <f>IF('①入力シート（宿泊人数）【棟】'!CT28&gt;0, '⑤-2宿泊料金計算【棟】'!CT28 * 0.03, 0)</f>
        <v>0</v>
      </c>
      <c r="CU28" s="89">
        <f>IF('①入力シート（宿泊人数）【棟】'!CU28&gt;0, '⑤-2宿泊料金計算【棟】'!CU28 * 0.03, 0)</f>
        <v>0</v>
      </c>
      <c r="CV28" s="89">
        <f>IF('①入力シート（宿泊人数）【棟】'!CV28&gt;0, '⑤-2宿泊料金計算【棟】'!CV28 * 0.03, 0)</f>
        <v>0</v>
      </c>
      <c r="CW28" s="89">
        <f>IF('①入力シート（宿泊人数）【棟】'!CW28&gt;0, '⑤-2宿泊料金計算【棟】'!CW28 * 0.03, 0)</f>
        <v>0</v>
      </c>
      <c r="CX28" s="89">
        <f>IF('①入力シート（宿泊人数）【棟】'!CX28&gt;0, '⑤-2宿泊料金計算【棟】'!CX28 * 0.03, 0)</f>
        <v>0</v>
      </c>
      <c r="CY28" s="122">
        <f t="shared" si="6"/>
        <v>0</v>
      </c>
      <c r="DA28" s="5">
        <f t="shared" si="7"/>
        <v>0</v>
      </c>
    </row>
    <row r="29" spans="1:105">
      <c r="A29" s="143"/>
      <c r="B29" s="90">
        <v>21</v>
      </c>
      <c r="C29" s="10">
        <f>IF('①入力シート（宿泊人数）【棟】'!C29&gt;0, '⑤-2宿泊料金計算【棟】'!C29 * 0.03, 0)</f>
        <v>0</v>
      </c>
      <c r="D29" s="10">
        <f>IF('①入力シート（宿泊人数）【棟】'!D29&gt;0, '⑤-2宿泊料金計算【棟】'!D29 * 0.03, 0)</f>
        <v>0</v>
      </c>
      <c r="E29" s="10">
        <f>IF('①入力シート（宿泊人数）【棟】'!E29&gt;0, '⑤-2宿泊料金計算【棟】'!E29 * 0.03, 0)</f>
        <v>0</v>
      </c>
      <c r="F29" s="10">
        <f>IF('①入力シート（宿泊人数）【棟】'!F29&gt;0, '⑤-2宿泊料金計算【棟】'!F29 * 0.03, 0)</f>
        <v>0</v>
      </c>
      <c r="G29" s="10">
        <f>IF('①入力シート（宿泊人数）【棟】'!G29&gt;0, '⑤-2宿泊料金計算【棟】'!G29 * 0.03, 0)</f>
        <v>0</v>
      </c>
      <c r="H29" s="10">
        <f>IF('①入力シート（宿泊人数）【棟】'!H29&gt;0, '⑤-2宿泊料金計算【棟】'!H29 * 0.03, 0)</f>
        <v>0</v>
      </c>
      <c r="I29" s="10">
        <f>IF('①入力シート（宿泊人数）【棟】'!I29&gt;0, '⑤-2宿泊料金計算【棟】'!I29 * 0.03, 0)</f>
        <v>0</v>
      </c>
      <c r="J29" s="10">
        <f>IF('①入力シート（宿泊人数）【棟】'!J29&gt;0, '⑤-2宿泊料金計算【棟】'!J29 * 0.03, 0)</f>
        <v>0</v>
      </c>
      <c r="K29" s="10">
        <f>IF('①入力シート（宿泊人数）【棟】'!K29&gt;0, '⑤-2宿泊料金計算【棟】'!K29 * 0.03, 0)</f>
        <v>0</v>
      </c>
      <c r="L29" s="10">
        <f>IF('①入力シート（宿泊人数）【棟】'!L29&gt;0, '⑤-2宿泊料金計算【棟】'!L29 * 0.03, 0)</f>
        <v>0</v>
      </c>
      <c r="M29" s="10">
        <f>IF('①入力シート（宿泊人数）【棟】'!M29&gt;0, '⑤-2宿泊料金計算【棟】'!M29 * 0.03, 0)</f>
        <v>0</v>
      </c>
      <c r="N29" s="89">
        <f>IF('①入力シート（宿泊人数）【棟】'!N29&gt;0, '⑤-2宿泊料金計算【棟】'!N29 * 0.03, 0)</f>
        <v>0</v>
      </c>
      <c r="O29" s="89">
        <f>IF('①入力シート（宿泊人数）【棟】'!O29&gt;0, '⑤-2宿泊料金計算【棟】'!O29 * 0.03, 0)</f>
        <v>0</v>
      </c>
      <c r="P29" s="89">
        <f>IF('①入力シート（宿泊人数）【棟】'!P29&gt;0, '⑤-2宿泊料金計算【棟】'!P29 * 0.03, 0)</f>
        <v>0</v>
      </c>
      <c r="Q29" s="89">
        <f>IF('①入力シート（宿泊人数）【棟】'!Q29&gt;0, '⑤-2宿泊料金計算【棟】'!Q29 * 0.03, 0)</f>
        <v>0</v>
      </c>
      <c r="R29" s="89">
        <f>IF('①入力シート（宿泊人数）【棟】'!R29&gt;0, '⑤-2宿泊料金計算【棟】'!R29 * 0.03, 0)</f>
        <v>0</v>
      </c>
      <c r="S29" s="89">
        <f>IF('①入力シート（宿泊人数）【棟】'!S29&gt;0, '⑤-2宿泊料金計算【棟】'!S29 * 0.03, 0)</f>
        <v>0</v>
      </c>
      <c r="T29" s="89">
        <f>IF('①入力シート（宿泊人数）【棟】'!T29&gt;0, '⑤-2宿泊料金計算【棟】'!T29 * 0.03, 0)</f>
        <v>0</v>
      </c>
      <c r="U29" s="89">
        <f>IF('①入力シート（宿泊人数）【棟】'!U29&gt;0, '⑤-2宿泊料金計算【棟】'!U29 * 0.03, 0)</f>
        <v>0</v>
      </c>
      <c r="V29" s="89">
        <f>IF('①入力シート（宿泊人数）【棟】'!V29&gt;0, '⑤-2宿泊料金計算【棟】'!V29 * 0.03, 0)</f>
        <v>0</v>
      </c>
      <c r="W29" s="89">
        <f>IF('①入力シート（宿泊人数）【棟】'!W29&gt;0, '⑤-2宿泊料金計算【棟】'!W29 * 0.03, 0)</f>
        <v>0</v>
      </c>
      <c r="X29" s="89">
        <f>IF('①入力シート（宿泊人数）【棟】'!X29&gt;0, '⑤-2宿泊料金計算【棟】'!X29 * 0.03, 0)</f>
        <v>0</v>
      </c>
      <c r="Y29" s="89">
        <f>IF('①入力シート（宿泊人数）【棟】'!Y29&gt;0, '⑤-2宿泊料金計算【棟】'!Y29 * 0.03, 0)</f>
        <v>0</v>
      </c>
      <c r="Z29" s="89">
        <f>IF('①入力シート（宿泊人数）【棟】'!Z29&gt;0, '⑤-2宿泊料金計算【棟】'!Z29 * 0.03, 0)</f>
        <v>0</v>
      </c>
      <c r="AA29" s="89">
        <f>IF('①入力シート（宿泊人数）【棟】'!AA29&gt;0, '⑤-2宿泊料金計算【棟】'!AA29 * 0.03, 0)</f>
        <v>0</v>
      </c>
      <c r="AB29" s="89">
        <f>IF('①入力シート（宿泊人数）【棟】'!AB29&gt;0, '⑤-2宿泊料金計算【棟】'!AB29 * 0.03, 0)</f>
        <v>0</v>
      </c>
      <c r="AC29" s="89">
        <f>IF('①入力シート（宿泊人数）【棟】'!AC29&gt;0, '⑤-2宿泊料金計算【棟】'!AC29 * 0.03, 0)</f>
        <v>0</v>
      </c>
      <c r="AD29" s="89">
        <f>IF('①入力シート（宿泊人数）【棟】'!AD29&gt;0, '⑤-2宿泊料金計算【棟】'!AD29 * 0.03, 0)</f>
        <v>0</v>
      </c>
      <c r="AE29" s="89">
        <f>IF('①入力シート（宿泊人数）【棟】'!AE29&gt;0, '⑤-2宿泊料金計算【棟】'!AE29 * 0.03, 0)</f>
        <v>0</v>
      </c>
      <c r="AF29" s="89">
        <f>IF('①入力シート（宿泊人数）【棟】'!AF29&gt;0, '⑤-2宿泊料金計算【棟】'!AF29 * 0.03, 0)</f>
        <v>0</v>
      </c>
      <c r="AG29" s="89">
        <f>IF('①入力シート（宿泊人数）【棟】'!AG29&gt;0, '⑤-2宿泊料金計算【棟】'!AG29 * 0.03, 0)</f>
        <v>0</v>
      </c>
      <c r="AH29" s="89">
        <f>IF('①入力シート（宿泊人数）【棟】'!AH29&gt;0, '⑤-2宿泊料金計算【棟】'!AH29 * 0.03, 0)</f>
        <v>0</v>
      </c>
      <c r="AI29" s="89">
        <f>IF('①入力シート（宿泊人数）【棟】'!AI29&gt;0, '⑤-2宿泊料金計算【棟】'!AI29 * 0.03, 0)</f>
        <v>0</v>
      </c>
      <c r="AJ29" s="89">
        <f>IF('①入力シート（宿泊人数）【棟】'!AJ29&gt;0, '⑤-2宿泊料金計算【棟】'!AJ29 * 0.03, 0)</f>
        <v>0</v>
      </c>
      <c r="AK29" s="89">
        <f>IF('①入力シート（宿泊人数）【棟】'!AK29&gt;0, '⑤-2宿泊料金計算【棟】'!AK29 * 0.03, 0)</f>
        <v>0</v>
      </c>
      <c r="AL29" s="89">
        <f>IF('①入力シート（宿泊人数）【棟】'!AL29&gt;0, '⑤-2宿泊料金計算【棟】'!AL29 * 0.03, 0)</f>
        <v>0</v>
      </c>
      <c r="AM29" s="89">
        <f>IF('①入力シート（宿泊人数）【棟】'!AM29&gt;0, '⑤-2宿泊料金計算【棟】'!AM29 * 0.03, 0)</f>
        <v>0</v>
      </c>
      <c r="AN29" s="89">
        <f>IF('①入力シート（宿泊人数）【棟】'!AN29&gt;0, '⑤-2宿泊料金計算【棟】'!AN29 * 0.03, 0)</f>
        <v>0</v>
      </c>
      <c r="AO29" s="89">
        <f>IF('①入力シート（宿泊人数）【棟】'!AO29&gt;0, '⑤-2宿泊料金計算【棟】'!AO29 * 0.03, 0)</f>
        <v>0</v>
      </c>
      <c r="AP29" s="89">
        <f>IF('①入力シート（宿泊人数）【棟】'!AP29&gt;0, '⑤-2宿泊料金計算【棟】'!AP29 * 0.03, 0)</f>
        <v>0</v>
      </c>
      <c r="AQ29" s="89">
        <f>IF('①入力シート（宿泊人数）【棟】'!AQ29&gt;0, '⑤-2宿泊料金計算【棟】'!AQ29 * 0.03, 0)</f>
        <v>0</v>
      </c>
      <c r="AR29" s="89">
        <f>IF('①入力シート（宿泊人数）【棟】'!AR29&gt;0, '⑤-2宿泊料金計算【棟】'!AR29 * 0.03, 0)</f>
        <v>0</v>
      </c>
      <c r="AS29" s="89">
        <f>IF('①入力シート（宿泊人数）【棟】'!AS29&gt;0, '⑤-2宿泊料金計算【棟】'!AS29 * 0.03, 0)</f>
        <v>0</v>
      </c>
      <c r="AT29" s="89">
        <f>IF('①入力シート（宿泊人数）【棟】'!AT29&gt;0, '⑤-2宿泊料金計算【棟】'!AT29 * 0.03, 0)</f>
        <v>0</v>
      </c>
      <c r="AU29" s="89">
        <f>IF('①入力シート（宿泊人数）【棟】'!AU29&gt;0, '⑤-2宿泊料金計算【棟】'!AU29 * 0.03, 0)</f>
        <v>0</v>
      </c>
      <c r="AV29" s="89">
        <f>IF('①入力シート（宿泊人数）【棟】'!AV29&gt;0, '⑤-2宿泊料金計算【棟】'!AV29 * 0.03, 0)</f>
        <v>0</v>
      </c>
      <c r="AW29" s="89">
        <f>IF('①入力シート（宿泊人数）【棟】'!AW29&gt;0, '⑤-2宿泊料金計算【棟】'!AW29 * 0.03, 0)</f>
        <v>0</v>
      </c>
      <c r="AX29" s="89">
        <f>IF('①入力シート（宿泊人数）【棟】'!AX29&gt;0, '⑤-2宿泊料金計算【棟】'!AX29 * 0.03, 0)</f>
        <v>0</v>
      </c>
      <c r="AY29" s="89">
        <f>IF('①入力シート（宿泊人数）【棟】'!AY29&gt;0, '⑤-2宿泊料金計算【棟】'!AY29 * 0.03, 0)</f>
        <v>0</v>
      </c>
      <c r="AZ29" s="89">
        <f>IF('①入力シート（宿泊人数）【棟】'!AZ29&gt;0, '⑤-2宿泊料金計算【棟】'!AZ29 * 0.03, 0)</f>
        <v>0</v>
      </c>
      <c r="BA29" s="89">
        <f>IF('①入力シート（宿泊人数）【棟】'!BA29&gt;0, '⑤-2宿泊料金計算【棟】'!BA29 * 0.03, 0)</f>
        <v>0</v>
      </c>
      <c r="BB29" s="89">
        <f>IF('①入力シート（宿泊人数）【棟】'!BB29&gt;0, '⑤-2宿泊料金計算【棟】'!BB29 * 0.03, 0)</f>
        <v>0</v>
      </c>
      <c r="BC29" s="89">
        <f>IF('①入力シート（宿泊人数）【棟】'!BC29&gt;0, '⑤-2宿泊料金計算【棟】'!BC29 * 0.03, 0)</f>
        <v>0</v>
      </c>
      <c r="BD29" s="89">
        <f>IF('①入力シート（宿泊人数）【棟】'!BD29&gt;0, '⑤-2宿泊料金計算【棟】'!BD29 * 0.03, 0)</f>
        <v>0</v>
      </c>
      <c r="BE29" s="89">
        <f>IF('①入力シート（宿泊人数）【棟】'!BE29&gt;0, '⑤-2宿泊料金計算【棟】'!BE29 * 0.03, 0)</f>
        <v>0</v>
      </c>
      <c r="BF29" s="89">
        <f>IF('①入力シート（宿泊人数）【棟】'!BF29&gt;0, '⑤-2宿泊料金計算【棟】'!BF29 * 0.03, 0)</f>
        <v>0</v>
      </c>
      <c r="BG29" s="89">
        <f>IF('①入力シート（宿泊人数）【棟】'!BG29&gt;0, '⑤-2宿泊料金計算【棟】'!BG29 * 0.03, 0)</f>
        <v>0</v>
      </c>
      <c r="BH29" s="89">
        <f>IF('①入力シート（宿泊人数）【棟】'!BH29&gt;0, '⑤-2宿泊料金計算【棟】'!BH29 * 0.03, 0)</f>
        <v>0</v>
      </c>
      <c r="BI29" s="89">
        <f>IF('①入力シート（宿泊人数）【棟】'!BI29&gt;0, '⑤-2宿泊料金計算【棟】'!BI29 * 0.03, 0)</f>
        <v>0</v>
      </c>
      <c r="BJ29" s="89">
        <f>IF('①入力シート（宿泊人数）【棟】'!BJ29&gt;0, '⑤-2宿泊料金計算【棟】'!BJ29 * 0.03, 0)</f>
        <v>0</v>
      </c>
      <c r="BK29" s="89">
        <f>IF('①入力シート（宿泊人数）【棟】'!BK29&gt;0, '⑤-2宿泊料金計算【棟】'!BK29 * 0.03, 0)</f>
        <v>0</v>
      </c>
      <c r="BL29" s="89">
        <f>IF('①入力シート（宿泊人数）【棟】'!BL29&gt;0, '⑤-2宿泊料金計算【棟】'!BL29 * 0.03, 0)</f>
        <v>0</v>
      </c>
      <c r="BM29" s="89">
        <f>IF('①入力シート（宿泊人数）【棟】'!BM29&gt;0, '⑤-2宿泊料金計算【棟】'!BM29 * 0.03, 0)</f>
        <v>0</v>
      </c>
      <c r="BN29" s="89">
        <f>IF('①入力シート（宿泊人数）【棟】'!BN29&gt;0, '⑤-2宿泊料金計算【棟】'!BN29 * 0.03, 0)</f>
        <v>0</v>
      </c>
      <c r="BO29" s="89">
        <f>IF('①入力シート（宿泊人数）【棟】'!BO29&gt;0, '⑤-2宿泊料金計算【棟】'!BO29 * 0.03, 0)</f>
        <v>0</v>
      </c>
      <c r="BP29" s="89">
        <f>IF('①入力シート（宿泊人数）【棟】'!BP29&gt;0, '⑤-2宿泊料金計算【棟】'!BP29 * 0.03, 0)</f>
        <v>0</v>
      </c>
      <c r="BQ29" s="89">
        <f>IF('①入力シート（宿泊人数）【棟】'!BQ29&gt;0, '⑤-2宿泊料金計算【棟】'!BQ29 * 0.03, 0)</f>
        <v>0</v>
      </c>
      <c r="BR29" s="89">
        <f>IF('①入力シート（宿泊人数）【棟】'!BR29&gt;0, '⑤-2宿泊料金計算【棟】'!BR29 * 0.03, 0)</f>
        <v>0</v>
      </c>
      <c r="BS29" s="89">
        <f>IF('①入力シート（宿泊人数）【棟】'!BS29&gt;0, '⑤-2宿泊料金計算【棟】'!BS29 * 0.03, 0)</f>
        <v>0</v>
      </c>
      <c r="BT29" s="89">
        <f>IF('①入力シート（宿泊人数）【棟】'!BT29&gt;0, '⑤-2宿泊料金計算【棟】'!BT29 * 0.03, 0)</f>
        <v>0</v>
      </c>
      <c r="BU29" s="89">
        <f>IF('①入力シート（宿泊人数）【棟】'!BU29&gt;0, '⑤-2宿泊料金計算【棟】'!BU29 * 0.03, 0)</f>
        <v>0</v>
      </c>
      <c r="BV29" s="89">
        <f>IF('①入力シート（宿泊人数）【棟】'!BV29&gt;0, '⑤-2宿泊料金計算【棟】'!BV29 * 0.03, 0)</f>
        <v>0</v>
      </c>
      <c r="BW29" s="89">
        <f>IF('①入力シート（宿泊人数）【棟】'!BW29&gt;0, '⑤-2宿泊料金計算【棟】'!BW29 * 0.03, 0)</f>
        <v>0</v>
      </c>
      <c r="BX29" s="89">
        <f>IF('①入力シート（宿泊人数）【棟】'!BX29&gt;0, '⑤-2宿泊料金計算【棟】'!BX29 * 0.03, 0)</f>
        <v>0</v>
      </c>
      <c r="BY29" s="89">
        <f>IF('①入力シート（宿泊人数）【棟】'!BY29&gt;0, '⑤-2宿泊料金計算【棟】'!BY29 * 0.03, 0)</f>
        <v>0</v>
      </c>
      <c r="BZ29" s="89">
        <f>IF('①入力シート（宿泊人数）【棟】'!BZ29&gt;0, '⑤-2宿泊料金計算【棟】'!BZ29 * 0.03, 0)</f>
        <v>0</v>
      </c>
      <c r="CA29" s="89">
        <f>IF('①入力シート（宿泊人数）【棟】'!CA29&gt;0, '⑤-2宿泊料金計算【棟】'!CA29 * 0.03, 0)</f>
        <v>0</v>
      </c>
      <c r="CB29" s="89">
        <f>IF('①入力シート（宿泊人数）【棟】'!CB29&gt;0, '⑤-2宿泊料金計算【棟】'!CB29 * 0.03, 0)</f>
        <v>0</v>
      </c>
      <c r="CC29" s="89">
        <f>IF('①入力シート（宿泊人数）【棟】'!CC29&gt;0, '⑤-2宿泊料金計算【棟】'!CC29 * 0.03, 0)</f>
        <v>0</v>
      </c>
      <c r="CD29" s="89">
        <f>IF('①入力シート（宿泊人数）【棟】'!CD29&gt;0, '⑤-2宿泊料金計算【棟】'!CD29 * 0.03, 0)</f>
        <v>0</v>
      </c>
      <c r="CE29" s="89">
        <f>IF('①入力シート（宿泊人数）【棟】'!CE29&gt;0, '⑤-2宿泊料金計算【棟】'!CE29 * 0.03, 0)</f>
        <v>0</v>
      </c>
      <c r="CF29" s="89">
        <f>IF('①入力シート（宿泊人数）【棟】'!CF29&gt;0, '⑤-2宿泊料金計算【棟】'!CF29 * 0.03, 0)</f>
        <v>0</v>
      </c>
      <c r="CG29" s="89">
        <f>IF('①入力シート（宿泊人数）【棟】'!CG29&gt;0, '⑤-2宿泊料金計算【棟】'!CG29 * 0.03, 0)</f>
        <v>0</v>
      </c>
      <c r="CH29" s="89">
        <f>IF('①入力シート（宿泊人数）【棟】'!CH29&gt;0, '⑤-2宿泊料金計算【棟】'!CH29 * 0.03, 0)</f>
        <v>0</v>
      </c>
      <c r="CI29" s="89">
        <f>IF('①入力シート（宿泊人数）【棟】'!CI29&gt;0, '⑤-2宿泊料金計算【棟】'!CI29 * 0.03, 0)</f>
        <v>0</v>
      </c>
      <c r="CJ29" s="89">
        <f>IF('①入力シート（宿泊人数）【棟】'!CJ29&gt;0, '⑤-2宿泊料金計算【棟】'!CJ29 * 0.03, 0)</f>
        <v>0</v>
      </c>
      <c r="CK29" s="89">
        <f>IF('①入力シート（宿泊人数）【棟】'!CK29&gt;0, '⑤-2宿泊料金計算【棟】'!CK29 * 0.03, 0)</f>
        <v>0</v>
      </c>
      <c r="CL29" s="89">
        <f>IF('①入力シート（宿泊人数）【棟】'!CL29&gt;0, '⑤-2宿泊料金計算【棟】'!CL29 * 0.03, 0)</f>
        <v>0</v>
      </c>
      <c r="CM29" s="89">
        <f>IF('①入力シート（宿泊人数）【棟】'!CM29&gt;0, '⑤-2宿泊料金計算【棟】'!CM29 * 0.03, 0)</f>
        <v>0</v>
      </c>
      <c r="CN29" s="89">
        <f>IF('①入力シート（宿泊人数）【棟】'!CN29&gt;0, '⑤-2宿泊料金計算【棟】'!CN29 * 0.03, 0)</f>
        <v>0</v>
      </c>
      <c r="CO29" s="89">
        <f>IF('①入力シート（宿泊人数）【棟】'!CO29&gt;0, '⑤-2宿泊料金計算【棟】'!CO29 * 0.03, 0)</f>
        <v>0</v>
      </c>
      <c r="CP29" s="89">
        <f>IF('①入力シート（宿泊人数）【棟】'!CP29&gt;0, '⑤-2宿泊料金計算【棟】'!CP29 * 0.03, 0)</f>
        <v>0</v>
      </c>
      <c r="CQ29" s="89">
        <f>IF('①入力シート（宿泊人数）【棟】'!CQ29&gt;0, '⑤-2宿泊料金計算【棟】'!CQ29 * 0.03, 0)</f>
        <v>0</v>
      </c>
      <c r="CR29" s="89">
        <f>IF('①入力シート（宿泊人数）【棟】'!CR29&gt;0, '⑤-2宿泊料金計算【棟】'!CR29 * 0.03, 0)</f>
        <v>0</v>
      </c>
      <c r="CS29" s="89">
        <f>IF('①入力シート（宿泊人数）【棟】'!CS29&gt;0, '⑤-2宿泊料金計算【棟】'!CS29 * 0.03, 0)</f>
        <v>0</v>
      </c>
      <c r="CT29" s="89">
        <f>IF('①入力シート（宿泊人数）【棟】'!CT29&gt;0, '⑤-2宿泊料金計算【棟】'!CT29 * 0.03, 0)</f>
        <v>0</v>
      </c>
      <c r="CU29" s="89">
        <f>IF('①入力シート（宿泊人数）【棟】'!CU29&gt;0, '⑤-2宿泊料金計算【棟】'!CU29 * 0.03, 0)</f>
        <v>0</v>
      </c>
      <c r="CV29" s="89">
        <f>IF('①入力シート（宿泊人数）【棟】'!CV29&gt;0, '⑤-2宿泊料金計算【棟】'!CV29 * 0.03, 0)</f>
        <v>0</v>
      </c>
      <c r="CW29" s="89">
        <f>IF('①入力シート（宿泊人数）【棟】'!CW29&gt;0, '⑤-2宿泊料金計算【棟】'!CW29 * 0.03, 0)</f>
        <v>0</v>
      </c>
      <c r="CX29" s="89">
        <f>IF('①入力シート（宿泊人数）【棟】'!CX29&gt;0, '⑤-2宿泊料金計算【棟】'!CX29 * 0.03, 0)</f>
        <v>0</v>
      </c>
      <c r="CY29" s="122">
        <f t="shared" si="6"/>
        <v>0</v>
      </c>
      <c r="DA29" s="5">
        <f t="shared" si="7"/>
        <v>0</v>
      </c>
    </row>
    <row r="30" spans="1:105">
      <c r="A30" s="143"/>
      <c r="B30" s="90">
        <v>22</v>
      </c>
      <c r="C30" s="10">
        <f>IF('①入力シート（宿泊人数）【棟】'!C30&gt;0, '⑤-2宿泊料金計算【棟】'!C30 * 0.03, 0)</f>
        <v>0</v>
      </c>
      <c r="D30" s="10">
        <f>IF('①入力シート（宿泊人数）【棟】'!D30&gt;0, '⑤-2宿泊料金計算【棟】'!D30 * 0.03, 0)</f>
        <v>0</v>
      </c>
      <c r="E30" s="10">
        <f>IF('①入力シート（宿泊人数）【棟】'!E30&gt;0, '⑤-2宿泊料金計算【棟】'!E30 * 0.03, 0)</f>
        <v>0</v>
      </c>
      <c r="F30" s="10">
        <f>IF('①入力シート（宿泊人数）【棟】'!F30&gt;0, '⑤-2宿泊料金計算【棟】'!F30 * 0.03, 0)</f>
        <v>0</v>
      </c>
      <c r="G30" s="10">
        <f>IF('①入力シート（宿泊人数）【棟】'!G30&gt;0, '⑤-2宿泊料金計算【棟】'!G30 * 0.03, 0)</f>
        <v>0</v>
      </c>
      <c r="H30" s="10">
        <f>IF('①入力シート（宿泊人数）【棟】'!H30&gt;0, '⑤-2宿泊料金計算【棟】'!H30 * 0.03, 0)</f>
        <v>0</v>
      </c>
      <c r="I30" s="10">
        <f>IF('①入力シート（宿泊人数）【棟】'!I30&gt;0, '⑤-2宿泊料金計算【棟】'!I30 * 0.03, 0)</f>
        <v>0</v>
      </c>
      <c r="J30" s="10">
        <f>IF('①入力シート（宿泊人数）【棟】'!J30&gt;0, '⑤-2宿泊料金計算【棟】'!J30 * 0.03, 0)</f>
        <v>0</v>
      </c>
      <c r="K30" s="10">
        <f>IF('①入力シート（宿泊人数）【棟】'!K30&gt;0, '⑤-2宿泊料金計算【棟】'!K30 * 0.03, 0)</f>
        <v>0</v>
      </c>
      <c r="L30" s="10">
        <f>IF('①入力シート（宿泊人数）【棟】'!L30&gt;0, '⑤-2宿泊料金計算【棟】'!L30 * 0.03, 0)</f>
        <v>0</v>
      </c>
      <c r="M30" s="10">
        <f>IF('①入力シート（宿泊人数）【棟】'!M30&gt;0, '⑤-2宿泊料金計算【棟】'!M30 * 0.03, 0)</f>
        <v>0</v>
      </c>
      <c r="N30" s="89">
        <f>IF('①入力シート（宿泊人数）【棟】'!N30&gt;0, '⑤-2宿泊料金計算【棟】'!N30 * 0.03, 0)</f>
        <v>0</v>
      </c>
      <c r="O30" s="89">
        <f>IF('①入力シート（宿泊人数）【棟】'!O30&gt;0, '⑤-2宿泊料金計算【棟】'!O30 * 0.03, 0)</f>
        <v>0</v>
      </c>
      <c r="P30" s="89">
        <f>IF('①入力シート（宿泊人数）【棟】'!P30&gt;0, '⑤-2宿泊料金計算【棟】'!P30 * 0.03, 0)</f>
        <v>0</v>
      </c>
      <c r="Q30" s="89">
        <f>IF('①入力シート（宿泊人数）【棟】'!Q30&gt;0, '⑤-2宿泊料金計算【棟】'!Q30 * 0.03, 0)</f>
        <v>0</v>
      </c>
      <c r="R30" s="89">
        <f>IF('①入力シート（宿泊人数）【棟】'!R30&gt;0, '⑤-2宿泊料金計算【棟】'!R30 * 0.03, 0)</f>
        <v>0</v>
      </c>
      <c r="S30" s="89">
        <f>IF('①入力シート（宿泊人数）【棟】'!S30&gt;0, '⑤-2宿泊料金計算【棟】'!S30 * 0.03, 0)</f>
        <v>0</v>
      </c>
      <c r="T30" s="89">
        <f>IF('①入力シート（宿泊人数）【棟】'!T30&gt;0, '⑤-2宿泊料金計算【棟】'!T30 * 0.03, 0)</f>
        <v>0</v>
      </c>
      <c r="U30" s="89">
        <f>IF('①入力シート（宿泊人数）【棟】'!U30&gt;0, '⑤-2宿泊料金計算【棟】'!U30 * 0.03, 0)</f>
        <v>0</v>
      </c>
      <c r="V30" s="89">
        <f>IF('①入力シート（宿泊人数）【棟】'!V30&gt;0, '⑤-2宿泊料金計算【棟】'!V30 * 0.03, 0)</f>
        <v>0</v>
      </c>
      <c r="W30" s="89">
        <f>IF('①入力シート（宿泊人数）【棟】'!W30&gt;0, '⑤-2宿泊料金計算【棟】'!W30 * 0.03, 0)</f>
        <v>0</v>
      </c>
      <c r="X30" s="89">
        <f>IF('①入力シート（宿泊人数）【棟】'!X30&gt;0, '⑤-2宿泊料金計算【棟】'!X30 * 0.03, 0)</f>
        <v>0</v>
      </c>
      <c r="Y30" s="89">
        <f>IF('①入力シート（宿泊人数）【棟】'!Y30&gt;0, '⑤-2宿泊料金計算【棟】'!Y30 * 0.03, 0)</f>
        <v>0</v>
      </c>
      <c r="Z30" s="89">
        <f>IF('①入力シート（宿泊人数）【棟】'!Z30&gt;0, '⑤-2宿泊料金計算【棟】'!Z30 * 0.03, 0)</f>
        <v>0</v>
      </c>
      <c r="AA30" s="89">
        <f>IF('①入力シート（宿泊人数）【棟】'!AA30&gt;0, '⑤-2宿泊料金計算【棟】'!AA30 * 0.03, 0)</f>
        <v>0</v>
      </c>
      <c r="AB30" s="89">
        <f>IF('①入力シート（宿泊人数）【棟】'!AB30&gt;0, '⑤-2宿泊料金計算【棟】'!AB30 * 0.03, 0)</f>
        <v>0</v>
      </c>
      <c r="AC30" s="89">
        <f>IF('①入力シート（宿泊人数）【棟】'!AC30&gt;0, '⑤-2宿泊料金計算【棟】'!AC30 * 0.03, 0)</f>
        <v>0</v>
      </c>
      <c r="AD30" s="89">
        <f>IF('①入力シート（宿泊人数）【棟】'!AD30&gt;0, '⑤-2宿泊料金計算【棟】'!AD30 * 0.03, 0)</f>
        <v>0</v>
      </c>
      <c r="AE30" s="89">
        <f>IF('①入力シート（宿泊人数）【棟】'!AE30&gt;0, '⑤-2宿泊料金計算【棟】'!AE30 * 0.03, 0)</f>
        <v>0</v>
      </c>
      <c r="AF30" s="89">
        <f>IF('①入力シート（宿泊人数）【棟】'!AF30&gt;0, '⑤-2宿泊料金計算【棟】'!AF30 * 0.03, 0)</f>
        <v>0</v>
      </c>
      <c r="AG30" s="89">
        <f>IF('①入力シート（宿泊人数）【棟】'!AG30&gt;0, '⑤-2宿泊料金計算【棟】'!AG30 * 0.03, 0)</f>
        <v>0</v>
      </c>
      <c r="AH30" s="89">
        <f>IF('①入力シート（宿泊人数）【棟】'!AH30&gt;0, '⑤-2宿泊料金計算【棟】'!AH30 * 0.03, 0)</f>
        <v>0</v>
      </c>
      <c r="AI30" s="89">
        <f>IF('①入力シート（宿泊人数）【棟】'!AI30&gt;0, '⑤-2宿泊料金計算【棟】'!AI30 * 0.03, 0)</f>
        <v>0</v>
      </c>
      <c r="AJ30" s="89">
        <f>IF('①入力シート（宿泊人数）【棟】'!AJ30&gt;0, '⑤-2宿泊料金計算【棟】'!AJ30 * 0.03, 0)</f>
        <v>0</v>
      </c>
      <c r="AK30" s="89">
        <f>IF('①入力シート（宿泊人数）【棟】'!AK30&gt;0, '⑤-2宿泊料金計算【棟】'!AK30 * 0.03, 0)</f>
        <v>0</v>
      </c>
      <c r="AL30" s="89">
        <f>IF('①入力シート（宿泊人数）【棟】'!AL30&gt;0, '⑤-2宿泊料金計算【棟】'!AL30 * 0.03, 0)</f>
        <v>0</v>
      </c>
      <c r="AM30" s="89">
        <f>IF('①入力シート（宿泊人数）【棟】'!AM30&gt;0, '⑤-2宿泊料金計算【棟】'!AM30 * 0.03, 0)</f>
        <v>0</v>
      </c>
      <c r="AN30" s="89">
        <f>IF('①入力シート（宿泊人数）【棟】'!AN30&gt;0, '⑤-2宿泊料金計算【棟】'!AN30 * 0.03, 0)</f>
        <v>0</v>
      </c>
      <c r="AO30" s="89">
        <f>IF('①入力シート（宿泊人数）【棟】'!AO30&gt;0, '⑤-2宿泊料金計算【棟】'!AO30 * 0.03, 0)</f>
        <v>0</v>
      </c>
      <c r="AP30" s="89">
        <f>IF('①入力シート（宿泊人数）【棟】'!AP30&gt;0, '⑤-2宿泊料金計算【棟】'!AP30 * 0.03, 0)</f>
        <v>0</v>
      </c>
      <c r="AQ30" s="89">
        <f>IF('①入力シート（宿泊人数）【棟】'!AQ30&gt;0, '⑤-2宿泊料金計算【棟】'!AQ30 * 0.03, 0)</f>
        <v>0</v>
      </c>
      <c r="AR30" s="89">
        <f>IF('①入力シート（宿泊人数）【棟】'!AR30&gt;0, '⑤-2宿泊料金計算【棟】'!AR30 * 0.03, 0)</f>
        <v>0</v>
      </c>
      <c r="AS30" s="89">
        <f>IF('①入力シート（宿泊人数）【棟】'!AS30&gt;0, '⑤-2宿泊料金計算【棟】'!AS30 * 0.03, 0)</f>
        <v>0</v>
      </c>
      <c r="AT30" s="89">
        <f>IF('①入力シート（宿泊人数）【棟】'!AT30&gt;0, '⑤-2宿泊料金計算【棟】'!AT30 * 0.03, 0)</f>
        <v>0</v>
      </c>
      <c r="AU30" s="89">
        <f>IF('①入力シート（宿泊人数）【棟】'!AU30&gt;0, '⑤-2宿泊料金計算【棟】'!AU30 * 0.03, 0)</f>
        <v>0</v>
      </c>
      <c r="AV30" s="89">
        <f>IF('①入力シート（宿泊人数）【棟】'!AV30&gt;0, '⑤-2宿泊料金計算【棟】'!AV30 * 0.03, 0)</f>
        <v>0</v>
      </c>
      <c r="AW30" s="89">
        <f>IF('①入力シート（宿泊人数）【棟】'!AW30&gt;0, '⑤-2宿泊料金計算【棟】'!AW30 * 0.03, 0)</f>
        <v>0</v>
      </c>
      <c r="AX30" s="89">
        <f>IF('①入力シート（宿泊人数）【棟】'!AX30&gt;0, '⑤-2宿泊料金計算【棟】'!AX30 * 0.03, 0)</f>
        <v>0</v>
      </c>
      <c r="AY30" s="89">
        <f>IF('①入力シート（宿泊人数）【棟】'!AY30&gt;0, '⑤-2宿泊料金計算【棟】'!AY30 * 0.03, 0)</f>
        <v>0</v>
      </c>
      <c r="AZ30" s="89">
        <f>IF('①入力シート（宿泊人数）【棟】'!AZ30&gt;0, '⑤-2宿泊料金計算【棟】'!AZ30 * 0.03, 0)</f>
        <v>0</v>
      </c>
      <c r="BA30" s="89">
        <f>IF('①入力シート（宿泊人数）【棟】'!BA30&gt;0, '⑤-2宿泊料金計算【棟】'!BA30 * 0.03, 0)</f>
        <v>0</v>
      </c>
      <c r="BB30" s="89">
        <f>IF('①入力シート（宿泊人数）【棟】'!BB30&gt;0, '⑤-2宿泊料金計算【棟】'!BB30 * 0.03, 0)</f>
        <v>0</v>
      </c>
      <c r="BC30" s="89">
        <f>IF('①入力シート（宿泊人数）【棟】'!BC30&gt;0, '⑤-2宿泊料金計算【棟】'!BC30 * 0.03, 0)</f>
        <v>0</v>
      </c>
      <c r="BD30" s="89">
        <f>IF('①入力シート（宿泊人数）【棟】'!BD30&gt;0, '⑤-2宿泊料金計算【棟】'!BD30 * 0.03, 0)</f>
        <v>0</v>
      </c>
      <c r="BE30" s="89">
        <f>IF('①入力シート（宿泊人数）【棟】'!BE30&gt;0, '⑤-2宿泊料金計算【棟】'!BE30 * 0.03, 0)</f>
        <v>0</v>
      </c>
      <c r="BF30" s="89">
        <f>IF('①入力シート（宿泊人数）【棟】'!BF30&gt;0, '⑤-2宿泊料金計算【棟】'!BF30 * 0.03, 0)</f>
        <v>0</v>
      </c>
      <c r="BG30" s="89">
        <f>IF('①入力シート（宿泊人数）【棟】'!BG30&gt;0, '⑤-2宿泊料金計算【棟】'!BG30 * 0.03, 0)</f>
        <v>0</v>
      </c>
      <c r="BH30" s="89">
        <f>IF('①入力シート（宿泊人数）【棟】'!BH30&gt;0, '⑤-2宿泊料金計算【棟】'!BH30 * 0.03, 0)</f>
        <v>0</v>
      </c>
      <c r="BI30" s="89">
        <f>IF('①入力シート（宿泊人数）【棟】'!BI30&gt;0, '⑤-2宿泊料金計算【棟】'!BI30 * 0.03, 0)</f>
        <v>0</v>
      </c>
      <c r="BJ30" s="89">
        <f>IF('①入力シート（宿泊人数）【棟】'!BJ30&gt;0, '⑤-2宿泊料金計算【棟】'!BJ30 * 0.03, 0)</f>
        <v>0</v>
      </c>
      <c r="BK30" s="89">
        <f>IF('①入力シート（宿泊人数）【棟】'!BK30&gt;0, '⑤-2宿泊料金計算【棟】'!BK30 * 0.03, 0)</f>
        <v>0</v>
      </c>
      <c r="BL30" s="89">
        <f>IF('①入力シート（宿泊人数）【棟】'!BL30&gt;0, '⑤-2宿泊料金計算【棟】'!BL30 * 0.03, 0)</f>
        <v>0</v>
      </c>
      <c r="BM30" s="89">
        <f>IF('①入力シート（宿泊人数）【棟】'!BM30&gt;0, '⑤-2宿泊料金計算【棟】'!BM30 * 0.03, 0)</f>
        <v>0</v>
      </c>
      <c r="BN30" s="89">
        <f>IF('①入力シート（宿泊人数）【棟】'!BN30&gt;0, '⑤-2宿泊料金計算【棟】'!BN30 * 0.03, 0)</f>
        <v>0</v>
      </c>
      <c r="BO30" s="89">
        <f>IF('①入力シート（宿泊人数）【棟】'!BO30&gt;0, '⑤-2宿泊料金計算【棟】'!BO30 * 0.03, 0)</f>
        <v>0</v>
      </c>
      <c r="BP30" s="89">
        <f>IF('①入力シート（宿泊人数）【棟】'!BP30&gt;0, '⑤-2宿泊料金計算【棟】'!BP30 * 0.03, 0)</f>
        <v>0</v>
      </c>
      <c r="BQ30" s="89">
        <f>IF('①入力シート（宿泊人数）【棟】'!BQ30&gt;0, '⑤-2宿泊料金計算【棟】'!BQ30 * 0.03, 0)</f>
        <v>0</v>
      </c>
      <c r="BR30" s="89">
        <f>IF('①入力シート（宿泊人数）【棟】'!BR30&gt;0, '⑤-2宿泊料金計算【棟】'!BR30 * 0.03, 0)</f>
        <v>0</v>
      </c>
      <c r="BS30" s="89">
        <f>IF('①入力シート（宿泊人数）【棟】'!BS30&gt;0, '⑤-2宿泊料金計算【棟】'!BS30 * 0.03, 0)</f>
        <v>0</v>
      </c>
      <c r="BT30" s="89">
        <f>IF('①入力シート（宿泊人数）【棟】'!BT30&gt;0, '⑤-2宿泊料金計算【棟】'!BT30 * 0.03, 0)</f>
        <v>0</v>
      </c>
      <c r="BU30" s="89">
        <f>IF('①入力シート（宿泊人数）【棟】'!BU30&gt;0, '⑤-2宿泊料金計算【棟】'!BU30 * 0.03, 0)</f>
        <v>0</v>
      </c>
      <c r="BV30" s="89">
        <f>IF('①入力シート（宿泊人数）【棟】'!BV30&gt;0, '⑤-2宿泊料金計算【棟】'!BV30 * 0.03, 0)</f>
        <v>0</v>
      </c>
      <c r="BW30" s="89">
        <f>IF('①入力シート（宿泊人数）【棟】'!BW30&gt;0, '⑤-2宿泊料金計算【棟】'!BW30 * 0.03, 0)</f>
        <v>0</v>
      </c>
      <c r="BX30" s="89">
        <f>IF('①入力シート（宿泊人数）【棟】'!BX30&gt;0, '⑤-2宿泊料金計算【棟】'!BX30 * 0.03, 0)</f>
        <v>0</v>
      </c>
      <c r="BY30" s="89">
        <f>IF('①入力シート（宿泊人数）【棟】'!BY30&gt;0, '⑤-2宿泊料金計算【棟】'!BY30 * 0.03, 0)</f>
        <v>0</v>
      </c>
      <c r="BZ30" s="89">
        <f>IF('①入力シート（宿泊人数）【棟】'!BZ30&gt;0, '⑤-2宿泊料金計算【棟】'!BZ30 * 0.03, 0)</f>
        <v>0</v>
      </c>
      <c r="CA30" s="89">
        <f>IF('①入力シート（宿泊人数）【棟】'!CA30&gt;0, '⑤-2宿泊料金計算【棟】'!CA30 * 0.03, 0)</f>
        <v>0</v>
      </c>
      <c r="CB30" s="89">
        <f>IF('①入力シート（宿泊人数）【棟】'!CB30&gt;0, '⑤-2宿泊料金計算【棟】'!CB30 * 0.03, 0)</f>
        <v>0</v>
      </c>
      <c r="CC30" s="89">
        <f>IF('①入力シート（宿泊人数）【棟】'!CC30&gt;0, '⑤-2宿泊料金計算【棟】'!CC30 * 0.03, 0)</f>
        <v>0</v>
      </c>
      <c r="CD30" s="89">
        <f>IF('①入力シート（宿泊人数）【棟】'!CD30&gt;0, '⑤-2宿泊料金計算【棟】'!CD30 * 0.03, 0)</f>
        <v>0</v>
      </c>
      <c r="CE30" s="89">
        <f>IF('①入力シート（宿泊人数）【棟】'!CE30&gt;0, '⑤-2宿泊料金計算【棟】'!CE30 * 0.03, 0)</f>
        <v>0</v>
      </c>
      <c r="CF30" s="89">
        <f>IF('①入力シート（宿泊人数）【棟】'!CF30&gt;0, '⑤-2宿泊料金計算【棟】'!CF30 * 0.03, 0)</f>
        <v>0</v>
      </c>
      <c r="CG30" s="89">
        <f>IF('①入力シート（宿泊人数）【棟】'!CG30&gt;0, '⑤-2宿泊料金計算【棟】'!CG30 * 0.03, 0)</f>
        <v>0</v>
      </c>
      <c r="CH30" s="89">
        <f>IF('①入力シート（宿泊人数）【棟】'!CH30&gt;0, '⑤-2宿泊料金計算【棟】'!CH30 * 0.03, 0)</f>
        <v>0</v>
      </c>
      <c r="CI30" s="89">
        <f>IF('①入力シート（宿泊人数）【棟】'!CI30&gt;0, '⑤-2宿泊料金計算【棟】'!CI30 * 0.03, 0)</f>
        <v>0</v>
      </c>
      <c r="CJ30" s="89">
        <f>IF('①入力シート（宿泊人数）【棟】'!CJ30&gt;0, '⑤-2宿泊料金計算【棟】'!CJ30 * 0.03, 0)</f>
        <v>0</v>
      </c>
      <c r="CK30" s="89">
        <f>IF('①入力シート（宿泊人数）【棟】'!CK30&gt;0, '⑤-2宿泊料金計算【棟】'!CK30 * 0.03, 0)</f>
        <v>0</v>
      </c>
      <c r="CL30" s="89">
        <f>IF('①入力シート（宿泊人数）【棟】'!CL30&gt;0, '⑤-2宿泊料金計算【棟】'!CL30 * 0.03, 0)</f>
        <v>0</v>
      </c>
      <c r="CM30" s="89">
        <f>IF('①入力シート（宿泊人数）【棟】'!CM30&gt;0, '⑤-2宿泊料金計算【棟】'!CM30 * 0.03, 0)</f>
        <v>0</v>
      </c>
      <c r="CN30" s="89">
        <f>IF('①入力シート（宿泊人数）【棟】'!CN30&gt;0, '⑤-2宿泊料金計算【棟】'!CN30 * 0.03, 0)</f>
        <v>0</v>
      </c>
      <c r="CO30" s="89">
        <f>IF('①入力シート（宿泊人数）【棟】'!CO30&gt;0, '⑤-2宿泊料金計算【棟】'!CO30 * 0.03, 0)</f>
        <v>0</v>
      </c>
      <c r="CP30" s="89">
        <f>IF('①入力シート（宿泊人数）【棟】'!CP30&gt;0, '⑤-2宿泊料金計算【棟】'!CP30 * 0.03, 0)</f>
        <v>0</v>
      </c>
      <c r="CQ30" s="89">
        <f>IF('①入力シート（宿泊人数）【棟】'!CQ30&gt;0, '⑤-2宿泊料金計算【棟】'!CQ30 * 0.03, 0)</f>
        <v>0</v>
      </c>
      <c r="CR30" s="89">
        <f>IF('①入力シート（宿泊人数）【棟】'!CR30&gt;0, '⑤-2宿泊料金計算【棟】'!CR30 * 0.03, 0)</f>
        <v>0</v>
      </c>
      <c r="CS30" s="89">
        <f>IF('①入力シート（宿泊人数）【棟】'!CS30&gt;0, '⑤-2宿泊料金計算【棟】'!CS30 * 0.03, 0)</f>
        <v>0</v>
      </c>
      <c r="CT30" s="89">
        <f>IF('①入力シート（宿泊人数）【棟】'!CT30&gt;0, '⑤-2宿泊料金計算【棟】'!CT30 * 0.03, 0)</f>
        <v>0</v>
      </c>
      <c r="CU30" s="89">
        <f>IF('①入力シート（宿泊人数）【棟】'!CU30&gt;0, '⑤-2宿泊料金計算【棟】'!CU30 * 0.03, 0)</f>
        <v>0</v>
      </c>
      <c r="CV30" s="89">
        <f>IF('①入力シート（宿泊人数）【棟】'!CV30&gt;0, '⑤-2宿泊料金計算【棟】'!CV30 * 0.03, 0)</f>
        <v>0</v>
      </c>
      <c r="CW30" s="89">
        <f>IF('①入力シート（宿泊人数）【棟】'!CW30&gt;0, '⑤-2宿泊料金計算【棟】'!CW30 * 0.03, 0)</f>
        <v>0</v>
      </c>
      <c r="CX30" s="89">
        <f>IF('①入力シート（宿泊人数）【棟】'!CX30&gt;0, '⑤-2宿泊料金計算【棟】'!CX30 * 0.03, 0)</f>
        <v>0</v>
      </c>
      <c r="CY30" s="122">
        <f t="shared" si="6"/>
        <v>0</v>
      </c>
      <c r="DA30" s="5">
        <f t="shared" si="7"/>
        <v>0</v>
      </c>
    </row>
    <row r="31" spans="1:105">
      <c r="A31" s="143"/>
      <c r="B31" s="90">
        <v>23</v>
      </c>
      <c r="C31" s="10">
        <f>IF('①入力シート（宿泊人数）【棟】'!C31&gt;0, '⑤-2宿泊料金計算【棟】'!C31 * 0.03, 0)</f>
        <v>0</v>
      </c>
      <c r="D31" s="10">
        <f>IF('①入力シート（宿泊人数）【棟】'!D31&gt;0, '⑤-2宿泊料金計算【棟】'!D31 * 0.03, 0)</f>
        <v>0</v>
      </c>
      <c r="E31" s="10">
        <f>IF('①入力シート（宿泊人数）【棟】'!E31&gt;0, '⑤-2宿泊料金計算【棟】'!E31 * 0.03, 0)</f>
        <v>0</v>
      </c>
      <c r="F31" s="10">
        <f>IF('①入力シート（宿泊人数）【棟】'!F31&gt;0, '⑤-2宿泊料金計算【棟】'!F31 * 0.03, 0)</f>
        <v>0</v>
      </c>
      <c r="G31" s="10">
        <f>IF('①入力シート（宿泊人数）【棟】'!G31&gt;0, '⑤-2宿泊料金計算【棟】'!G31 * 0.03, 0)</f>
        <v>0</v>
      </c>
      <c r="H31" s="10">
        <f>IF('①入力シート（宿泊人数）【棟】'!H31&gt;0, '⑤-2宿泊料金計算【棟】'!H31 * 0.03, 0)</f>
        <v>0</v>
      </c>
      <c r="I31" s="10">
        <f>IF('①入力シート（宿泊人数）【棟】'!I31&gt;0, '⑤-2宿泊料金計算【棟】'!I31 * 0.03, 0)</f>
        <v>0</v>
      </c>
      <c r="J31" s="10">
        <f>IF('①入力シート（宿泊人数）【棟】'!J31&gt;0, '⑤-2宿泊料金計算【棟】'!J31 * 0.03, 0)</f>
        <v>0</v>
      </c>
      <c r="K31" s="10">
        <f>IF('①入力シート（宿泊人数）【棟】'!K31&gt;0, '⑤-2宿泊料金計算【棟】'!K31 * 0.03, 0)</f>
        <v>0</v>
      </c>
      <c r="L31" s="10">
        <f>IF('①入力シート（宿泊人数）【棟】'!L31&gt;0, '⑤-2宿泊料金計算【棟】'!L31 * 0.03, 0)</f>
        <v>0</v>
      </c>
      <c r="M31" s="10">
        <f>IF('①入力シート（宿泊人数）【棟】'!M31&gt;0, '⑤-2宿泊料金計算【棟】'!M31 * 0.03, 0)</f>
        <v>0</v>
      </c>
      <c r="N31" s="89">
        <f>IF('①入力シート（宿泊人数）【棟】'!N31&gt;0, '⑤-2宿泊料金計算【棟】'!N31 * 0.03, 0)</f>
        <v>0</v>
      </c>
      <c r="O31" s="89">
        <f>IF('①入力シート（宿泊人数）【棟】'!O31&gt;0, '⑤-2宿泊料金計算【棟】'!O31 * 0.03, 0)</f>
        <v>0</v>
      </c>
      <c r="P31" s="89">
        <f>IF('①入力シート（宿泊人数）【棟】'!P31&gt;0, '⑤-2宿泊料金計算【棟】'!P31 * 0.03, 0)</f>
        <v>0</v>
      </c>
      <c r="Q31" s="89">
        <f>IF('①入力シート（宿泊人数）【棟】'!Q31&gt;0, '⑤-2宿泊料金計算【棟】'!Q31 * 0.03, 0)</f>
        <v>0</v>
      </c>
      <c r="R31" s="89">
        <f>IF('①入力シート（宿泊人数）【棟】'!R31&gt;0, '⑤-2宿泊料金計算【棟】'!R31 * 0.03, 0)</f>
        <v>0</v>
      </c>
      <c r="S31" s="89">
        <f>IF('①入力シート（宿泊人数）【棟】'!S31&gt;0, '⑤-2宿泊料金計算【棟】'!S31 * 0.03, 0)</f>
        <v>0</v>
      </c>
      <c r="T31" s="89">
        <f>IF('①入力シート（宿泊人数）【棟】'!T31&gt;0, '⑤-2宿泊料金計算【棟】'!T31 * 0.03, 0)</f>
        <v>0</v>
      </c>
      <c r="U31" s="89">
        <f>IF('①入力シート（宿泊人数）【棟】'!U31&gt;0, '⑤-2宿泊料金計算【棟】'!U31 * 0.03, 0)</f>
        <v>0</v>
      </c>
      <c r="V31" s="89">
        <f>IF('①入力シート（宿泊人数）【棟】'!V31&gt;0, '⑤-2宿泊料金計算【棟】'!V31 * 0.03, 0)</f>
        <v>0</v>
      </c>
      <c r="W31" s="89">
        <f>IF('①入力シート（宿泊人数）【棟】'!W31&gt;0, '⑤-2宿泊料金計算【棟】'!W31 * 0.03, 0)</f>
        <v>0</v>
      </c>
      <c r="X31" s="89">
        <f>IF('①入力シート（宿泊人数）【棟】'!X31&gt;0, '⑤-2宿泊料金計算【棟】'!X31 * 0.03, 0)</f>
        <v>0</v>
      </c>
      <c r="Y31" s="89">
        <f>IF('①入力シート（宿泊人数）【棟】'!Y31&gt;0, '⑤-2宿泊料金計算【棟】'!Y31 * 0.03, 0)</f>
        <v>0</v>
      </c>
      <c r="Z31" s="89">
        <f>IF('①入力シート（宿泊人数）【棟】'!Z31&gt;0, '⑤-2宿泊料金計算【棟】'!Z31 * 0.03, 0)</f>
        <v>0</v>
      </c>
      <c r="AA31" s="89">
        <f>IF('①入力シート（宿泊人数）【棟】'!AA31&gt;0, '⑤-2宿泊料金計算【棟】'!AA31 * 0.03, 0)</f>
        <v>0</v>
      </c>
      <c r="AB31" s="89">
        <f>IF('①入力シート（宿泊人数）【棟】'!AB31&gt;0, '⑤-2宿泊料金計算【棟】'!AB31 * 0.03, 0)</f>
        <v>0</v>
      </c>
      <c r="AC31" s="89">
        <f>IF('①入力シート（宿泊人数）【棟】'!AC31&gt;0, '⑤-2宿泊料金計算【棟】'!AC31 * 0.03, 0)</f>
        <v>0</v>
      </c>
      <c r="AD31" s="89">
        <f>IF('①入力シート（宿泊人数）【棟】'!AD31&gt;0, '⑤-2宿泊料金計算【棟】'!AD31 * 0.03, 0)</f>
        <v>0</v>
      </c>
      <c r="AE31" s="89">
        <f>IF('①入力シート（宿泊人数）【棟】'!AE31&gt;0, '⑤-2宿泊料金計算【棟】'!AE31 * 0.03, 0)</f>
        <v>0</v>
      </c>
      <c r="AF31" s="89">
        <f>IF('①入力シート（宿泊人数）【棟】'!AF31&gt;0, '⑤-2宿泊料金計算【棟】'!AF31 * 0.03, 0)</f>
        <v>0</v>
      </c>
      <c r="AG31" s="89">
        <f>IF('①入力シート（宿泊人数）【棟】'!AG31&gt;0, '⑤-2宿泊料金計算【棟】'!AG31 * 0.03, 0)</f>
        <v>0</v>
      </c>
      <c r="AH31" s="89">
        <f>IF('①入力シート（宿泊人数）【棟】'!AH31&gt;0, '⑤-2宿泊料金計算【棟】'!AH31 * 0.03, 0)</f>
        <v>0</v>
      </c>
      <c r="AI31" s="89">
        <f>IF('①入力シート（宿泊人数）【棟】'!AI31&gt;0, '⑤-2宿泊料金計算【棟】'!AI31 * 0.03, 0)</f>
        <v>0</v>
      </c>
      <c r="AJ31" s="89">
        <f>IF('①入力シート（宿泊人数）【棟】'!AJ31&gt;0, '⑤-2宿泊料金計算【棟】'!AJ31 * 0.03, 0)</f>
        <v>0</v>
      </c>
      <c r="AK31" s="89">
        <f>IF('①入力シート（宿泊人数）【棟】'!AK31&gt;0, '⑤-2宿泊料金計算【棟】'!AK31 * 0.03, 0)</f>
        <v>0</v>
      </c>
      <c r="AL31" s="89">
        <f>IF('①入力シート（宿泊人数）【棟】'!AL31&gt;0, '⑤-2宿泊料金計算【棟】'!AL31 * 0.03, 0)</f>
        <v>0</v>
      </c>
      <c r="AM31" s="89">
        <f>IF('①入力シート（宿泊人数）【棟】'!AM31&gt;0, '⑤-2宿泊料金計算【棟】'!AM31 * 0.03, 0)</f>
        <v>0</v>
      </c>
      <c r="AN31" s="89">
        <f>IF('①入力シート（宿泊人数）【棟】'!AN31&gt;0, '⑤-2宿泊料金計算【棟】'!AN31 * 0.03, 0)</f>
        <v>0</v>
      </c>
      <c r="AO31" s="89">
        <f>IF('①入力シート（宿泊人数）【棟】'!AO31&gt;0, '⑤-2宿泊料金計算【棟】'!AO31 * 0.03, 0)</f>
        <v>0</v>
      </c>
      <c r="AP31" s="89">
        <f>IF('①入力シート（宿泊人数）【棟】'!AP31&gt;0, '⑤-2宿泊料金計算【棟】'!AP31 * 0.03, 0)</f>
        <v>0</v>
      </c>
      <c r="AQ31" s="89">
        <f>IF('①入力シート（宿泊人数）【棟】'!AQ31&gt;0, '⑤-2宿泊料金計算【棟】'!AQ31 * 0.03, 0)</f>
        <v>0</v>
      </c>
      <c r="AR31" s="89">
        <f>IF('①入力シート（宿泊人数）【棟】'!AR31&gt;0, '⑤-2宿泊料金計算【棟】'!AR31 * 0.03, 0)</f>
        <v>0</v>
      </c>
      <c r="AS31" s="89">
        <f>IF('①入力シート（宿泊人数）【棟】'!AS31&gt;0, '⑤-2宿泊料金計算【棟】'!AS31 * 0.03, 0)</f>
        <v>0</v>
      </c>
      <c r="AT31" s="89">
        <f>IF('①入力シート（宿泊人数）【棟】'!AT31&gt;0, '⑤-2宿泊料金計算【棟】'!AT31 * 0.03, 0)</f>
        <v>0</v>
      </c>
      <c r="AU31" s="89">
        <f>IF('①入力シート（宿泊人数）【棟】'!AU31&gt;0, '⑤-2宿泊料金計算【棟】'!AU31 * 0.03, 0)</f>
        <v>0</v>
      </c>
      <c r="AV31" s="89">
        <f>IF('①入力シート（宿泊人数）【棟】'!AV31&gt;0, '⑤-2宿泊料金計算【棟】'!AV31 * 0.03, 0)</f>
        <v>0</v>
      </c>
      <c r="AW31" s="89">
        <f>IF('①入力シート（宿泊人数）【棟】'!AW31&gt;0, '⑤-2宿泊料金計算【棟】'!AW31 * 0.03, 0)</f>
        <v>0</v>
      </c>
      <c r="AX31" s="89">
        <f>IF('①入力シート（宿泊人数）【棟】'!AX31&gt;0, '⑤-2宿泊料金計算【棟】'!AX31 * 0.03, 0)</f>
        <v>0</v>
      </c>
      <c r="AY31" s="89">
        <f>IF('①入力シート（宿泊人数）【棟】'!AY31&gt;0, '⑤-2宿泊料金計算【棟】'!AY31 * 0.03, 0)</f>
        <v>0</v>
      </c>
      <c r="AZ31" s="89">
        <f>IF('①入力シート（宿泊人数）【棟】'!AZ31&gt;0, '⑤-2宿泊料金計算【棟】'!AZ31 * 0.03, 0)</f>
        <v>0</v>
      </c>
      <c r="BA31" s="89">
        <f>IF('①入力シート（宿泊人数）【棟】'!BA31&gt;0, '⑤-2宿泊料金計算【棟】'!BA31 * 0.03, 0)</f>
        <v>0</v>
      </c>
      <c r="BB31" s="89">
        <f>IF('①入力シート（宿泊人数）【棟】'!BB31&gt;0, '⑤-2宿泊料金計算【棟】'!BB31 * 0.03, 0)</f>
        <v>0</v>
      </c>
      <c r="BC31" s="89">
        <f>IF('①入力シート（宿泊人数）【棟】'!BC31&gt;0, '⑤-2宿泊料金計算【棟】'!BC31 * 0.03, 0)</f>
        <v>0</v>
      </c>
      <c r="BD31" s="89">
        <f>IF('①入力シート（宿泊人数）【棟】'!BD31&gt;0, '⑤-2宿泊料金計算【棟】'!BD31 * 0.03, 0)</f>
        <v>0</v>
      </c>
      <c r="BE31" s="89">
        <f>IF('①入力シート（宿泊人数）【棟】'!BE31&gt;0, '⑤-2宿泊料金計算【棟】'!BE31 * 0.03, 0)</f>
        <v>0</v>
      </c>
      <c r="BF31" s="89">
        <f>IF('①入力シート（宿泊人数）【棟】'!BF31&gt;0, '⑤-2宿泊料金計算【棟】'!BF31 * 0.03, 0)</f>
        <v>0</v>
      </c>
      <c r="BG31" s="89">
        <f>IF('①入力シート（宿泊人数）【棟】'!BG31&gt;0, '⑤-2宿泊料金計算【棟】'!BG31 * 0.03, 0)</f>
        <v>0</v>
      </c>
      <c r="BH31" s="89">
        <f>IF('①入力シート（宿泊人数）【棟】'!BH31&gt;0, '⑤-2宿泊料金計算【棟】'!BH31 * 0.03, 0)</f>
        <v>0</v>
      </c>
      <c r="BI31" s="89">
        <f>IF('①入力シート（宿泊人数）【棟】'!BI31&gt;0, '⑤-2宿泊料金計算【棟】'!BI31 * 0.03, 0)</f>
        <v>0</v>
      </c>
      <c r="BJ31" s="89">
        <f>IF('①入力シート（宿泊人数）【棟】'!BJ31&gt;0, '⑤-2宿泊料金計算【棟】'!BJ31 * 0.03, 0)</f>
        <v>0</v>
      </c>
      <c r="BK31" s="89">
        <f>IF('①入力シート（宿泊人数）【棟】'!BK31&gt;0, '⑤-2宿泊料金計算【棟】'!BK31 * 0.03, 0)</f>
        <v>0</v>
      </c>
      <c r="BL31" s="89">
        <f>IF('①入力シート（宿泊人数）【棟】'!BL31&gt;0, '⑤-2宿泊料金計算【棟】'!BL31 * 0.03, 0)</f>
        <v>0</v>
      </c>
      <c r="BM31" s="89">
        <f>IF('①入力シート（宿泊人数）【棟】'!BM31&gt;0, '⑤-2宿泊料金計算【棟】'!BM31 * 0.03, 0)</f>
        <v>0</v>
      </c>
      <c r="BN31" s="89">
        <f>IF('①入力シート（宿泊人数）【棟】'!BN31&gt;0, '⑤-2宿泊料金計算【棟】'!BN31 * 0.03, 0)</f>
        <v>0</v>
      </c>
      <c r="BO31" s="89">
        <f>IF('①入力シート（宿泊人数）【棟】'!BO31&gt;0, '⑤-2宿泊料金計算【棟】'!BO31 * 0.03, 0)</f>
        <v>0</v>
      </c>
      <c r="BP31" s="89">
        <f>IF('①入力シート（宿泊人数）【棟】'!BP31&gt;0, '⑤-2宿泊料金計算【棟】'!BP31 * 0.03, 0)</f>
        <v>0</v>
      </c>
      <c r="BQ31" s="89">
        <f>IF('①入力シート（宿泊人数）【棟】'!BQ31&gt;0, '⑤-2宿泊料金計算【棟】'!BQ31 * 0.03, 0)</f>
        <v>0</v>
      </c>
      <c r="BR31" s="89">
        <f>IF('①入力シート（宿泊人数）【棟】'!BR31&gt;0, '⑤-2宿泊料金計算【棟】'!BR31 * 0.03, 0)</f>
        <v>0</v>
      </c>
      <c r="BS31" s="89">
        <f>IF('①入力シート（宿泊人数）【棟】'!BS31&gt;0, '⑤-2宿泊料金計算【棟】'!BS31 * 0.03, 0)</f>
        <v>0</v>
      </c>
      <c r="BT31" s="89">
        <f>IF('①入力シート（宿泊人数）【棟】'!BT31&gt;0, '⑤-2宿泊料金計算【棟】'!BT31 * 0.03, 0)</f>
        <v>0</v>
      </c>
      <c r="BU31" s="89">
        <f>IF('①入力シート（宿泊人数）【棟】'!BU31&gt;0, '⑤-2宿泊料金計算【棟】'!BU31 * 0.03, 0)</f>
        <v>0</v>
      </c>
      <c r="BV31" s="89">
        <f>IF('①入力シート（宿泊人数）【棟】'!BV31&gt;0, '⑤-2宿泊料金計算【棟】'!BV31 * 0.03, 0)</f>
        <v>0</v>
      </c>
      <c r="BW31" s="89">
        <f>IF('①入力シート（宿泊人数）【棟】'!BW31&gt;0, '⑤-2宿泊料金計算【棟】'!BW31 * 0.03, 0)</f>
        <v>0</v>
      </c>
      <c r="BX31" s="89">
        <f>IF('①入力シート（宿泊人数）【棟】'!BX31&gt;0, '⑤-2宿泊料金計算【棟】'!BX31 * 0.03, 0)</f>
        <v>0</v>
      </c>
      <c r="BY31" s="89">
        <f>IF('①入力シート（宿泊人数）【棟】'!BY31&gt;0, '⑤-2宿泊料金計算【棟】'!BY31 * 0.03, 0)</f>
        <v>0</v>
      </c>
      <c r="BZ31" s="89">
        <f>IF('①入力シート（宿泊人数）【棟】'!BZ31&gt;0, '⑤-2宿泊料金計算【棟】'!BZ31 * 0.03, 0)</f>
        <v>0</v>
      </c>
      <c r="CA31" s="89">
        <f>IF('①入力シート（宿泊人数）【棟】'!CA31&gt;0, '⑤-2宿泊料金計算【棟】'!CA31 * 0.03, 0)</f>
        <v>0</v>
      </c>
      <c r="CB31" s="89">
        <f>IF('①入力シート（宿泊人数）【棟】'!CB31&gt;0, '⑤-2宿泊料金計算【棟】'!CB31 * 0.03, 0)</f>
        <v>0</v>
      </c>
      <c r="CC31" s="89">
        <f>IF('①入力シート（宿泊人数）【棟】'!CC31&gt;0, '⑤-2宿泊料金計算【棟】'!CC31 * 0.03, 0)</f>
        <v>0</v>
      </c>
      <c r="CD31" s="89">
        <f>IF('①入力シート（宿泊人数）【棟】'!CD31&gt;0, '⑤-2宿泊料金計算【棟】'!CD31 * 0.03, 0)</f>
        <v>0</v>
      </c>
      <c r="CE31" s="89">
        <f>IF('①入力シート（宿泊人数）【棟】'!CE31&gt;0, '⑤-2宿泊料金計算【棟】'!CE31 * 0.03, 0)</f>
        <v>0</v>
      </c>
      <c r="CF31" s="89">
        <f>IF('①入力シート（宿泊人数）【棟】'!CF31&gt;0, '⑤-2宿泊料金計算【棟】'!CF31 * 0.03, 0)</f>
        <v>0</v>
      </c>
      <c r="CG31" s="89">
        <f>IF('①入力シート（宿泊人数）【棟】'!CG31&gt;0, '⑤-2宿泊料金計算【棟】'!CG31 * 0.03, 0)</f>
        <v>0</v>
      </c>
      <c r="CH31" s="89">
        <f>IF('①入力シート（宿泊人数）【棟】'!CH31&gt;0, '⑤-2宿泊料金計算【棟】'!CH31 * 0.03, 0)</f>
        <v>0</v>
      </c>
      <c r="CI31" s="89">
        <f>IF('①入力シート（宿泊人数）【棟】'!CI31&gt;0, '⑤-2宿泊料金計算【棟】'!CI31 * 0.03, 0)</f>
        <v>0</v>
      </c>
      <c r="CJ31" s="89">
        <f>IF('①入力シート（宿泊人数）【棟】'!CJ31&gt;0, '⑤-2宿泊料金計算【棟】'!CJ31 * 0.03, 0)</f>
        <v>0</v>
      </c>
      <c r="CK31" s="89">
        <f>IF('①入力シート（宿泊人数）【棟】'!CK31&gt;0, '⑤-2宿泊料金計算【棟】'!CK31 * 0.03, 0)</f>
        <v>0</v>
      </c>
      <c r="CL31" s="89">
        <f>IF('①入力シート（宿泊人数）【棟】'!CL31&gt;0, '⑤-2宿泊料金計算【棟】'!CL31 * 0.03, 0)</f>
        <v>0</v>
      </c>
      <c r="CM31" s="89">
        <f>IF('①入力シート（宿泊人数）【棟】'!CM31&gt;0, '⑤-2宿泊料金計算【棟】'!CM31 * 0.03, 0)</f>
        <v>0</v>
      </c>
      <c r="CN31" s="89">
        <f>IF('①入力シート（宿泊人数）【棟】'!CN31&gt;0, '⑤-2宿泊料金計算【棟】'!CN31 * 0.03, 0)</f>
        <v>0</v>
      </c>
      <c r="CO31" s="89">
        <f>IF('①入力シート（宿泊人数）【棟】'!CO31&gt;0, '⑤-2宿泊料金計算【棟】'!CO31 * 0.03, 0)</f>
        <v>0</v>
      </c>
      <c r="CP31" s="89">
        <f>IF('①入力シート（宿泊人数）【棟】'!CP31&gt;0, '⑤-2宿泊料金計算【棟】'!CP31 * 0.03, 0)</f>
        <v>0</v>
      </c>
      <c r="CQ31" s="89">
        <f>IF('①入力シート（宿泊人数）【棟】'!CQ31&gt;0, '⑤-2宿泊料金計算【棟】'!CQ31 * 0.03, 0)</f>
        <v>0</v>
      </c>
      <c r="CR31" s="89">
        <f>IF('①入力シート（宿泊人数）【棟】'!CR31&gt;0, '⑤-2宿泊料金計算【棟】'!CR31 * 0.03, 0)</f>
        <v>0</v>
      </c>
      <c r="CS31" s="89">
        <f>IF('①入力シート（宿泊人数）【棟】'!CS31&gt;0, '⑤-2宿泊料金計算【棟】'!CS31 * 0.03, 0)</f>
        <v>0</v>
      </c>
      <c r="CT31" s="89">
        <f>IF('①入力シート（宿泊人数）【棟】'!CT31&gt;0, '⑤-2宿泊料金計算【棟】'!CT31 * 0.03, 0)</f>
        <v>0</v>
      </c>
      <c r="CU31" s="89">
        <f>IF('①入力シート（宿泊人数）【棟】'!CU31&gt;0, '⑤-2宿泊料金計算【棟】'!CU31 * 0.03, 0)</f>
        <v>0</v>
      </c>
      <c r="CV31" s="89">
        <f>IF('①入力シート（宿泊人数）【棟】'!CV31&gt;0, '⑤-2宿泊料金計算【棟】'!CV31 * 0.03, 0)</f>
        <v>0</v>
      </c>
      <c r="CW31" s="89">
        <f>IF('①入力シート（宿泊人数）【棟】'!CW31&gt;0, '⑤-2宿泊料金計算【棟】'!CW31 * 0.03, 0)</f>
        <v>0</v>
      </c>
      <c r="CX31" s="89">
        <f>IF('①入力シート（宿泊人数）【棟】'!CX31&gt;0, '⑤-2宿泊料金計算【棟】'!CX31 * 0.03, 0)</f>
        <v>0</v>
      </c>
      <c r="CY31" s="122">
        <f t="shared" si="6"/>
        <v>0</v>
      </c>
      <c r="DA31" s="5">
        <f t="shared" si="7"/>
        <v>0</v>
      </c>
    </row>
    <row r="32" spans="1:105">
      <c r="A32" s="143"/>
      <c r="B32" s="90">
        <v>24</v>
      </c>
      <c r="C32" s="10">
        <f>IF('①入力シート（宿泊人数）【棟】'!C32&gt;0, '⑤-2宿泊料金計算【棟】'!C32 * 0.03, 0)</f>
        <v>0</v>
      </c>
      <c r="D32" s="10">
        <f>IF('①入力シート（宿泊人数）【棟】'!D32&gt;0, '⑤-2宿泊料金計算【棟】'!D32 * 0.03, 0)</f>
        <v>0</v>
      </c>
      <c r="E32" s="10">
        <f>IF('①入力シート（宿泊人数）【棟】'!E32&gt;0, '⑤-2宿泊料金計算【棟】'!E32 * 0.03, 0)</f>
        <v>0</v>
      </c>
      <c r="F32" s="10">
        <f>IF('①入力シート（宿泊人数）【棟】'!F32&gt;0, '⑤-2宿泊料金計算【棟】'!F32 * 0.03, 0)</f>
        <v>0</v>
      </c>
      <c r="G32" s="10">
        <f>IF('①入力シート（宿泊人数）【棟】'!G32&gt;0, '⑤-2宿泊料金計算【棟】'!G32 * 0.03, 0)</f>
        <v>0</v>
      </c>
      <c r="H32" s="10">
        <f>IF('①入力シート（宿泊人数）【棟】'!H32&gt;0, '⑤-2宿泊料金計算【棟】'!H32 * 0.03, 0)</f>
        <v>0</v>
      </c>
      <c r="I32" s="10">
        <f>IF('①入力シート（宿泊人数）【棟】'!I32&gt;0, '⑤-2宿泊料金計算【棟】'!I32 * 0.03, 0)</f>
        <v>0</v>
      </c>
      <c r="J32" s="10">
        <f>IF('①入力シート（宿泊人数）【棟】'!J32&gt;0, '⑤-2宿泊料金計算【棟】'!J32 * 0.03, 0)</f>
        <v>0</v>
      </c>
      <c r="K32" s="10">
        <f>IF('①入力シート（宿泊人数）【棟】'!K32&gt;0, '⑤-2宿泊料金計算【棟】'!K32 * 0.03, 0)</f>
        <v>0</v>
      </c>
      <c r="L32" s="10">
        <f>IF('①入力シート（宿泊人数）【棟】'!L32&gt;0, '⑤-2宿泊料金計算【棟】'!L32 * 0.03, 0)</f>
        <v>0</v>
      </c>
      <c r="M32" s="10">
        <f>IF('①入力シート（宿泊人数）【棟】'!M32&gt;0, '⑤-2宿泊料金計算【棟】'!M32 * 0.03, 0)</f>
        <v>0</v>
      </c>
      <c r="N32" s="89">
        <f>IF('①入力シート（宿泊人数）【棟】'!N32&gt;0, '⑤-2宿泊料金計算【棟】'!N32 * 0.03, 0)</f>
        <v>0</v>
      </c>
      <c r="O32" s="89">
        <f>IF('①入力シート（宿泊人数）【棟】'!O32&gt;0, '⑤-2宿泊料金計算【棟】'!O32 * 0.03, 0)</f>
        <v>0</v>
      </c>
      <c r="P32" s="89">
        <f>IF('①入力シート（宿泊人数）【棟】'!P32&gt;0, '⑤-2宿泊料金計算【棟】'!P32 * 0.03, 0)</f>
        <v>0</v>
      </c>
      <c r="Q32" s="89">
        <f>IF('①入力シート（宿泊人数）【棟】'!Q32&gt;0, '⑤-2宿泊料金計算【棟】'!Q32 * 0.03, 0)</f>
        <v>0</v>
      </c>
      <c r="R32" s="89">
        <f>IF('①入力シート（宿泊人数）【棟】'!R32&gt;0, '⑤-2宿泊料金計算【棟】'!R32 * 0.03, 0)</f>
        <v>0</v>
      </c>
      <c r="S32" s="89">
        <f>IF('①入力シート（宿泊人数）【棟】'!S32&gt;0, '⑤-2宿泊料金計算【棟】'!S32 * 0.03, 0)</f>
        <v>0</v>
      </c>
      <c r="T32" s="89">
        <f>IF('①入力シート（宿泊人数）【棟】'!T32&gt;0, '⑤-2宿泊料金計算【棟】'!T32 * 0.03, 0)</f>
        <v>0</v>
      </c>
      <c r="U32" s="89">
        <f>IF('①入力シート（宿泊人数）【棟】'!U32&gt;0, '⑤-2宿泊料金計算【棟】'!U32 * 0.03, 0)</f>
        <v>0</v>
      </c>
      <c r="V32" s="89">
        <f>IF('①入力シート（宿泊人数）【棟】'!V32&gt;0, '⑤-2宿泊料金計算【棟】'!V32 * 0.03, 0)</f>
        <v>0</v>
      </c>
      <c r="W32" s="89">
        <f>IF('①入力シート（宿泊人数）【棟】'!W32&gt;0, '⑤-2宿泊料金計算【棟】'!W32 * 0.03, 0)</f>
        <v>0</v>
      </c>
      <c r="X32" s="89">
        <f>IF('①入力シート（宿泊人数）【棟】'!X32&gt;0, '⑤-2宿泊料金計算【棟】'!X32 * 0.03, 0)</f>
        <v>0</v>
      </c>
      <c r="Y32" s="89">
        <f>IF('①入力シート（宿泊人数）【棟】'!Y32&gt;0, '⑤-2宿泊料金計算【棟】'!Y32 * 0.03, 0)</f>
        <v>0</v>
      </c>
      <c r="Z32" s="89">
        <f>IF('①入力シート（宿泊人数）【棟】'!Z32&gt;0, '⑤-2宿泊料金計算【棟】'!Z32 * 0.03, 0)</f>
        <v>0</v>
      </c>
      <c r="AA32" s="89">
        <f>IF('①入力シート（宿泊人数）【棟】'!AA32&gt;0, '⑤-2宿泊料金計算【棟】'!AA32 * 0.03, 0)</f>
        <v>0</v>
      </c>
      <c r="AB32" s="89">
        <f>IF('①入力シート（宿泊人数）【棟】'!AB32&gt;0, '⑤-2宿泊料金計算【棟】'!AB32 * 0.03, 0)</f>
        <v>0</v>
      </c>
      <c r="AC32" s="89">
        <f>IF('①入力シート（宿泊人数）【棟】'!AC32&gt;0, '⑤-2宿泊料金計算【棟】'!AC32 * 0.03, 0)</f>
        <v>0</v>
      </c>
      <c r="AD32" s="89">
        <f>IF('①入力シート（宿泊人数）【棟】'!AD32&gt;0, '⑤-2宿泊料金計算【棟】'!AD32 * 0.03, 0)</f>
        <v>0</v>
      </c>
      <c r="AE32" s="89">
        <f>IF('①入力シート（宿泊人数）【棟】'!AE32&gt;0, '⑤-2宿泊料金計算【棟】'!AE32 * 0.03, 0)</f>
        <v>0</v>
      </c>
      <c r="AF32" s="89">
        <f>IF('①入力シート（宿泊人数）【棟】'!AF32&gt;0, '⑤-2宿泊料金計算【棟】'!AF32 * 0.03, 0)</f>
        <v>0</v>
      </c>
      <c r="AG32" s="89">
        <f>IF('①入力シート（宿泊人数）【棟】'!AG32&gt;0, '⑤-2宿泊料金計算【棟】'!AG32 * 0.03, 0)</f>
        <v>0</v>
      </c>
      <c r="AH32" s="89">
        <f>IF('①入力シート（宿泊人数）【棟】'!AH32&gt;0, '⑤-2宿泊料金計算【棟】'!AH32 * 0.03, 0)</f>
        <v>0</v>
      </c>
      <c r="AI32" s="89">
        <f>IF('①入力シート（宿泊人数）【棟】'!AI32&gt;0, '⑤-2宿泊料金計算【棟】'!AI32 * 0.03, 0)</f>
        <v>0</v>
      </c>
      <c r="AJ32" s="89">
        <f>IF('①入力シート（宿泊人数）【棟】'!AJ32&gt;0, '⑤-2宿泊料金計算【棟】'!AJ32 * 0.03, 0)</f>
        <v>0</v>
      </c>
      <c r="AK32" s="89">
        <f>IF('①入力シート（宿泊人数）【棟】'!AK32&gt;0, '⑤-2宿泊料金計算【棟】'!AK32 * 0.03, 0)</f>
        <v>0</v>
      </c>
      <c r="AL32" s="89">
        <f>IF('①入力シート（宿泊人数）【棟】'!AL32&gt;0, '⑤-2宿泊料金計算【棟】'!AL32 * 0.03, 0)</f>
        <v>0</v>
      </c>
      <c r="AM32" s="89">
        <f>IF('①入力シート（宿泊人数）【棟】'!AM32&gt;0, '⑤-2宿泊料金計算【棟】'!AM32 * 0.03, 0)</f>
        <v>0</v>
      </c>
      <c r="AN32" s="89">
        <f>IF('①入力シート（宿泊人数）【棟】'!AN32&gt;0, '⑤-2宿泊料金計算【棟】'!AN32 * 0.03, 0)</f>
        <v>0</v>
      </c>
      <c r="AO32" s="89">
        <f>IF('①入力シート（宿泊人数）【棟】'!AO32&gt;0, '⑤-2宿泊料金計算【棟】'!AO32 * 0.03, 0)</f>
        <v>0</v>
      </c>
      <c r="AP32" s="89">
        <f>IF('①入力シート（宿泊人数）【棟】'!AP32&gt;0, '⑤-2宿泊料金計算【棟】'!AP32 * 0.03, 0)</f>
        <v>0</v>
      </c>
      <c r="AQ32" s="89">
        <f>IF('①入力シート（宿泊人数）【棟】'!AQ32&gt;0, '⑤-2宿泊料金計算【棟】'!AQ32 * 0.03, 0)</f>
        <v>0</v>
      </c>
      <c r="AR32" s="89">
        <f>IF('①入力シート（宿泊人数）【棟】'!AR32&gt;0, '⑤-2宿泊料金計算【棟】'!AR32 * 0.03, 0)</f>
        <v>0</v>
      </c>
      <c r="AS32" s="89">
        <f>IF('①入力シート（宿泊人数）【棟】'!AS32&gt;0, '⑤-2宿泊料金計算【棟】'!AS32 * 0.03, 0)</f>
        <v>0</v>
      </c>
      <c r="AT32" s="89">
        <f>IF('①入力シート（宿泊人数）【棟】'!AT32&gt;0, '⑤-2宿泊料金計算【棟】'!AT32 * 0.03, 0)</f>
        <v>0</v>
      </c>
      <c r="AU32" s="89">
        <f>IF('①入力シート（宿泊人数）【棟】'!AU32&gt;0, '⑤-2宿泊料金計算【棟】'!AU32 * 0.03, 0)</f>
        <v>0</v>
      </c>
      <c r="AV32" s="89">
        <f>IF('①入力シート（宿泊人数）【棟】'!AV32&gt;0, '⑤-2宿泊料金計算【棟】'!AV32 * 0.03, 0)</f>
        <v>0</v>
      </c>
      <c r="AW32" s="89">
        <f>IF('①入力シート（宿泊人数）【棟】'!AW32&gt;0, '⑤-2宿泊料金計算【棟】'!AW32 * 0.03, 0)</f>
        <v>0</v>
      </c>
      <c r="AX32" s="89">
        <f>IF('①入力シート（宿泊人数）【棟】'!AX32&gt;0, '⑤-2宿泊料金計算【棟】'!AX32 * 0.03, 0)</f>
        <v>0</v>
      </c>
      <c r="AY32" s="89">
        <f>IF('①入力シート（宿泊人数）【棟】'!AY32&gt;0, '⑤-2宿泊料金計算【棟】'!AY32 * 0.03, 0)</f>
        <v>0</v>
      </c>
      <c r="AZ32" s="89">
        <f>IF('①入力シート（宿泊人数）【棟】'!AZ32&gt;0, '⑤-2宿泊料金計算【棟】'!AZ32 * 0.03, 0)</f>
        <v>0</v>
      </c>
      <c r="BA32" s="89">
        <f>IF('①入力シート（宿泊人数）【棟】'!BA32&gt;0, '⑤-2宿泊料金計算【棟】'!BA32 * 0.03, 0)</f>
        <v>0</v>
      </c>
      <c r="BB32" s="89">
        <f>IF('①入力シート（宿泊人数）【棟】'!BB32&gt;0, '⑤-2宿泊料金計算【棟】'!BB32 * 0.03, 0)</f>
        <v>0</v>
      </c>
      <c r="BC32" s="89">
        <f>IF('①入力シート（宿泊人数）【棟】'!BC32&gt;0, '⑤-2宿泊料金計算【棟】'!BC32 * 0.03, 0)</f>
        <v>0</v>
      </c>
      <c r="BD32" s="89">
        <f>IF('①入力シート（宿泊人数）【棟】'!BD32&gt;0, '⑤-2宿泊料金計算【棟】'!BD32 * 0.03, 0)</f>
        <v>0</v>
      </c>
      <c r="BE32" s="89">
        <f>IF('①入力シート（宿泊人数）【棟】'!BE32&gt;0, '⑤-2宿泊料金計算【棟】'!BE32 * 0.03, 0)</f>
        <v>0</v>
      </c>
      <c r="BF32" s="89">
        <f>IF('①入力シート（宿泊人数）【棟】'!BF32&gt;0, '⑤-2宿泊料金計算【棟】'!BF32 * 0.03, 0)</f>
        <v>0</v>
      </c>
      <c r="BG32" s="89">
        <f>IF('①入力シート（宿泊人数）【棟】'!BG32&gt;0, '⑤-2宿泊料金計算【棟】'!BG32 * 0.03, 0)</f>
        <v>0</v>
      </c>
      <c r="BH32" s="89">
        <f>IF('①入力シート（宿泊人数）【棟】'!BH32&gt;0, '⑤-2宿泊料金計算【棟】'!BH32 * 0.03, 0)</f>
        <v>0</v>
      </c>
      <c r="BI32" s="89">
        <f>IF('①入力シート（宿泊人数）【棟】'!BI32&gt;0, '⑤-2宿泊料金計算【棟】'!BI32 * 0.03, 0)</f>
        <v>0</v>
      </c>
      <c r="BJ32" s="89">
        <f>IF('①入力シート（宿泊人数）【棟】'!BJ32&gt;0, '⑤-2宿泊料金計算【棟】'!BJ32 * 0.03, 0)</f>
        <v>0</v>
      </c>
      <c r="BK32" s="89">
        <f>IF('①入力シート（宿泊人数）【棟】'!BK32&gt;0, '⑤-2宿泊料金計算【棟】'!BK32 * 0.03, 0)</f>
        <v>0</v>
      </c>
      <c r="BL32" s="89">
        <f>IF('①入力シート（宿泊人数）【棟】'!BL32&gt;0, '⑤-2宿泊料金計算【棟】'!BL32 * 0.03, 0)</f>
        <v>0</v>
      </c>
      <c r="BM32" s="89">
        <f>IF('①入力シート（宿泊人数）【棟】'!BM32&gt;0, '⑤-2宿泊料金計算【棟】'!BM32 * 0.03, 0)</f>
        <v>0</v>
      </c>
      <c r="BN32" s="89">
        <f>IF('①入力シート（宿泊人数）【棟】'!BN32&gt;0, '⑤-2宿泊料金計算【棟】'!BN32 * 0.03, 0)</f>
        <v>0</v>
      </c>
      <c r="BO32" s="89">
        <f>IF('①入力シート（宿泊人数）【棟】'!BO32&gt;0, '⑤-2宿泊料金計算【棟】'!BO32 * 0.03, 0)</f>
        <v>0</v>
      </c>
      <c r="BP32" s="89">
        <f>IF('①入力シート（宿泊人数）【棟】'!BP32&gt;0, '⑤-2宿泊料金計算【棟】'!BP32 * 0.03, 0)</f>
        <v>0</v>
      </c>
      <c r="BQ32" s="89">
        <f>IF('①入力シート（宿泊人数）【棟】'!BQ32&gt;0, '⑤-2宿泊料金計算【棟】'!BQ32 * 0.03, 0)</f>
        <v>0</v>
      </c>
      <c r="BR32" s="89">
        <f>IF('①入力シート（宿泊人数）【棟】'!BR32&gt;0, '⑤-2宿泊料金計算【棟】'!BR32 * 0.03, 0)</f>
        <v>0</v>
      </c>
      <c r="BS32" s="89">
        <f>IF('①入力シート（宿泊人数）【棟】'!BS32&gt;0, '⑤-2宿泊料金計算【棟】'!BS32 * 0.03, 0)</f>
        <v>0</v>
      </c>
      <c r="BT32" s="89">
        <f>IF('①入力シート（宿泊人数）【棟】'!BT32&gt;0, '⑤-2宿泊料金計算【棟】'!BT32 * 0.03, 0)</f>
        <v>0</v>
      </c>
      <c r="BU32" s="89">
        <f>IF('①入力シート（宿泊人数）【棟】'!BU32&gt;0, '⑤-2宿泊料金計算【棟】'!BU32 * 0.03, 0)</f>
        <v>0</v>
      </c>
      <c r="BV32" s="89">
        <f>IF('①入力シート（宿泊人数）【棟】'!BV32&gt;0, '⑤-2宿泊料金計算【棟】'!BV32 * 0.03, 0)</f>
        <v>0</v>
      </c>
      <c r="BW32" s="89">
        <f>IF('①入力シート（宿泊人数）【棟】'!BW32&gt;0, '⑤-2宿泊料金計算【棟】'!BW32 * 0.03, 0)</f>
        <v>0</v>
      </c>
      <c r="BX32" s="89">
        <f>IF('①入力シート（宿泊人数）【棟】'!BX32&gt;0, '⑤-2宿泊料金計算【棟】'!BX32 * 0.03, 0)</f>
        <v>0</v>
      </c>
      <c r="BY32" s="89">
        <f>IF('①入力シート（宿泊人数）【棟】'!BY32&gt;0, '⑤-2宿泊料金計算【棟】'!BY32 * 0.03, 0)</f>
        <v>0</v>
      </c>
      <c r="BZ32" s="89">
        <f>IF('①入力シート（宿泊人数）【棟】'!BZ32&gt;0, '⑤-2宿泊料金計算【棟】'!BZ32 * 0.03, 0)</f>
        <v>0</v>
      </c>
      <c r="CA32" s="89">
        <f>IF('①入力シート（宿泊人数）【棟】'!CA32&gt;0, '⑤-2宿泊料金計算【棟】'!CA32 * 0.03, 0)</f>
        <v>0</v>
      </c>
      <c r="CB32" s="89">
        <f>IF('①入力シート（宿泊人数）【棟】'!CB32&gt;0, '⑤-2宿泊料金計算【棟】'!CB32 * 0.03, 0)</f>
        <v>0</v>
      </c>
      <c r="CC32" s="89">
        <f>IF('①入力シート（宿泊人数）【棟】'!CC32&gt;0, '⑤-2宿泊料金計算【棟】'!CC32 * 0.03, 0)</f>
        <v>0</v>
      </c>
      <c r="CD32" s="89">
        <f>IF('①入力シート（宿泊人数）【棟】'!CD32&gt;0, '⑤-2宿泊料金計算【棟】'!CD32 * 0.03, 0)</f>
        <v>0</v>
      </c>
      <c r="CE32" s="89">
        <f>IF('①入力シート（宿泊人数）【棟】'!CE32&gt;0, '⑤-2宿泊料金計算【棟】'!CE32 * 0.03, 0)</f>
        <v>0</v>
      </c>
      <c r="CF32" s="89">
        <f>IF('①入力シート（宿泊人数）【棟】'!CF32&gt;0, '⑤-2宿泊料金計算【棟】'!CF32 * 0.03, 0)</f>
        <v>0</v>
      </c>
      <c r="CG32" s="89">
        <f>IF('①入力シート（宿泊人数）【棟】'!CG32&gt;0, '⑤-2宿泊料金計算【棟】'!CG32 * 0.03, 0)</f>
        <v>0</v>
      </c>
      <c r="CH32" s="89">
        <f>IF('①入力シート（宿泊人数）【棟】'!CH32&gt;0, '⑤-2宿泊料金計算【棟】'!CH32 * 0.03, 0)</f>
        <v>0</v>
      </c>
      <c r="CI32" s="89">
        <f>IF('①入力シート（宿泊人数）【棟】'!CI32&gt;0, '⑤-2宿泊料金計算【棟】'!CI32 * 0.03, 0)</f>
        <v>0</v>
      </c>
      <c r="CJ32" s="89">
        <f>IF('①入力シート（宿泊人数）【棟】'!CJ32&gt;0, '⑤-2宿泊料金計算【棟】'!CJ32 * 0.03, 0)</f>
        <v>0</v>
      </c>
      <c r="CK32" s="89">
        <f>IF('①入力シート（宿泊人数）【棟】'!CK32&gt;0, '⑤-2宿泊料金計算【棟】'!CK32 * 0.03, 0)</f>
        <v>0</v>
      </c>
      <c r="CL32" s="89">
        <f>IF('①入力シート（宿泊人数）【棟】'!CL32&gt;0, '⑤-2宿泊料金計算【棟】'!CL32 * 0.03, 0)</f>
        <v>0</v>
      </c>
      <c r="CM32" s="89">
        <f>IF('①入力シート（宿泊人数）【棟】'!CM32&gt;0, '⑤-2宿泊料金計算【棟】'!CM32 * 0.03, 0)</f>
        <v>0</v>
      </c>
      <c r="CN32" s="89">
        <f>IF('①入力シート（宿泊人数）【棟】'!CN32&gt;0, '⑤-2宿泊料金計算【棟】'!CN32 * 0.03, 0)</f>
        <v>0</v>
      </c>
      <c r="CO32" s="89">
        <f>IF('①入力シート（宿泊人数）【棟】'!CO32&gt;0, '⑤-2宿泊料金計算【棟】'!CO32 * 0.03, 0)</f>
        <v>0</v>
      </c>
      <c r="CP32" s="89">
        <f>IF('①入力シート（宿泊人数）【棟】'!CP32&gt;0, '⑤-2宿泊料金計算【棟】'!CP32 * 0.03, 0)</f>
        <v>0</v>
      </c>
      <c r="CQ32" s="89">
        <f>IF('①入力シート（宿泊人数）【棟】'!CQ32&gt;0, '⑤-2宿泊料金計算【棟】'!CQ32 * 0.03, 0)</f>
        <v>0</v>
      </c>
      <c r="CR32" s="89">
        <f>IF('①入力シート（宿泊人数）【棟】'!CR32&gt;0, '⑤-2宿泊料金計算【棟】'!CR32 * 0.03, 0)</f>
        <v>0</v>
      </c>
      <c r="CS32" s="89">
        <f>IF('①入力シート（宿泊人数）【棟】'!CS32&gt;0, '⑤-2宿泊料金計算【棟】'!CS32 * 0.03, 0)</f>
        <v>0</v>
      </c>
      <c r="CT32" s="89">
        <f>IF('①入力シート（宿泊人数）【棟】'!CT32&gt;0, '⑤-2宿泊料金計算【棟】'!CT32 * 0.03, 0)</f>
        <v>0</v>
      </c>
      <c r="CU32" s="89">
        <f>IF('①入力シート（宿泊人数）【棟】'!CU32&gt;0, '⑤-2宿泊料金計算【棟】'!CU32 * 0.03, 0)</f>
        <v>0</v>
      </c>
      <c r="CV32" s="89">
        <f>IF('①入力シート（宿泊人数）【棟】'!CV32&gt;0, '⑤-2宿泊料金計算【棟】'!CV32 * 0.03, 0)</f>
        <v>0</v>
      </c>
      <c r="CW32" s="89">
        <f>IF('①入力シート（宿泊人数）【棟】'!CW32&gt;0, '⑤-2宿泊料金計算【棟】'!CW32 * 0.03, 0)</f>
        <v>0</v>
      </c>
      <c r="CX32" s="89">
        <f>IF('①入力シート（宿泊人数）【棟】'!CX32&gt;0, '⑤-2宿泊料金計算【棟】'!CX32 * 0.03, 0)</f>
        <v>0</v>
      </c>
      <c r="CY32" s="122">
        <f t="shared" si="6"/>
        <v>0</v>
      </c>
      <c r="DA32" s="5">
        <f t="shared" si="7"/>
        <v>0</v>
      </c>
    </row>
    <row r="33" spans="1:105">
      <c r="A33" s="143"/>
      <c r="B33" s="90">
        <v>25</v>
      </c>
      <c r="C33" s="10">
        <f>IF('①入力シート（宿泊人数）【棟】'!C33&gt;0, '⑤-2宿泊料金計算【棟】'!C33 * 0.03, 0)</f>
        <v>0</v>
      </c>
      <c r="D33" s="10">
        <f>IF('①入力シート（宿泊人数）【棟】'!D33&gt;0, '⑤-2宿泊料金計算【棟】'!D33 * 0.03, 0)</f>
        <v>0</v>
      </c>
      <c r="E33" s="10">
        <f>IF('①入力シート（宿泊人数）【棟】'!E33&gt;0, '⑤-2宿泊料金計算【棟】'!E33 * 0.03, 0)</f>
        <v>0</v>
      </c>
      <c r="F33" s="10">
        <f>IF('①入力シート（宿泊人数）【棟】'!F33&gt;0, '⑤-2宿泊料金計算【棟】'!F33 * 0.03, 0)</f>
        <v>0</v>
      </c>
      <c r="G33" s="10">
        <f>IF('①入力シート（宿泊人数）【棟】'!G33&gt;0, '⑤-2宿泊料金計算【棟】'!G33 * 0.03, 0)</f>
        <v>0</v>
      </c>
      <c r="H33" s="10">
        <f>IF('①入力シート（宿泊人数）【棟】'!H33&gt;0, '⑤-2宿泊料金計算【棟】'!H33 * 0.03, 0)</f>
        <v>0</v>
      </c>
      <c r="I33" s="10">
        <f>IF('①入力シート（宿泊人数）【棟】'!I33&gt;0, '⑤-2宿泊料金計算【棟】'!I33 * 0.03, 0)</f>
        <v>0</v>
      </c>
      <c r="J33" s="10">
        <f>IF('①入力シート（宿泊人数）【棟】'!J33&gt;0, '⑤-2宿泊料金計算【棟】'!J33 * 0.03, 0)</f>
        <v>0</v>
      </c>
      <c r="K33" s="10">
        <f>IF('①入力シート（宿泊人数）【棟】'!K33&gt;0, '⑤-2宿泊料金計算【棟】'!K33 * 0.03, 0)</f>
        <v>0</v>
      </c>
      <c r="L33" s="10">
        <f>IF('①入力シート（宿泊人数）【棟】'!L33&gt;0, '⑤-2宿泊料金計算【棟】'!L33 * 0.03, 0)</f>
        <v>0</v>
      </c>
      <c r="M33" s="10">
        <f>IF('①入力シート（宿泊人数）【棟】'!M33&gt;0, '⑤-2宿泊料金計算【棟】'!M33 * 0.03, 0)</f>
        <v>0</v>
      </c>
      <c r="N33" s="89">
        <f>IF('①入力シート（宿泊人数）【棟】'!N33&gt;0, '⑤-2宿泊料金計算【棟】'!N33 * 0.03, 0)</f>
        <v>0</v>
      </c>
      <c r="O33" s="89">
        <f>IF('①入力シート（宿泊人数）【棟】'!O33&gt;0, '⑤-2宿泊料金計算【棟】'!O33 * 0.03, 0)</f>
        <v>0</v>
      </c>
      <c r="P33" s="89">
        <f>IF('①入力シート（宿泊人数）【棟】'!P33&gt;0, '⑤-2宿泊料金計算【棟】'!P33 * 0.03, 0)</f>
        <v>0</v>
      </c>
      <c r="Q33" s="89">
        <f>IF('①入力シート（宿泊人数）【棟】'!Q33&gt;0, '⑤-2宿泊料金計算【棟】'!Q33 * 0.03, 0)</f>
        <v>0</v>
      </c>
      <c r="R33" s="89">
        <f>IF('①入力シート（宿泊人数）【棟】'!R33&gt;0, '⑤-2宿泊料金計算【棟】'!R33 * 0.03, 0)</f>
        <v>0</v>
      </c>
      <c r="S33" s="89">
        <f>IF('①入力シート（宿泊人数）【棟】'!S33&gt;0, '⑤-2宿泊料金計算【棟】'!S33 * 0.03, 0)</f>
        <v>0</v>
      </c>
      <c r="T33" s="89">
        <f>IF('①入力シート（宿泊人数）【棟】'!T33&gt;0, '⑤-2宿泊料金計算【棟】'!T33 * 0.03, 0)</f>
        <v>0</v>
      </c>
      <c r="U33" s="89">
        <f>IF('①入力シート（宿泊人数）【棟】'!U33&gt;0, '⑤-2宿泊料金計算【棟】'!U33 * 0.03, 0)</f>
        <v>0</v>
      </c>
      <c r="V33" s="89">
        <f>IF('①入力シート（宿泊人数）【棟】'!V33&gt;0, '⑤-2宿泊料金計算【棟】'!V33 * 0.03, 0)</f>
        <v>0</v>
      </c>
      <c r="W33" s="89">
        <f>IF('①入力シート（宿泊人数）【棟】'!W33&gt;0, '⑤-2宿泊料金計算【棟】'!W33 * 0.03, 0)</f>
        <v>0</v>
      </c>
      <c r="X33" s="89">
        <f>IF('①入力シート（宿泊人数）【棟】'!X33&gt;0, '⑤-2宿泊料金計算【棟】'!X33 * 0.03, 0)</f>
        <v>0</v>
      </c>
      <c r="Y33" s="89">
        <f>IF('①入力シート（宿泊人数）【棟】'!Y33&gt;0, '⑤-2宿泊料金計算【棟】'!Y33 * 0.03, 0)</f>
        <v>0</v>
      </c>
      <c r="Z33" s="89">
        <f>IF('①入力シート（宿泊人数）【棟】'!Z33&gt;0, '⑤-2宿泊料金計算【棟】'!Z33 * 0.03, 0)</f>
        <v>0</v>
      </c>
      <c r="AA33" s="89">
        <f>IF('①入力シート（宿泊人数）【棟】'!AA33&gt;0, '⑤-2宿泊料金計算【棟】'!AA33 * 0.03, 0)</f>
        <v>0</v>
      </c>
      <c r="AB33" s="89">
        <f>IF('①入力シート（宿泊人数）【棟】'!AB33&gt;0, '⑤-2宿泊料金計算【棟】'!AB33 * 0.03, 0)</f>
        <v>0</v>
      </c>
      <c r="AC33" s="89">
        <f>IF('①入力シート（宿泊人数）【棟】'!AC33&gt;0, '⑤-2宿泊料金計算【棟】'!AC33 * 0.03, 0)</f>
        <v>0</v>
      </c>
      <c r="AD33" s="89">
        <f>IF('①入力シート（宿泊人数）【棟】'!AD33&gt;0, '⑤-2宿泊料金計算【棟】'!AD33 * 0.03, 0)</f>
        <v>0</v>
      </c>
      <c r="AE33" s="89">
        <f>IF('①入力シート（宿泊人数）【棟】'!AE33&gt;0, '⑤-2宿泊料金計算【棟】'!AE33 * 0.03, 0)</f>
        <v>0</v>
      </c>
      <c r="AF33" s="89">
        <f>IF('①入力シート（宿泊人数）【棟】'!AF33&gt;0, '⑤-2宿泊料金計算【棟】'!AF33 * 0.03, 0)</f>
        <v>0</v>
      </c>
      <c r="AG33" s="89">
        <f>IF('①入力シート（宿泊人数）【棟】'!AG33&gt;0, '⑤-2宿泊料金計算【棟】'!AG33 * 0.03, 0)</f>
        <v>0</v>
      </c>
      <c r="AH33" s="89">
        <f>IF('①入力シート（宿泊人数）【棟】'!AH33&gt;0, '⑤-2宿泊料金計算【棟】'!AH33 * 0.03, 0)</f>
        <v>0</v>
      </c>
      <c r="AI33" s="89">
        <f>IF('①入力シート（宿泊人数）【棟】'!AI33&gt;0, '⑤-2宿泊料金計算【棟】'!AI33 * 0.03, 0)</f>
        <v>0</v>
      </c>
      <c r="AJ33" s="89">
        <f>IF('①入力シート（宿泊人数）【棟】'!AJ33&gt;0, '⑤-2宿泊料金計算【棟】'!AJ33 * 0.03, 0)</f>
        <v>0</v>
      </c>
      <c r="AK33" s="89">
        <f>IF('①入力シート（宿泊人数）【棟】'!AK33&gt;0, '⑤-2宿泊料金計算【棟】'!AK33 * 0.03, 0)</f>
        <v>0</v>
      </c>
      <c r="AL33" s="89">
        <f>IF('①入力シート（宿泊人数）【棟】'!AL33&gt;0, '⑤-2宿泊料金計算【棟】'!AL33 * 0.03, 0)</f>
        <v>0</v>
      </c>
      <c r="AM33" s="89">
        <f>IF('①入力シート（宿泊人数）【棟】'!AM33&gt;0, '⑤-2宿泊料金計算【棟】'!AM33 * 0.03, 0)</f>
        <v>0</v>
      </c>
      <c r="AN33" s="89">
        <f>IF('①入力シート（宿泊人数）【棟】'!AN33&gt;0, '⑤-2宿泊料金計算【棟】'!AN33 * 0.03, 0)</f>
        <v>0</v>
      </c>
      <c r="AO33" s="89">
        <f>IF('①入力シート（宿泊人数）【棟】'!AO33&gt;0, '⑤-2宿泊料金計算【棟】'!AO33 * 0.03, 0)</f>
        <v>0</v>
      </c>
      <c r="AP33" s="89">
        <f>IF('①入力シート（宿泊人数）【棟】'!AP33&gt;0, '⑤-2宿泊料金計算【棟】'!AP33 * 0.03, 0)</f>
        <v>0</v>
      </c>
      <c r="AQ33" s="89">
        <f>IF('①入力シート（宿泊人数）【棟】'!AQ33&gt;0, '⑤-2宿泊料金計算【棟】'!AQ33 * 0.03, 0)</f>
        <v>0</v>
      </c>
      <c r="AR33" s="89">
        <f>IF('①入力シート（宿泊人数）【棟】'!AR33&gt;0, '⑤-2宿泊料金計算【棟】'!AR33 * 0.03, 0)</f>
        <v>0</v>
      </c>
      <c r="AS33" s="89">
        <f>IF('①入力シート（宿泊人数）【棟】'!AS33&gt;0, '⑤-2宿泊料金計算【棟】'!AS33 * 0.03, 0)</f>
        <v>0</v>
      </c>
      <c r="AT33" s="89">
        <f>IF('①入力シート（宿泊人数）【棟】'!AT33&gt;0, '⑤-2宿泊料金計算【棟】'!AT33 * 0.03, 0)</f>
        <v>0</v>
      </c>
      <c r="AU33" s="89">
        <f>IF('①入力シート（宿泊人数）【棟】'!AU33&gt;0, '⑤-2宿泊料金計算【棟】'!AU33 * 0.03, 0)</f>
        <v>0</v>
      </c>
      <c r="AV33" s="89">
        <f>IF('①入力シート（宿泊人数）【棟】'!AV33&gt;0, '⑤-2宿泊料金計算【棟】'!AV33 * 0.03, 0)</f>
        <v>0</v>
      </c>
      <c r="AW33" s="89">
        <f>IF('①入力シート（宿泊人数）【棟】'!AW33&gt;0, '⑤-2宿泊料金計算【棟】'!AW33 * 0.03, 0)</f>
        <v>0</v>
      </c>
      <c r="AX33" s="89">
        <f>IF('①入力シート（宿泊人数）【棟】'!AX33&gt;0, '⑤-2宿泊料金計算【棟】'!AX33 * 0.03, 0)</f>
        <v>0</v>
      </c>
      <c r="AY33" s="89">
        <f>IF('①入力シート（宿泊人数）【棟】'!AY33&gt;0, '⑤-2宿泊料金計算【棟】'!AY33 * 0.03, 0)</f>
        <v>0</v>
      </c>
      <c r="AZ33" s="89">
        <f>IF('①入力シート（宿泊人数）【棟】'!AZ33&gt;0, '⑤-2宿泊料金計算【棟】'!AZ33 * 0.03, 0)</f>
        <v>0</v>
      </c>
      <c r="BA33" s="89">
        <f>IF('①入力シート（宿泊人数）【棟】'!BA33&gt;0, '⑤-2宿泊料金計算【棟】'!BA33 * 0.03, 0)</f>
        <v>0</v>
      </c>
      <c r="BB33" s="89">
        <f>IF('①入力シート（宿泊人数）【棟】'!BB33&gt;0, '⑤-2宿泊料金計算【棟】'!BB33 * 0.03, 0)</f>
        <v>0</v>
      </c>
      <c r="BC33" s="89">
        <f>IF('①入力シート（宿泊人数）【棟】'!BC33&gt;0, '⑤-2宿泊料金計算【棟】'!BC33 * 0.03, 0)</f>
        <v>0</v>
      </c>
      <c r="BD33" s="89">
        <f>IF('①入力シート（宿泊人数）【棟】'!BD33&gt;0, '⑤-2宿泊料金計算【棟】'!BD33 * 0.03, 0)</f>
        <v>0</v>
      </c>
      <c r="BE33" s="89">
        <f>IF('①入力シート（宿泊人数）【棟】'!BE33&gt;0, '⑤-2宿泊料金計算【棟】'!BE33 * 0.03, 0)</f>
        <v>0</v>
      </c>
      <c r="BF33" s="89">
        <f>IF('①入力シート（宿泊人数）【棟】'!BF33&gt;0, '⑤-2宿泊料金計算【棟】'!BF33 * 0.03, 0)</f>
        <v>0</v>
      </c>
      <c r="BG33" s="89">
        <f>IF('①入力シート（宿泊人数）【棟】'!BG33&gt;0, '⑤-2宿泊料金計算【棟】'!BG33 * 0.03, 0)</f>
        <v>0</v>
      </c>
      <c r="BH33" s="89">
        <f>IF('①入力シート（宿泊人数）【棟】'!BH33&gt;0, '⑤-2宿泊料金計算【棟】'!BH33 * 0.03, 0)</f>
        <v>0</v>
      </c>
      <c r="BI33" s="89">
        <f>IF('①入力シート（宿泊人数）【棟】'!BI33&gt;0, '⑤-2宿泊料金計算【棟】'!BI33 * 0.03, 0)</f>
        <v>0</v>
      </c>
      <c r="BJ33" s="89">
        <f>IF('①入力シート（宿泊人数）【棟】'!BJ33&gt;0, '⑤-2宿泊料金計算【棟】'!BJ33 * 0.03, 0)</f>
        <v>0</v>
      </c>
      <c r="BK33" s="89">
        <f>IF('①入力シート（宿泊人数）【棟】'!BK33&gt;0, '⑤-2宿泊料金計算【棟】'!BK33 * 0.03, 0)</f>
        <v>0</v>
      </c>
      <c r="BL33" s="89">
        <f>IF('①入力シート（宿泊人数）【棟】'!BL33&gt;0, '⑤-2宿泊料金計算【棟】'!BL33 * 0.03, 0)</f>
        <v>0</v>
      </c>
      <c r="BM33" s="89">
        <f>IF('①入力シート（宿泊人数）【棟】'!BM33&gt;0, '⑤-2宿泊料金計算【棟】'!BM33 * 0.03, 0)</f>
        <v>0</v>
      </c>
      <c r="BN33" s="89">
        <f>IF('①入力シート（宿泊人数）【棟】'!BN33&gt;0, '⑤-2宿泊料金計算【棟】'!BN33 * 0.03, 0)</f>
        <v>0</v>
      </c>
      <c r="BO33" s="89">
        <f>IF('①入力シート（宿泊人数）【棟】'!BO33&gt;0, '⑤-2宿泊料金計算【棟】'!BO33 * 0.03, 0)</f>
        <v>0</v>
      </c>
      <c r="BP33" s="89">
        <f>IF('①入力シート（宿泊人数）【棟】'!BP33&gt;0, '⑤-2宿泊料金計算【棟】'!BP33 * 0.03, 0)</f>
        <v>0</v>
      </c>
      <c r="BQ33" s="89">
        <f>IF('①入力シート（宿泊人数）【棟】'!BQ33&gt;0, '⑤-2宿泊料金計算【棟】'!BQ33 * 0.03, 0)</f>
        <v>0</v>
      </c>
      <c r="BR33" s="89">
        <f>IF('①入力シート（宿泊人数）【棟】'!BR33&gt;0, '⑤-2宿泊料金計算【棟】'!BR33 * 0.03, 0)</f>
        <v>0</v>
      </c>
      <c r="BS33" s="89">
        <f>IF('①入力シート（宿泊人数）【棟】'!BS33&gt;0, '⑤-2宿泊料金計算【棟】'!BS33 * 0.03, 0)</f>
        <v>0</v>
      </c>
      <c r="BT33" s="89">
        <f>IF('①入力シート（宿泊人数）【棟】'!BT33&gt;0, '⑤-2宿泊料金計算【棟】'!BT33 * 0.03, 0)</f>
        <v>0</v>
      </c>
      <c r="BU33" s="89">
        <f>IF('①入力シート（宿泊人数）【棟】'!BU33&gt;0, '⑤-2宿泊料金計算【棟】'!BU33 * 0.03, 0)</f>
        <v>0</v>
      </c>
      <c r="BV33" s="89">
        <f>IF('①入力シート（宿泊人数）【棟】'!BV33&gt;0, '⑤-2宿泊料金計算【棟】'!BV33 * 0.03, 0)</f>
        <v>0</v>
      </c>
      <c r="BW33" s="89">
        <f>IF('①入力シート（宿泊人数）【棟】'!BW33&gt;0, '⑤-2宿泊料金計算【棟】'!BW33 * 0.03, 0)</f>
        <v>0</v>
      </c>
      <c r="BX33" s="89">
        <f>IF('①入力シート（宿泊人数）【棟】'!BX33&gt;0, '⑤-2宿泊料金計算【棟】'!BX33 * 0.03, 0)</f>
        <v>0</v>
      </c>
      <c r="BY33" s="89">
        <f>IF('①入力シート（宿泊人数）【棟】'!BY33&gt;0, '⑤-2宿泊料金計算【棟】'!BY33 * 0.03, 0)</f>
        <v>0</v>
      </c>
      <c r="BZ33" s="89">
        <f>IF('①入力シート（宿泊人数）【棟】'!BZ33&gt;0, '⑤-2宿泊料金計算【棟】'!BZ33 * 0.03, 0)</f>
        <v>0</v>
      </c>
      <c r="CA33" s="89">
        <f>IF('①入力シート（宿泊人数）【棟】'!CA33&gt;0, '⑤-2宿泊料金計算【棟】'!CA33 * 0.03, 0)</f>
        <v>0</v>
      </c>
      <c r="CB33" s="89">
        <f>IF('①入力シート（宿泊人数）【棟】'!CB33&gt;0, '⑤-2宿泊料金計算【棟】'!CB33 * 0.03, 0)</f>
        <v>0</v>
      </c>
      <c r="CC33" s="89">
        <f>IF('①入力シート（宿泊人数）【棟】'!CC33&gt;0, '⑤-2宿泊料金計算【棟】'!CC33 * 0.03, 0)</f>
        <v>0</v>
      </c>
      <c r="CD33" s="89">
        <f>IF('①入力シート（宿泊人数）【棟】'!CD33&gt;0, '⑤-2宿泊料金計算【棟】'!CD33 * 0.03, 0)</f>
        <v>0</v>
      </c>
      <c r="CE33" s="89">
        <f>IF('①入力シート（宿泊人数）【棟】'!CE33&gt;0, '⑤-2宿泊料金計算【棟】'!CE33 * 0.03, 0)</f>
        <v>0</v>
      </c>
      <c r="CF33" s="89">
        <f>IF('①入力シート（宿泊人数）【棟】'!CF33&gt;0, '⑤-2宿泊料金計算【棟】'!CF33 * 0.03, 0)</f>
        <v>0</v>
      </c>
      <c r="CG33" s="89">
        <f>IF('①入力シート（宿泊人数）【棟】'!CG33&gt;0, '⑤-2宿泊料金計算【棟】'!CG33 * 0.03, 0)</f>
        <v>0</v>
      </c>
      <c r="CH33" s="89">
        <f>IF('①入力シート（宿泊人数）【棟】'!CH33&gt;0, '⑤-2宿泊料金計算【棟】'!CH33 * 0.03, 0)</f>
        <v>0</v>
      </c>
      <c r="CI33" s="89">
        <f>IF('①入力シート（宿泊人数）【棟】'!CI33&gt;0, '⑤-2宿泊料金計算【棟】'!CI33 * 0.03, 0)</f>
        <v>0</v>
      </c>
      <c r="CJ33" s="89">
        <f>IF('①入力シート（宿泊人数）【棟】'!CJ33&gt;0, '⑤-2宿泊料金計算【棟】'!CJ33 * 0.03, 0)</f>
        <v>0</v>
      </c>
      <c r="CK33" s="89">
        <f>IF('①入力シート（宿泊人数）【棟】'!CK33&gt;0, '⑤-2宿泊料金計算【棟】'!CK33 * 0.03, 0)</f>
        <v>0</v>
      </c>
      <c r="CL33" s="89">
        <f>IF('①入力シート（宿泊人数）【棟】'!CL33&gt;0, '⑤-2宿泊料金計算【棟】'!CL33 * 0.03, 0)</f>
        <v>0</v>
      </c>
      <c r="CM33" s="89">
        <f>IF('①入力シート（宿泊人数）【棟】'!CM33&gt;0, '⑤-2宿泊料金計算【棟】'!CM33 * 0.03, 0)</f>
        <v>0</v>
      </c>
      <c r="CN33" s="89">
        <f>IF('①入力シート（宿泊人数）【棟】'!CN33&gt;0, '⑤-2宿泊料金計算【棟】'!CN33 * 0.03, 0)</f>
        <v>0</v>
      </c>
      <c r="CO33" s="89">
        <f>IF('①入力シート（宿泊人数）【棟】'!CO33&gt;0, '⑤-2宿泊料金計算【棟】'!CO33 * 0.03, 0)</f>
        <v>0</v>
      </c>
      <c r="CP33" s="89">
        <f>IF('①入力シート（宿泊人数）【棟】'!CP33&gt;0, '⑤-2宿泊料金計算【棟】'!CP33 * 0.03, 0)</f>
        <v>0</v>
      </c>
      <c r="CQ33" s="89">
        <f>IF('①入力シート（宿泊人数）【棟】'!CQ33&gt;0, '⑤-2宿泊料金計算【棟】'!CQ33 * 0.03, 0)</f>
        <v>0</v>
      </c>
      <c r="CR33" s="89">
        <f>IF('①入力シート（宿泊人数）【棟】'!CR33&gt;0, '⑤-2宿泊料金計算【棟】'!CR33 * 0.03, 0)</f>
        <v>0</v>
      </c>
      <c r="CS33" s="89">
        <f>IF('①入力シート（宿泊人数）【棟】'!CS33&gt;0, '⑤-2宿泊料金計算【棟】'!CS33 * 0.03, 0)</f>
        <v>0</v>
      </c>
      <c r="CT33" s="89">
        <f>IF('①入力シート（宿泊人数）【棟】'!CT33&gt;0, '⑤-2宿泊料金計算【棟】'!CT33 * 0.03, 0)</f>
        <v>0</v>
      </c>
      <c r="CU33" s="89">
        <f>IF('①入力シート（宿泊人数）【棟】'!CU33&gt;0, '⑤-2宿泊料金計算【棟】'!CU33 * 0.03, 0)</f>
        <v>0</v>
      </c>
      <c r="CV33" s="89">
        <f>IF('①入力シート（宿泊人数）【棟】'!CV33&gt;0, '⑤-2宿泊料金計算【棟】'!CV33 * 0.03, 0)</f>
        <v>0</v>
      </c>
      <c r="CW33" s="89">
        <f>IF('①入力シート（宿泊人数）【棟】'!CW33&gt;0, '⑤-2宿泊料金計算【棟】'!CW33 * 0.03, 0)</f>
        <v>0</v>
      </c>
      <c r="CX33" s="89">
        <f>IF('①入力シート（宿泊人数）【棟】'!CX33&gt;0, '⑤-2宿泊料金計算【棟】'!CX33 * 0.03, 0)</f>
        <v>0</v>
      </c>
      <c r="CY33" s="122">
        <f t="shared" si="6"/>
        <v>0</v>
      </c>
      <c r="DA33" s="5">
        <f t="shared" si="7"/>
        <v>0</v>
      </c>
    </row>
    <row r="34" spans="1:105">
      <c r="A34" s="143"/>
      <c r="B34" s="90">
        <v>26</v>
      </c>
      <c r="C34" s="10">
        <f>IF('①入力シート（宿泊人数）【棟】'!C34&gt;0, '⑤-2宿泊料金計算【棟】'!C34 * 0.03, 0)</f>
        <v>0</v>
      </c>
      <c r="D34" s="10">
        <f>IF('①入力シート（宿泊人数）【棟】'!D34&gt;0, '⑤-2宿泊料金計算【棟】'!D34 * 0.03, 0)</f>
        <v>0</v>
      </c>
      <c r="E34" s="10">
        <f>IF('①入力シート（宿泊人数）【棟】'!E34&gt;0, '⑤-2宿泊料金計算【棟】'!E34 * 0.03, 0)</f>
        <v>0</v>
      </c>
      <c r="F34" s="10">
        <f>IF('①入力シート（宿泊人数）【棟】'!F34&gt;0, '⑤-2宿泊料金計算【棟】'!F34 * 0.03, 0)</f>
        <v>0</v>
      </c>
      <c r="G34" s="10">
        <f>IF('①入力シート（宿泊人数）【棟】'!G34&gt;0, '⑤-2宿泊料金計算【棟】'!G34 * 0.03, 0)</f>
        <v>0</v>
      </c>
      <c r="H34" s="10">
        <f>IF('①入力シート（宿泊人数）【棟】'!H34&gt;0, '⑤-2宿泊料金計算【棟】'!H34 * 0.03, 0)</f>
        <v>0</v>
      </c>
      <c r="I34" s="10">
        <f>IF('①入力シート（宿泊人数）【棟】'!I34&gt;0, '⑤-2宿泊料金計算【棟】'!I34 * 0.03, 0)</f>
        <v>0</v>
      </c>
      <c r="J34" s="10">
        <f>IF('①入力シート（宿泊人数）【棟】'!J34&gt;0, '⑤-2宿泊料金計算【棟】'!J34 * 0.03, 0)</f>
        <v>0</v>
      </c>
      <c r="K34" s="10">
        <f>IF('①入力シート（宿泊人数）【棟】'!K34&gt;0, '⑤-2宿泊料金計算【棟】'!K34 * 0.03, 0)</f>
        <v>0</v>
      </c>
      <c r="L34" s="10">
        <f>IF('①入力シート（宿泊人数）【棟】'!L34&gt;0, '⑤-2宿泊料金計算【棟】'!L34 * 0.03, 0)</f>
        <v>0</v>
      </c>
      <c r="M34" s="10">
        <f>IF('①入力シート（宿泊人数）【棟】'!M34&gt;0, '⑤-2宿泊料金計算【棟】'!M34 * 0.03, 0)</f>
        <v>0</v>
      </c>
      <c r="N34" s="89">
        <f>IF('①入力シート（宿泊人数）【棟】'!N34&gt;0, '⑤-2宿泊料金計算【棟】'!N34 * 0.03, 0)</f>
        <v>0</v>
      </c>
      <c r="O34" s="89">
        <f>IF('①入力シート（宿泊人数）【棟】'!O34&gt;0, '⑤-2宿泊料金計算【棟】'!O34 * 0.03, 0)</f>
        <v>0</v>
      </c>
      <c r="P34" s="89">
        <f>IF('①入力シート（宿泊人数）【棟】'!P34&gt;0, '⑤-2宿泊料金計算【棟】'!P34 * 0.03, 0)</f>
        <v>0</v>
      </c>
      <c r="Q34" s="89">
        <f>IF('①入力シート（宿泊人数）【棟】'!Q34&gt;0, '⑤-2宿泊料金計算【棟】'!Q34 * 0.03, 0)</f>
        <v>0</v>
      </c>
      <c r="R34" s="89">
        <f>IF('①入力シート（宿泊人数）【棟】'!R34&gt;0, '⑤-2宿泊料金計算【棟】'!R34 * 0.03, 0)</f>
        <v>0</v>
      </c>
      <c r="S34" s="89">
        <f>IF('①入力シート（宿泊人数）【棟】'!S34&gt;0, '⑤-2宿泊料金計算【棟】'!S34 * 0.03, 0)</f>
        <v>0</v>
      </c>
      <c r="T34" s="89">
        <f>IF('①入力シート（宿泊人数）【棟】'!T34&gt;0, '⑤-2宿泊料金計算【棟】'!T34 * 0.03, 0)</f>
        <v>0</v>
      </c>
      <c r="U34" s="89">
        <f>IF('①入力シート（宿泊人数）【棟】'!U34&gt;0, '⑤-2宿泊料金計算【棟】'!U34 * 0.03, 0)</f>
        <v>0</v>
      </c>
      <c r="V34" s="89">
        <f>IF('①入力シート（宿泊人数）【棟】'!V34&gt;0, '⑤-2宿泊料金計算【棟】'!V34 * 0.03, 0)</f>
        <v>0</v>
      </c>
      <c r="W34" s="89">
        <f>IF('①入力シート（宿泊人数）【棟】'!W34&gt;0, '⑤-2宿泊料金計算【棟】'!W34 * 0.03, 0)</f>
        <v>0</v>
      </c>
      <c r="X34" s="89">
        <f>IF('①入力シート（宿泊人数）【棟】'!X34&gt;0, '⑤-2宿泊料金計算【棟】'!X34 * 0.03, 0)</f>
        <v>0</v>
      </c>
      <c r="Y34" s="89">
        <f>IF('①入力シート（宿泊人数）【棟】'!Y34&gt;0, '⑤-2宿泊料金計算【棟】'!Y34 * 0.03, 0)</f>
        <v>0</v>
      </c>
      <c r="Z34" s="89">
        <f>IF('①入力シート（宿泊人数）【棟】'!Z34&gt;0, '⑤-2宿泊料金計算【棟】'!Z34 * 0.03, 0)</f>
        <v>0</v>
      </c>
      <c r="AA34" s="89">
        <f>IF('①入力シート（宿泊人数）【棟】'!AA34&gt;0, '⑤-2宿泊料金計算【棟】'!AA34 * 0.03, 0)</f>
        <v>0</v>
      </c>
      <c r="AB34" s="89">
        <f>IF('①入力シート（宿泊人数）【棟】'!AB34&gt;0, '⑤-2宿泊料金計算【棟】'!AB34 * 0.03, 0)</f>
        <v>0</v>
      </c>
      <c r="AC34" s="89">
        <f>IF('①入力シート（宿泊人数）【棟】'!AC34&gt;0, '⑤-2宿泊料金計算【棟】'!AC34 * 0.03, 0)</f>
        <v>0</v>
      </c>
      <c r="AD34" s="89">
        <f>IF('①入力シート（宿泊人数）【棟】'!AD34&gt;0, '⑤-2宿泊料金計算【棟】'!AD34 * 0.03, 0)</f>
        <v>0</v>
      </c>
      <c r="AE34" s="89">
        <f>IF('①入力シート（宿泊人数）【棟】'!AE34&gt;0, '⑤-2宿泊料金計算【棟】'!AE34 * 0.03, 0)</f>
        <v>0</v>
      </c>
      <c r="AF34" s="89">
        <f>IF('①入力シート（宿泊人数）【棟】'!AF34&gt;0, '⑤-2宿泊料金計算【棟】'!AF34 * 0.03, 0)</f>
        <v>0</v>
      </c>
      <c r="AG34" s="89">
        <f>IF('①入力シート（宿泊人数）【棟】'!AG34&gt;0, '⑤-2宿泊料金計算【棟】'!AG34 * 0.03, 0)</f>
        <v>0</v>
      </c>
      <c r="AH34" s="89">
        <f>IF('①入力シート（宿泊人数）【棟】'!AH34&gt;0, '⑤-2宿泊料金計算【棟】'!AH34 * 0.03, 0)</f>
        <v>0</v>
      </c>
      <c r="AI34" s="89">
        <f>IF('①入力シート（宿泊人数）【棟】'!AI34&gt;0, '⑤-2宿泊料金計算【棟】'!AI34 * 0.03, 0)</f>
        <v>0</v>
      </c>
      <c r="AJ34" s="89">
        <f>IF('①入力シート（宿泊人数）【棟】'!AJ34&gt;0, '⑤-2宿泊料金計算【棟】'!AJ34 * 0.03, 0)</f>
        <v>0</v>
      </c>
      <c r="AK34" s="89">
        <f>IF('①入力シート（宿泊人数）【棟】'!AK34&gt;0, '⑤-2宿泊料金計算【棟】'!AK34 * 0.03, 0)</f>
        <v>0</v>
      </c>
      <c r="AL34" s="89">
        <f>IF('①入力シート（宿泊人数）【棟】'!AL34&gt;0, '⑤-2宿泊料金計算【棟】'!AL34 * 0.03, 0)</f>
        <v>0</v>
      </c>
      <c r="AM34" s="89">
        <f>IF('①入力シート（宿泊人数）【棟】'!AM34&gt;0, '⑤-2宿泊料金計算【棟】'!AM34 * 0.03, 0)</f>
        <v>0</v>
      </c>
      <c r="AN34" s="89">
        <f>IF('①入力シート（宿泊人数）【棟】'!AN34&gt;0, '⑤-2宿泊料金計算【棟】'!AN34 * 0.03, 0)</f>
        <v>0</v>
      </c>
      <c r="AO34" s="89">
        <f>IF('①入力シート（宿泊人数）【棟】'!AO34&gt;0, '⑤-2宿泊料金計算【棟】'!AO34 * 0.03, 0)</f>
        <v>0</v>
      </c>
      <c r="AP34" s="89">
        <f>IF('①入力シート（宿泊人数）【棟】'!AP34&gt;0, '⑤-2宿泊料金計算【棟】'!AP34 * 0.03, 0)</f>
        <v>0</v>
      </c>
      <c r="AQ34" s="89">
        <f>IF('①入力シート（宿泊人数）【棟】'!AQ34&gt;0, '⑤-2宿泊料金計算【棟】'!AQ34 * 0.03, 0)</f>
        <v>0</v>
      </c>
      <c r="AR34" s="89">
        <f>IF('①入力シート（宿泊人数）【棟】'!AR34&gt;0, '⑤-2宿泊料金計算【棟】'!AR34 * 0.03, 0)</f>
        <v>0</v>
      </c>
      <c r="AS34" s="89">
        <f>IF('①入力シート（宿泊人数）【棟】'!AS34&gt;0, '⑤-2宿泊料金計算【棟】'!AS34 * 0.03, 0)</f>
        <v>0</v>
      </c>
      <c r="AT34" s="89">
        <f>IF('①入力シート（宿泊人数）【棟】'!AT34&gt;0, '⑤-2宿泊料金計算【棟】'!AT34 * 0.03, 0)</f>
        <v>0</v>
      </c>
      <c r="AU34" s="89">
        <f>IF('①入力シート（宿泊人数）【棟】'!AU34&gt;0, '⑤-2宿泊料金計算【棟】'!AU34 * 0.03, 0)</f>
        <v>0</v>
      </c>
      <c r="AV34" s="89">
        <f>IF('①入力シート（宿泊人数）【棟】'!AV34&gt;0, '⑤-2宿泊料金計算【棟】'!AV34 * 0.03, 0)</f>
        <v>0</v>
      </c>
      <c r="AW34" s="89">
        <f>IF('①入力シート（宿泊人数）【棟】'!AW34&gt;0, '⑤-2宿泊料金計算【棟】'!AW34 * 0.03, 0)</f>
        <v>0</v>
      </c>
      <c r="AX34" s="89">
        <f>IF('①入力シート（宿泊人数）【棟】'!AX34&gt;0, '⑤-2宿泊料金計算【棟】'!AX34 * 0.03, 0)</f>
        <v>0</v>
      </c>
      <c r="AY34" s="89">
        <f>IF('①入力シート（宿泊人数）【棟】'!AY34&gt;0, '⑤-2宿泊料金計算【棟】'!AY34 * 0.03, 0)</f>
        <v>0</v>
      </c>
      <c r="AZ34" s="89">
        <f>IF('①入力シート（宿泊人数）【棟】'!AZ34&gt;0, '⑤-2宿泊料金計算【棟】'!AZ34 * 0.03, 0)</f>
        <v>0</v>
      </c>
      <c r="BA34" s="89">
        <f>IF('①入力シート（宿泊人数）【棟】'!BA34&gt;0, '⑤-2宿泊料金計算【棟】'!BA34 * 0.03, 0)</f>
        <v>0</v>
      </c>
      <c r="BB34" s="89">
        <f>IF('①入力シート（宿泊人数）【棟】'!BB34&gt;0, '⑤-2宿泊料金計算【棟】'!BB34 * 0.03, 0)</f>
        <v>0</v>
      </c>
      <c r="BC34" s="89">
        <f>IF('①入力シート（宿泊人数）【棟】'!BC34&gt;0, '⑤-2宿泊料金計算【棟】'!BC34 * 0.03, 0)</f>
        <v>0</v>
      </c>
      <c r="BD34" s="89">
        <f>IF('①入力シート（宿泊人数）【棟】'!BD34&gt;0, '⑤-2宿泊料金計算【棟】'!BD34 * 0.03, 0)</f>
        <v>0</v>
      </c>
      <c r="BE34" s="89">
        <f>IF('①入力シート（宿泊人数）【棟】'!BE34&gt;0, '⑤-2宿泊料金計算【棟】'!BE34 * 0.03, 0)</f>
        <v>0</v>
      </c>
      <c r="BF34" s="89">
        <f>IF('①入力シート（宿泊人数）【棟】'!BF34&gt;0, '⑤-2宿泊料金計算【棟】'!BF34 * 0.03, 0)</f>
        <v>0</v>
      </c>
      <c r="BG34" s="89">
        <f>IF('①入力シート（宿泊人数）【棟】'!BG34&gt;0, '⑤-2宿泊料金計算【棟】'!BG34 * 0.03, 0)</f>
        <v>0</v>
      </c>
      <c r="BH34" s="89">
        <f>IF('①入力シート（宿泊人数）【棟】'!BH34&gt;0, '⑤-2宿泊料金計算【棟】'!BH34 * 0.03, 0)</f>
        <v>0</v>
      </c>
      <c r="BI34" s="89">
        <f>IF('①入力シート（宿泊人数）【棟】'!BI34&gt;0, '⑤-2宿泊料金計算【棟】'!BI34 * 0.03, 0)</f>
        <v>0</v>
      </c>
      <c r="BJ34" s="89">
        <f>IF('①入力シート（宿泊人数）【棟】'!BJ34&gt;0, '⑤-2宿泊料金計算【棟】'!BJ34 * 0.03, 0)</f>
        <v>0</v>
      </c>
      <c r="BK34" s="89">
        <f>IF('①入力シート（宿泊人数）【棟】'!BK34&gt;0, '⑤-2宿泊料金計算【棟】'!BK34 * 0.03, 0)</f>
        <v>0</v>
      </c>
      <c r="BL34" s="89">
        <f>IF('①入力シート（宿泊人数）【棟】'!BL34&gt;0, '⑤-2宿泊料金計算【棟】'!BL34 * 0.03, 0)</f>
        <v>0</v>
      </c>
      <c r="BM34" s="89">
        <f>IF('①入力シート（宿泊人数）【棟】'!BM34&gt;0, '⑤-2宿泊料金計算【棟】'!BM34 * 0.03, 0)</f>
        <v>0</v>
      </c>
      <c r="BN34" s="89">
        <f>IF('①入力シート（宿泊人数）【棟】'!BN34&gt;0, '⑤-2宿泊料金計算【棟】'!BN34 * 0.03, 0)</f>
        <v>0</v>
      </c>
      <c r="BO34" s="89">
        <f>IF('①入力シート（宿泊人数）【棟】'!BO34&gt;0, '⑤-2宿泊料金計算【棟】'!BO34 * 0.03, 0)</f>
        <v>0</v>
      </c>
      <c r="BP34" s="89">
        <f>IF('①入力シート（宿泊人数）【棟】'!BP34&gt;0, '⑤-2宿泊料金計算【棟】'!BP34 * 0.03, 0)</f>
        <v>0</v>
      </c>
      <c r="BQ34" s="89">
        <f>IF('①入力シート（宿泊人数）【棟】'!BQ34&gt;0, '⑤-2宿泊料金計算【棟】'!BQ34 * 0.03, 0)</f>
        <v>0</v>
      </c>
      <c r="BR34" s="89">
        <f>IF('①入力シート（宿泊人数）【棟】'!BR34&gt;0, '⑤-2宿泊料金計算【棟】'!BR34 * 0.03, 0)</f>
        <v>0</v>
      </c>
      <c r="BS34" s="89">
        <f>IF('①入力シート（宿泊人数）【棟】'!BS34&gt;0, '⑤-2宿泊料金計算【棟】'!BS34 * 0.03, 0)</f>
        <v>0</v>
      </c>
      <c r="BT34" s="89">
        <f>IF('①入力シート（宿泊人数）【棟】'!BT34&gt;0, '⑤-2宿泊料金計算【棟】'!BT34 * 0.03, 0)</f>
        <v>0</v>
      </c>
      <c r="BU34" s="89">
        <f>IF('①入力シート（宿泊人数）【棟】'!BU34&gt;0, '⑤-2宿泊料金計算【棟】'!BU34 * 0.03, 0)</f>
        <v>0</v>
      </c>
      <c r="BV34" s="89">
        <f>IF('①入力シート（宿泊人数）【棟】'!BV34&gt;0, '⑤-2宿泊料金計算【棟】'!BV34 * 0.03, 0)</f>
        <v>0</v>
      </c>
      <c r="BW34" s="89">
        <f>IF('①入力シート（宿泊人数）【棟】'!BW34&gt;0, '⑤-2宿泊料金計算【棟】'!BW34 * 0.03, 0)</f>
        <v>0</v>
      </c>
      <c r="BX34" s="89">
        <f>IF('①入力シート（宿泊人数）【棟】'!BX34&gt;0, '⑤-2宿泊料金計算【棟】'!BX34 * 0.03, 0)</f>
        <v>0</v>
      </c>
      <c r="BY34" s="89">
        <f>IF('①入力シート（宿泊人数）【棟】'!BY34&gt;0, '⑤-2宿泊料金計算【棟】'!BY34 * 0.03, 0)</f>
        <v>0</v>
      </c>
      <c r="BZ34" s="89">
        <f>IF('①入力シート（宿泊人数）【棟】'!BZ34&gt;0, '⑤-2宿泊料金計算【棟】'!BZ34 * 0.03, 0)</f>
        <v>0</v>
      </c>
      <c r="CA34" s="89">
        <f>IF('①入力シート（宿泊人数）【棟】'!CA34&gt;0, '⑤-2宿泊料金計算【棟】'!CA34 * 0.03, 0)</f>
        <v>0</v>
      </c>
      <c r="CB34" s="89">
        <f>IF('①入力シート（宿泊人数）【棟】'!CB34&gt;0, '⑤-2宿泊料金計算【棟】'!CB34 * 0.03, 0)</f>
        <v>0</v>
      </c>
      <c r="CC34" s="89">
        <f>IF('①入力シート（宿泊人数）【棟】'!CC34&gt;0, '⑤-2宿泊料金計算【棟】'!CC34 * 0.03, 0)</f>
        <v>0</v>
      </c>
      <c r="CD34" s="89">
        <f>IF('①入力シート（宿泊人数）【棟】'!CD34&gt;0, '⑤-2宿泊料金計算【棟】'!CD34 * 0.03, 0)</f>
        <v>0</v>
      </c>
      <c r="CE34" s="89">
        <f>IF('①入力シート（宿泊人数）【棟】'!CE34&gt;0, '⑤-2宿泊料金計算【棟】'!CE34 * 0.03, 0)</f>
        <v>0</v>
      </c>
      <c r="CF34" s="89">
        <f>IF('①入力シート（宿泊人数）【棟】'!CF34&gt;0, '⑤-2宿泊料金計算【棟】'!CF34 * 0.03, 0)</f>
        <v>0</v>
      </c>
      <c r="CG34" s="89">
        <f>IF('①入力シート（宿泊人数）【棟】'!CG34&gt;0, '⑤-2宿泊料金計算【棟】'!CG34 * 0.03, 0)</f>
        <v>0</v>
      </c>
      <c r="CH34" s="89">
        <f>IF('①入力シート（宿泊人数）【棟】'!CH34&gt;0, '⑤-2宿泊料金計算【棟】'!CH34 * 0.03, 0)</f>
        <v>0</v>
      </c>
      <c r="CI34" s="89">
        <f>IF('①入力シート（宿泊人数）【棟】'!CI34&gt;0, '⑤-2宿泊料金計算【棟】'!CI34 * 0.03, 0)</f>
        <v>0</v>
      </c>
      <c r="CJ34" s="89">
        <f>IF('①入力シート（宿泊人数）【棟】'!CJ34&gt;0, '⑤-2宿泊料金計算【棟】'!CJ34 * 0.03, 0)</f>
        <v>0</v>
      </c>
      <c r="CK34" s="89">
        <f>IF('①入力シート（宿泊人数）【棟】'!CK34&gt;0, '⑤-2宿泊料金計算【棟】'!CK34 * 0.03, 0)</f>
        <v>0</v>
      </c>
      <c r="CL34" s="89">
        <f>IF('①入力シート（宿泊人数）【棟】'!CL34&gt;0, '⑤-2宿泊料金計算【棟】'!CL34 * 0.03, 0)</f>
        <v>0</v>
      </c>
      <c r="CM34" s="89">
        <f>IF('①入力シート（宿泊人数）【棟】'!CM34&gt;0, '⑤-2宿泊料金計算【棟】'!CM34 * 0.03, 0)</f>
        <v>0</v>
      </c>
      <c r="CN34" s="89">
        <f>IF('①入力シート（宿泊人数）【棟】'!CN34&gt;0, '⑤-2宿泊料金計算【棟】'!CN34 * 0.03, 0)</f>
        <v>0</v>
      </c>
      <c r="CO34" s="89">
        <f>IF('①入力シート（宿泊人数）【棟】'!CO34&gt;0, '⑤-2宿泊料金計算【棟】'!CO34 * 0.03, 0)</f>
        <v>0</v>
      </c>
      <c r="CP34" s="89">
        <f>IF('①入力シート（宿泊人数）【棟】'!CP34&gt;0, '⑤-2宿泊料金計算【棟】'!CP34 * 0.03, 0)</f>
        <v>0</v>
      </c>
      <c r="CQ34" s="89">
        <f>IF('①入力シート（宿泊人数）【棟】'!CQ34&gt;0, '⑤-2宿泊料金計算【棟】'!CQ34 * 0.03, 0)</f>
        <v>0</v>
      </c>
      <c r="CR34" s="89">
        <f>IF('①入力シート（宿泊人数）【棟】'!CR34&gt;0, '⑤-2宿泊料金計算【棟】'!CR34 * 0.03, 0)</f>
        <v>0</v>
      </c>
      <c r="CS34" s="89">
        <f>IF('①入力シート（宿泊人数）【棟】'!CS34&gt;0, '⑤-2宿泊料金計算【棟】'!CS34 * 0.03, 0)</f>
        <v>0</v>
      </c>
      <c r="CT34" s="89">
        <f>IF('①入力シート（宿泊人数）【棟】'!CT34&gt;0, '⑤-2宿泊料金計算【棟】'!CT34 * 0.03, 0)</f>
        <v>0</v>
      </c>
      <c r="CU34" s="89">
        <f>IF('①入力シート（宿泊人数）【棟】'!CU34&gt;0, '⑤-2宿泊料金計算【棟】'!CU34 * 0.03, 0)</f>
        <v>0</v>
      </c>
      <c r="CV34" s="89">
        <f>IF('①入力シート（宿泊人数）【棟】'!CV34&gt;0, '⑤-2宿泊料金計算【棟】'!CV34 * 0.03, 0)</f>
        <v>0</v>
      </c>
      <c r="CW34" s="89">
        <f>IF('①入力シート（宿泊人数）【棟】'!CW34&gt;0, '⑤-2宿泊料金計算【棟】'!CW34 * 0.03, 0)</f>
        <v>0</v>
      </c>
      <c r="CX34" s="89">
        <f>IF('①入力シート（宿泊人数）【棟】'!CX34&gt;0, '⑤-2宿泊料金計算【棟】'!CX34 * 0.03, 0)</f>
        <v>0</v>
      </c>
      <c r="CY34" s="122">
        <f t="shared" si="6"/>
        <v>0</v>
      </c>
      <c r="DA34" s="5">
        <f t="shared" si="7"/>
        <v>0</v>
      </c>
    </row>
    <row r="35" spans="1:105">
      <c r="A35" s="143"/>
      <c r="B35" s="90">
        <v>27</v>
      </c>
      <c r="C35" s="10">
        <f>IF('①入力シート（宿泊人数）【棟】'!C35&gt;0, '⑤-2宿泊料金計算【棟】'!C35 * 0.03, 0)</f>
        <v>0</v>
      </c>
      <c r="D35" s="10">
        <f>IF('①入力シート（宿泊人数）【棟】'!D35&gt;0, '⑤-2宿泊料金計算【棟】'!D35 * 0.03, 0)</f>
        <v>0</v>
      </c>
      <c r="E35" s="10">
        <f>IF('①入力シート（宿泊人数）【棟】'!E35&gt;0, '⑤-2宿泊料金計算【棟】'!E35 * 0.03, 0)</f>
        <v>0</v>
      </c>
      <c r="F35" s="10">
        <f>IF('①入力シート（宿泊人数）【棟】'!F35&gt;0, '⑤-2宿泊料金計算【棟】'!F35 * 0.03, 0)</f>
        <v>0</v>
      </c>
      <c r="G35" s="10">
        <f>IF('①入力シート（宿泊人数）【棟】'!G35&gt;0, '⑤-2宿泊料金計算【棟】'!G35 * 0.03, 0)</f>
        <v>0</v>
      </c>
      <c r="H35" s="10">
        <f>IF('①入力シート（宿泊人数）【棟】'!H35&gt;0, '⑤-2宿泊料金計算【棟】'!H35 * 0.03, 0)</f>
        <v>0</v>
      </c>
      <c r="I35" s="10">
        <f>IF('①入力シート（宿泊人数）【棟】'!I35&gt;0, '⑤-2宿泊料金計算【棟】'!I35 * 0.03, 0)</f>
        <v>0</v>
      </c>
      <c r="J35" s="10">
        <f>IF('①入力シート（宿泊人数）【棟】'!J35&gt;0, '⑤-2宿泊料金計算【棟】'!J35 * 0.03, 0)</f>
        <v>0</v>
      </c>
      <c r="K35" s="10">
        <f>IF('①入力シート（宿泊人数）【棟】'!K35&gt;0, '⑤-2宿泊料金計算【棟】'!K35 * 0.03, 0)</f>
        <v>0</v>
      </c>
      <c r="L35" s="10">
        <f>IF('①入力シート（宿泊人数）【棟】'!L35&gt;0, '⑤-2宿泊料金計算【棟】'!L35 * 0.03, 0)</f>
        <v>0</v>
      </c>
      <c r="M35" s="10">
        <f>IF('①入力シート（宿泊人数）【棟】'!M35&gt;0, '⑤-2宿泊料金計算【棟】'!M35 * 0.03, 0)</f>
        <v>0</v>
      </c>
      <c r="N35" s="89">
        <f>IF('①入力シート（宿泊人数）【棟】'!N35&gt;0, '⑤-2宿泊料金計算【棟】'!N35 * 0.03, 0)</f>
        <v>0</v>
      </c>
      <c r="O35" s="89">
        <f>IF('①入力シート（宿泊人数）【棟】'!O35&gt;0, '⑤-2宿泊料金計算【棟】'!O35 * 0.03, 0)</f>
        <v>0</v>
      </c>
      <c r="P35" s="89">
        <f>IF('①入力シート（宿泊人数）【棟】'!P35&gt;0, '⑤-2宿泊料金計算【棟】'!P35 * 0.03, 0)</f>
        <v>0</v>
      </c>
      <c r="Q35" s="89">
        <f>IF('①入力シート（宿泊人数）【棟】'!Q35&gt;0, '⑤-2宿泊料金計算【棟】'!Q35 * 0.03, 0)</f>
        <v>0</v>
      </c>
      <c r="R35" s="89">
        <f>IF('①入力シート（宿泊人数）【棟】'!R35&gt;0, '⑤-2宿泊料金計算【棟】'!R35 * 0.03, 0)</f>
        <v>0</v>
      </c>
      <c r="S35" s="89">
        <f>IF('①入力シート（宿泊人数）【棟】'!S35&gt;0, '⑤-2宿泊料金計算【棟】'!S35 * 0.03, 0)</f>
        <v>0</v>
      </c>
      <c r="T35" s="89">
        <f>IF('①入力シート（宿泊人数）【棟】'!T35&gt;0, '⑤-2宿泊料金計算【棟】'!T35 * 0.03, 0)</f>
        <v>0</v>
      </c>
      <c r="U35" s="89">
        <f>IF('①入力シート（宿泊人数）【棟】'!U35&gt;0, '⑤-2宿泊料金計算【棟】'!U35 * 0.03, 0)</f>
        <v>0</v>
      </c>
      <c r="V35" s="89">
        <f>IF('①入力シート（宿泊人数）【棟】'!V35&gt;0, '⑤-2宿泊料金計算【棟】'!V35 * 0.03, 0)</f>
        <v>0</v>
      </c>
      <c r="W35" s="89">
        <f>IF('①入力シート（宿泊人数）【棟】'!W35&gt;0, '⑤-2宿泊料金計算【棟】'!W35 * 0.03, 0)</f>
        <v>0</v>
      </c>
      <c r="X35" s="89">
        <f>IF('①入力シート（宿泊人数）【棟】'!X35&gt;0, '⑤-2宿泊料金計算【棟】'!X35 * 0.03, 0)</f>
        <v>0</v>
      </c>
      <c r="Y35" s="89">
        <f>IF('①入力シート（宿泊人数）【棟】'!Y35&gt;0, '⑤-2宿泊料金計算【棟】'!Y35 * 0.03, 0)</f>
        <v>0</v>
      </c>
      <c r="Z35" s="89">
        <f>IF('①入力シート（宿泊人数）【棟】'!Z35&gt;0, '⑤-2宿泊料金計算【棟】'!Z35 * 0.03, 0)</f>
        <v>0</v>
      </c>
      <c r="AA35" s="89">
        <f>IF('①入力シート（宿泊人数）【棟】'!AA35&gt;0, '⑤-2宿泊料金計算【棟】'!AA35 * 0.03, 0)</f>
        <v>0</v>
      </c>
      <c r="AB35" s="89">
        <f>IF('①入力シート（宿泊人数）【棟】'!AB35&gt;0, '⑤-2宿泊料金計算【棟】'!AB35 * 0.03, 0)</f>
        <v>0</v>
      </c>
      <c r="AC35" s="89">
        <f>IF('①入力シート（宿泊人数）【棟】'!AC35&gt;0, '⑤-2宿泊料金計算【棟】'!AC35 * 0.03, 0)</f>
        <v>0</v>
      </c>
      <c r="AD35" s="89">
        <f>IF('①入力シート（宿泊人数）【棟】'!AD35&gt;0, '⑤-2宿泊料金計算【棟】'!AD35 * 0.03, 0)</f>
        <v>0</v>
      </c>
      <c r="AE35" s="89">
        <f>IF('①入力シート（宿泊人数）【棟】'!AE35&gt;0, '⑤-2宿泊料金計算【棟】'!AE35 * 0.03, 0)</f>
        <v>0</v>
      </c>
      <c r="AF35" s="89">
        <f>IF('①入力シート（宿泊人数）【棟】'!AF35&gt;0, '⑤-2宿泊料金計算【棟】'!AF35 * 0.03, 0)</f>
        <v>0</v>
      </c>
      <c r="AG35" s="89">
        <f>IF('①入力シート（宿泊人数）【棟】'!AG35&gt;0, '⑤-2宿泊料金計算【棟】'!AG35 * 0.03, 0)</f>
        <v>0</v>
      </c>
      <c r="AH35" s="89">
        <f>IF('①入力シート（宿泊人数）【棟】'!AH35&gt;0, '⑤-2宿泊料金計算【棟】'!AH35 * 0.03, 0)</f>
        <v>0</v>
      </c>
      <c r="AI35" s="89">
        <f>IF('①入力シート（宿泊人数）【棟】'!AI35&gt;0, '⑤-2宿泊料金計算【棟】'!AI35 * 0.03, 0)</f>
        <v>0</v>
      </c>
      <c r="AJ35" s="89">
        <f>IF('①入力シート（宿泊人数）【棟】'!AJ35&gt;0, '⑤-2宿泊料金計算【棟】'!AJ35 * 0.03, 0)</f>
        <v>0</v>
      </c>
      <c r="AK35" s="89">
        <f>IF('①入力シート（宿泊人数）【棟】'!AK35&gt;0, '⑤-2宿泊料金計算【棟】'!AK35 * 0.03, 0)</f>
        <v>0</v>
      </c>
      <c r="AL35" s="89">
        <f>IF('①入力シート（宿泊人数）【棟】'!AL35&gt;0, '⑤-2宿泊料金計算【棟】'!AL35 * 0.03, 0)</f>
        <v>0</v>
      </c>
      <c r="AM35" s="89">
        <f>IF('①入力シート（宿泊人数）【棟】'!AM35&gt;0, '⑤-2宿泊料金計算【棟】'!AM35 * 0.03, 0)</f>
        <v>0</v>
      </c>
      <c r="AN35" s="89">
        <f>IF('①入力シート（宿泊人数）【棟】'!AN35&gt;0, '⑤-2宿泊料金計算【棟】'!AN35 * 0.03, 0)</f>
        <v>0</v>
      </c>
      <c r="AO35" s="89">
        <f>IF('①入力シート（宿泊人数）【棟】'!AO35&gt;0, '⑤-2宿泊料金計算【棟】'!AO35 * 0.03, 0)</f>
        <v>0</v>
      </c>
      <c r="AP35" s="89">
        <f>IF('①入力シート（宿泊人数）【棟】'!AP35&gt;0, '⑤-2宿泊料金計算【棟】'!AP35 * 0.03, 0)</f>
        <v>0</v>
      </c>
      <c r="AQ35" s="89">
        <f>IF('①入力シート（宿泊人数）【棟】'!AQ35&gt;0, '⑤-2宿泊料金計算【棟】'!AQ35 * 0.03, 0)</f>
        <v>0</v>
      </c>
      <c r="AR35" s="89">
        <f>IF('①入力シート（宿泊人数）【棟】'!AR35&gt;0, '⑤-2宿泊料金計算【棟】'!AR35 * 0.03, 0)</f>
        <v>0</v>
      </c>
      <c r="AS35" s="89">
        <f>IF('①入力シート（宿泊人数）【棟】'!AS35&gt;0, '⑤-2宿泊料金計算【棟】'!AS35 * 0.03, 0)</f>
        <v>0</v>
      </c>
      <c r="AT35" s="89">
        <f>IF('①入力シート（宿泊人数）【棟】'!AT35&gt;0, '⑤-2宿泊料金計算【棟】'!AT35 * 0.03, 0)</f>
        <v>0</v>
      </c>
      <c r="AU35" s="89">
        <f>IF('①入力シート（宿泊人数）【棟】'!AU35&gt;0, '⑤-2宿泊料金計算【棟】'!AU35 * 0.03, 0)</f>
        <v>0</v>
      </c>
      <c r="AV35" s="89">
        <f>IF('①入力シート（宿泊人数）【棟】'!AV35&gt;0, '⑤-2宿泊料金計算【棟】'!AV35 * 0.03, 0)</f>
        <v>0</v>
      </c>
      <c r="AW35" s="89">
        <f>IF('①入力シート（宿泊人数）【棟】'!AW35&gt;0, '⑤-2宿泊料金計算【棟】'!AW35 * 0.03, 0)</f>
        <v>0</v>
      </c>
      <c r="AX35" s="89">
        <f>IF('①入力シート（宿泊人数）【棟】'!AX35&gt;0, '⑤-2宿泊料金計算【棟】'!AX35 * 0.03, 0)</f>
        <v>0</v>
      </c>
      <c r="AY35" s="89">
        <f>IF('①入力シート（宿泊人数）【棟】'!AY35&gt;0, '⑤-2宿泊料金計算【棟】'!AY35 * 0.03, 0)</f>
        <v>0</v>
      </c>
      <c r="AZ35" s="89">
        <f>IF('①入力シート（宿泊人数）【棟】'!AZ35&gt;0, '⑤-2宿泊料金計算【棟】'!AZ35 * 0.03, 0)</f>
        <v>0</v>
      </c>
      <c r="BA35" s="89">
        <f>IF('①入力シート（宿泊人数）【棟】'!BA35&gt;0, '⑤-2宿泊料金計算【棟】'!BA35 * 0.03, 0)</f>
        <v>0</v>
      </c>
      <c r="BB35" s="89">
        <f>IF('①入力シート（宿泊人数）【棟】'!BB35&gt;0, '⑤-2宿泊料金計算【棟】'!BB35 * 0.03, 0)</f>
        <v>0</v>
      </c>
      <c r="BC35" s="89">
        <f>IF('①入力シート（宿泊人数）【棟】'!BC35&gt;0, '⑤-2宿泊料金計算【棟】'!BC35 * 0.03, 0)</f>
        <v>0</v>
      </c>
      <c r="BD35" s="89">
        <f>IF('①入力シート（宿泊人数）【棟】'!BD35&gt;0, '⑤-2宿泊料金計算【棟】'!BD35 * 0.03, 0)</f>
        <v>0</v>
      </c>
      <c r="BE35" s="89">
        <f>IF('①入力シート（宿泊人数）【棟】'!BE35&gt;0, '⑤-2宿泊料金計算【棟】'!BE35 * 0.03, 0)</f>
        <v>0</v>
      </c>
      <c r="BF35" s="89">
        <f>IF('①入力シート（宿泊人数）【棟】'!BF35&gt;0, '⑤-2宿泊料金計算【棟】'!BF35 * 0.03, 0)</f>
        <v>0</v>
      </c>
      <c r="BG35" s="89">
        <f>IF('①入力シート（宿泊人数）【棟】'!BG35&gt;0, '⑤-2宿泊料金計算【棟】'!BG35 * 0.03, 0)</f>
        <v>0</v>
      </c>
      <c r="BH35" s="89">
        <f>IF('①入力シート（宿泊人数）【棟】'!BH35&gt;0, '⑤-2宿泊料金計算【棟】'!BH35 * 0.03, 0)</f>
        <v>0</v>
      </c>
      <c r="BI35" s="89">
        <f>IF('①入力シート（宿泊人数）【棟】'!BI35&gt;0, '⑤-2宿泊料金計算【棟】'!BI35 * 0.03, 0)</f>
        <v>0</v>
      </c>
      <c r="BJ35" s="89">
        <f>IF('①入力シート（宿泊人数）【棟】'!BJ35&gt;0, '⑤-2宿泊料金計算【棟】'!BJ35 * 0.03, 0)</f>
        <v>0</v>
      </c>
      <c r="BK35" s="89">
        <f>IF('①入力シート（宿泊人数）【棟】'!BK35&gt;0, '⑤-2宿泊料金計算【棟】'!BK35 * 0.03, 0)</f>
        <v>0</v>
      </c>
      <c r="BL35" s="89">
        <f>IF('①入力シート（宿泊人数）【棟】'!BL35&gt;0, '⑤-2宿泊料金計算【棟】'!BL35 * 0.03, 0)</f>
        <v>0</v>
      </c>
      <c r="BM35" s="89">
        <f>IF('①入力シート（宿泊人数）【棟】'!BM35&gt;0, '⑤-2宿泊料金計算【棟】'!BM35 * 0.03, 0)</f>
        <v>0</v>
      </c>
      <c r="BN35" s="89">
        <f>IF('①入力シート（宿泊人数）【棟】'!BN35&gt;0, '⑤-2宿泊料金計算【棟】'!BN35 * 0.03, 0)</f>
        <v>0</v>
      </c>
      <c r="BO35" s="89">
        <f>IF('①入力シート（宿泊人数）【棟】'!BO35&gt;0, '⑤-2宿泊料金計算【棟】'!BO35 * 0.03, 0)</f>
        <v>0</v>
      </c>
      <c r="BP35" s="89">
        <f>IF('①入力シート（宿泊人数）【棟】'!BP35&gt;0, '⑤-2宿泊料金計算【棟】'!BP35 * 0.03, 0)</f>
        <v>0</v>
      </c>
      <c r="BQ35" s="89">
        <f>IF('①入力シート（宿泊人数）【棟】'!BQ35&gt;0, '⑤-2宿泊料金計算【棟】'!BQ35 * 0.03, 0)</f>
        <v>0</v>
      </c>
      <c r="BR35" s="89">
        <f>IF('①入力シート（宿泊人数）【棟】'!BR35&gt;0, '⑤-2宿泊料金計算【棟】'!BR35 * 0.03, 0)</f>
        <v>0</v>
      </c>
      <c r="BS35" s="89">
        <f>IF('①入力シート（宿泊人数）【棟】'!BS35&gt;0, '⑤-2宿泊料金計算【棟】'!BS35 * 0.03, 0)</f>
        <v>0</v>
      </c>
      <c r="BT35" s="89">
        <f>IF('①入力シート（宿泊人数）【棟】'!BT35&gt;0, '⑤-2宿泊料金計算【棟】'!BT35 * 0.03, 0)</f>
        <v>0</v>
      </c>
      <c r="BU35" s="89">
        <f>IF('①入力シート（宿泊人数）【棟】'!BU35&gt;0, '⑤-2宿泊料金計算【棟】'!BU35 * 0.03, 0)</f>
        <v>0</v>
      </c>
      <c r="BV35" s="89">
        <f>IF('①入力シート（宿泊人数）【棟】'!BV35&gt;0, '⑤-2宿泊料金計算【棟】'!BV35 * 0.03, 0)</f>
        <v>0</v>
      </c>
      <c r="BW35" s="89">
        <f>IF('①入力シート（宿泊人数）【棟】'!BW35&gt;0, '⑤-2宿泊料金計算【棟】'!BW35 * 0.03, 0)</f>
        <v>0</v>
      </c>
      <c r="BX35" s="89">
        <f>IF('①入力シート（宿泊人数）【棟】'!BX35&gt;0, '⑤-2宿泊料金計算【棟】'!BX35 * 0.03, 0)</f>
        <v>0</v>
      </c>
      <c r="BY35" s="89">
        <f>IF('①入力シート（宿泊人数）【棟】'!BY35&gt;0, '⑤-2宿泊料金計算【棟】'!BY35 * 0.03, 0)</f>
        <v>0</v>
      </c>
      <c r="BZ35" s="89">
        <f>IF('①入力シート（宿泊人数）【棟】'!BZ35&gt;0, '⑤-2宿泊料金計算【棟】'!BZ35 * 0.03, 0)</f>
        <v>0</v>
      </c>
      <c r="CA35" s="89">
        <f>IF('①入力シート（宿泊人数）【棟】'!CA35&gt;0, '⑤-2宿泊料金計算【棟】'!CA35 * 0.03, 0)</f>
        <v>0</v>
      </c>
      <c r="CB35" s="89">
        <f>IF('①入力シート（宿泊人数）【棟】'!CB35&gt;0, '⑤-2宿泊料金計算【棟】'!CB35 * 0.03, 0)</f>
        <v>0</v>
      </c>
      <c r="CC35" s="89">
        <f>IF('①入力シート（宿泊人数）【棟】'!CC35&gt;0, '⑤-2宿泊料金計算【棟】'!CC35 * 0.03, 0)</f>
        <v>0</v>
      </c>
      <c r="CD35" s="89">
        <f>IF('①入力シート（宿泊人数）【棟】'!CD35&gt;0, '⑤-2宿泊料金計算【棟】'!CD35 * 0.03, 0)</f>
        <v>0</v>
      </c>
      <c r="CE35" s="89">
        <f>IF('①入力シート（宿泊人数）【棟】'!CE35&gt;0, '⑤-2宿泊料金計算【棟】'!CE35 * 0.03, 0)</f>
        <v>0</v>
      </c>
      <c r="CF35" s="89">
        <f>IF('①入力シート（宿泊人数）【棟】'!CF35&gt;0, '⑤-2宿泊料金計算【棟】'!CF35 * 0.03, 0)</f>
        <v>0</v>
      </c>
      <c r="CG35" s="89">
        <f>IF('①入力シート（宿泊人数）【棟】'!CG35&gt;0, '⑤-2宿泊料金計算【棟】'!CG35 * 0.03, 0)</f>
        <v>0</v>
      </c>
      <c r="CH35" s="89">
        <f>IF('①入力シート（宿泊人数）【棟】'!CH35&gt;0, '⑤-2宿泊料金計算【棟】'!CH35 * 0.03, 0)</f>
        <v>0</v>
      </c>
      <c r="CI35" s="89">
        <f>IF('①入力シート（宿泊人数）【棟】'!CI35&gt;0, '⑤-2宿泊料金計算【棟】'!CI35 * 0.03, 0)</f>
        <v>0</v>
      </c>
      <c r="CJ35" s="89">
        <f>IF('①入力シート（宿泊人数）【棟】'!CJ35&gt;0, '⑤-2宿泊料金計算【棟】'!CJ35 * 0.03, 0)</f>
        <v>0</v>
      </c>
      <c r="CK35" s="89">
        <f>IF('①入力シート（宿泊人数）【棟】'!CK35&gt;0, '⑤-2宿泊料金計算【棟】'!CK35 * 0.03, 0)</f>
        <v>0</v>
      </c>
      <c r="CL35" s="89">
        <f>IF('①入力シート（宿泊人数）【棟】'!CL35&gt;0, '⑤-2宿泊料金計算【棟】'!CL35 * 0.03, 0)</f>
        <v>0</v>
      </c>
      <c r="CM35" s="89">
        <f>IF('①入力シート（宿泊人数）【棟】'!CM35&gt;0, '⑤-2宿泊料金計算【棟】'!CM35 * 0.03, 0)</f>
        <v>0</v>
      </c>
      <c r="CN35" s="89">
        <f>IF('①入力シート（宿泊人数）【棟】'!CN35&gt;0, '⑤-2宿泊料金計算【棟】'!CN35 * 0.03, 0)</f>
        <v>0</v>
      </c>
      <c r="CO35" s="89">
        <f>IF('①入力シート（宿泊人数）【棟】'!CO35&gt;0, '⑤-2宿泊料金計算【棟】'!CO35 * 0.03, 0)</f>
        <v>0</v>
      </c>
      <c r="CP35" s="89">
        <f>IF('①入力シート（宿泊人数）【棟】'!CP35&gt;0, '⑤-2宿泊料金計算【棟】'!CP35 * 0.03, 0)</f>
        <v>0</v>
      </c>
      <c r="CQ35" s="89">
        <f>IF('①入力シート（宿泊人数）【棟】'!CQ35&gt;0, '⑤-2宿泊料金計算【棟】'!CQ35 * 0.03, 0)</f>
        <v>0</v>
      </c>
      <c r="CR35" s="89">
        <f>IF('①入力シート（宿泊人数）【棟】'!CR35&gt;0, '⑤-2宿泊料金計算【棟】'!CR35 * 0.03, 0)</f>
        <v>0</v>
      </c>
      <c r="CS35" s="89">
        <f>IF('①入力シート（宿泊人数）【棟】'!CS35&gt;0, '⑤-2宿泊料金計算【棟】'!CS35 * 0.03, 0)</f>
        <v>0</v>
      </c>
      <c r="CT35" s="89">
        <f>IF('①入力シート（宿泊人数）【棟】'!CT35&gt;0, '⑤-2宿泊料金計算【棟】'!CT35 * 0.03, 0)</f>
        <v>0</v>
      </c>
      <c r="CU35" s="89">
        <f>IF('①入力シート（宿泊人数）【棟】'!CU35&gt;0, '⑤-2宿泊料金計算【棟】'!CU35 * 0.03, 0)</f>
        <v>0</v>
      </c>
      <c r="CV35" s="89">
        <f>IF('①入力シート（宿泊人数）【棟】'!CV35&gt;0, '⑤-2宿泊料金計算【棟】'!CV35 * 0.03, 0)</f>
        <v>0</v>
      </c>
      <c r="CW35" s="89">
        <f>IF('①入力シート（宿泊人数）【棟】'!CW35&gt;0, '⑤-2宿泊料金計算【棟】'!CW35 * 0.03, 0)</f>
        <v>0</v>
      </c>
      <c r="CX35" s="89">
        <f>IF('①入力シート（宿泊人数）【棟】'!CX35&gt;0, '⑤-2宿泊料金計算【棟】'!CX35 * 0.03, 0)</f>
        <v>0</v>
      </c>
      <c r="CY35" s="122">
        <f t="shared" si="6"/>
        <v>0</v>
      </c>
      <c r="DA35" s="5">
        <f t="shared" si="7"/>
        <v>0</v>
      </c>
    </row>
    <row r="36" spans="1:105">
      <c r="A36" s="143"/>
      <c r="B36" s="90">
        <v>28</v>
      </c>
      <c r="C36" s="10">
        <f>IF('①入力シート（宿泊人数）【棟】'!C36&gt;0, '⑤-2宿泊料金計算【棟】'!C36 * 0.03, 0)</f>
        <v>0</v>
      </c>
      <c r="D36" s="10">
        <f>IF('①入力シート（宿泊人数）【棟】'!D36&gt;0, '⑤-2宿泊料金計算【棟】'!D36 * 0.03, 0)</f>
        <v>0</v>
      </c>
      <c r="E36" s="10">
        <f>IF('①入力シート（宿泊人数）【棟】'!E36&gt;0, '⑤-2宿泊料金計算【棟】'!E36 * 0.03, 0)</f>
        <v>0</v>
      </c>
      <c r="F36" s="10">
        <f>IF('①入力シート（宿泊人数）【棟】'!F36&gt;0, '⑤-2宿泊料金計算【棟】'!F36 * 0.03, 0)</f>
        <v>0</v>
      </c>
      <c r="G36" s="10">
        <f>IF('①入力シート（宿泊人数）【棟】'!G36&gt;0, '⑤-2宿泊料金計算【棟】'!G36 * 0.03, 0)</f>
        <v>0</v>
      </c>
      <c r="H36" s="10">
        <f>IF('①入力シート（宿泊人数）【棟】'!H36&gt;0, '⑤-2宿泊料金計算【棟】'!H36 * 0.03, 0)</f>
        <v>0</v>
      </c>
      <c r="I36" s="10">
        <f>IF('①入力シート（宿泊人数）【棟】'!I36&gt;0, '⑤-2宿泊料金計算【棟】'!I36 * 0.03, 0)</f>
        <v>0</v>
      </c>
      <c r="J36" s="10">
        <f>IF('①入力シート（宿泊人数）【棟】'!J36&gt;0, '⑤-2宿泊料金計算【棟】'!J36 * 0.03, 0)</f>
        <v>0</v>
      </c>
      <c r="K36" s="10">
        <f>IF('①入力シート（宿泊人数）【棟】'!K36&gt;0, '⑤-2宿泊料金計算【棟】'!K36 * 0.03, 0)</f>
        <v>0</v>
      </c>
      <c r="L36" s="10">
        <f>IF('①入力シート（宿泊人数）【棟】'!L36&gt;0, '⑤-2宿泊料金計算【棟】'!L36 * 0.03, 0)</f>
        <v>0</v>
      </c>
      <c r="M36" s="10">
        <f>IF('①入力シート（宿泊人数）【棟】'!M36&gt;0, '⑤-2宿泊料金計算【棟】'!M36 * 0.03, 0)</f>
        <v>0</v>
      </c>
      <c r="N36" s="89">
        <f>IF('①入力シート（宿泊人数）【棟】'!N36&gt;0, '⑤-2宿泊料金計算【棟】'!N36 * 0.03, 0)</f>
        <v>0</v>
      </c>
      <c r="O36" s="89">
        <f>IF('①入力シート（宿泊人数）【棟】'!O36&gt;0, '⑤-2宿泊料金計算【棟】'!O36 * 0.03, 0)</f>
        <v>0</v>
      </c>
      <c r="P36" s="89">
        <f>IF('①入力シート（宿泊人数）【棟】'!P36&gt;0, '⑤-2宿泊料金計算【棟】'!P36 * 0.03, 0)</f>
        <v>0</v>
      </c>
      <c r="Q36" s="89">
        <f>IF('①入力シート（宿泊人数）【棟】'!Q36&gt;0, '⑤-2宿泊料金計算【棟】'!Q36 * 0.03, 0)</f>
        <v>0</v>
      </c>
      <c r="R36" s="89">
        <f>IF('①入力シート（宿泊人数）【棟】'!R36&gt;0, '⑤-2宿泊料金計算【棟】'!R36 * 0.03, 0)</f>
        <v>0</v>
      </c>
      <c r="S36" s="89">
        <f>IF('①入力シート（宿泊人数）【棟】'!S36&gt;0, '⑤-2宿泊料金計算【棟】'!S36 * 0.03, 0)</f>
        <v>0</v>
      </c>
      <c r="T36" s="89">
        <f>IF('①入力シート（宿泊人数）【棟】'!T36&gt;0, '⑤-2宿泊料金計算【棟】'!T36 * 0.03, 0)</f>
        <v>0</v>
      </c>
      <c r="U36" s="89">
        <f>IF('①入力シート（宿泊人数）【棟】'!U36&gt;0, '⑤-2宿泊料金計算【棟】'!U36 * 0.03, 0)</f>
        <v>0</v>
      </c>
      <c r="V36" s="89">
        <f>IF('①入力シート（宿泊人数）【棟】'!V36&gt;0, '⑤-2宿泊料金計算【棟】'!V36 * 0.03, 0)</f>
        <v>0</v>
      </c>
      <c r="W36" s="89">
        <f>IF('①入力シート（宿泊人数）【棟】'!W36&gt;0, '⑤-2宿泊料金計算【棟】'!W36 * 0.03, 0)</f>
        <v>0</v>
      </c>
      <c r="X36" s="89">
        <f>IF('①入力シート（宿泊人数）【棟】'!X36&gt;0, '⑤-2宿泊料金計算【棟】'!X36 * 0.03, 0)</f>
        <v>0</v>
      </c>
      <c r="Y36" s="89">
        <f>IF('①入力シート（宿泊人数）【棟】'!Y36&gt;0, '⑤-2宿泊料金計算【棟】'!Y36 * 0.03, 0)</f>
        <v>0</v>
      </c>
      <c r="Z36" s="89">
        <f>IF('①入力シート（宿泊人数）【棟】'!Z36&gt;0, '⑤-2宿泊料金計算【棟】'!Z36 * 0.03, 0)</f>
        <v>0</v>
      </c>
      <c r="AA36" s="89">
        <f>IF('①入力シート（宿泊人数）【棟】'!AA36&gt;0, '⑤-2宿泊料金計算【棟】'!AA36 * 0.03, 0)</f>
        <v>0</v>
      </c>
      <c r="AB36" s="89">
        <f>IF('①入力シート（宿泊人数）【棟】'!AB36&gt;0, '⑤-2宿泊料金計算【棟】'!AB36 * 0.03, 0)</f>
        <v>0</v>
      </c>
      <c r="AC36" s="89">
        <f>IF('①入力シート（宿泊人数）【棟】'!AC36&gt;0, '⑤-2宿泊料金計算【棟】'!AC36 * 0.03, 0)</f>
        <v>0</v>
      </c>
      <c r="AD36" s="89">
        <f>IF('①入力シート（宿泊人数）【棟】'!AD36&gt;0, '⑤-2宿泊料金計算【棟】'!AD36 * 0.03, 0)</f>
        <v>0</v>
      </c>
      <c r="AE36" s="89">
        <f>IF('①入力シート（宿泊人数）【棟】'!AE36&gt;0, '⑤-2宿泊料金計算【棟】'!AE36 * 0.03, 0)</f>
        <v>0</v>
      </c>
      <c r="AF36" s="89">
        <f>IF('①入力シート（宿泊人数）【棟】'!AF36&gt;0, '⑤-2宿泊料金計算【棟】'!AF36 * 0.03, 0)</f>
        <v>0</v>
      </c>
      <c r="AG36" s="89">
        <f>IF('①入力シート（宿泊人数）【棟】'!AG36&gt;0, '⑤-2宿泊料金計算【棟】'!AG36 * 0.03, 0)</f>
        <v>0</v>
      </c>
      <c r="AH36" s="89">
        <f>IF('①入力シート（宿泊人数）【棟】'!AH36&gt;0, '⑤-2宿泊料金計算【棟】'!AH36 * 0.03, 0)</f>
        <v>0</v>
      </c>
      <c r="AI36" s="89">
        <f>IF('①入力シート（宿泊人数）【棟】'!AI36&gt;0, '⑤-2宿泊料金計算【棟】'!AI36 * 0.03, 0)</f>
        <v>0</v>
      </c>
      <c r="AJ36" s="89">
        <f>IF('①入力シート（宿泊人数）【棟】'!AJ36&gt;0, '⑤-2宿泊料金計算【棟】'!AJ36 * 0.03, 0)</f>
        <v>0</v>
      </c>
      <c r="AK36" s="89">
        <f>IF('①入力シート（宿泊人数）【棟】'!AK36&gt;0, '⑤-2宿泊料金計算【棟】'!AK36 * 0.03, 0)</f>
        <v>0</v>
      </c>
      <c r="AL36" s="89">
        <f>IF('①入力シート（宿泊人数）【棟】'!AL36&gt;0, '⑤-2宿泊料金計算【棟】'!AL36 * 0.03, 0)</f>
        <v>0</v>
      </c>
      <c r="AM36" s="89">
        <f>IF('①入力シート（宿泊人数）【棟】'!AM36&gt;0, '⑤-2宿泊料金計算【棟】'!AM36 * 0.03, 0)</f>
        <v>0</v>
      </c>
      <c r="AN36" s="89">
        <f>IF('①入力シート（宿泊人数）【棟】'!AN36&gt;0, '⑤-2宿泊料金計算【棟】'!AN36 * 0.03, 0)</f>
        <v>0</v>
      </c>
      <c r="AO36" s="89">
        <f>IF('①入力シート（宿泊人数）【棟】'!AO36&gt;0, '⑤-2宿泊料金計算【棟】'!AO36 * 0.03, 0)</f>
        <v>0</v>
      </c>
      <c r="AP36" s="89">
        <f>IF('①入力シート（宿泊人数）【棟】'!AP36&gt;0, '⑤-2宿泊料金計算【棟】'!AP36 * 0.03, 0)</f>
        <v>0</v>
      </c>
      <c r="AQ36" s="89">
        <f>IF('①入力シート（宿泊人数）【棟】'!AQ36&gt;0, '⑤-2宿泊料金計算【棟】'!AQ36 * 0.03, 0)</f>
        <v>0</v>
      </c>
      <c r="AR36" s="89">
        <f>IF('①入力シート（宿泊人数）【棟】'!AR36&gt;0, '⑤-2宿泊料金計算【棟】'!AR36 * 0.03, 0)</f>
        <v>0</v>
      </c>
      <c r="AS36" s="89">
        <f>IF('①入力シート（宿泊人数）【棟】'!AS36&gt;0, '⑤-2宿泊料金計算【棟】'!AS36 * 0.03, 0)</f>
        <v>0</v>
      </c>
      <c r="AT36" s="89">
        <f>IF('①入力シート（宿泊人数）【棟】'!AT36&gt;0, '⑤-2宿泊料金計算【棟】'!AT36 * 0.03, 0)</f>
        <v>0</v>
      </c>
      <c r="AU36" s="89">
        <f>IF('①入力シート（宿泊人数）【棟】'!AU36&gt;0, '⑤-2宿泊料金計算【棟】'!AU36 * 0.03, 0)</f>
        <v>0</v>
      </c>
      <c r="AV36" s="89">
        <f>IF('①入力シート（宿泊人数）【棟】'!AV36&gt;0, '⑤-2宿泊料金計算【棟】'!AV36 * 0.03, 0)</f>
        <v>0</v>
      </c>
      <c r="AW36" s="89">
        <f>IF('①入力シート（宿泊人数）【棟】'!AW36&gt;0, '⑤-2宿泊料金計算【棟】'!AW36 * 0.03, 0)</f>
        <v>0</v>
      </c>
      <c r="AX36" s="89">
        <f>IF('①入力シート（宿泊人数）【棟】'!AX36&gt;0, '⑤-2宿泊料金計算【棟】'!AX36 * 0.03, 0)</f>
        <v>0</v>
      </c>
      <c r="AY36" s="89">
        <f>IF('①入力シート（宿泊人数）【棟】'!AY36&gt;0, '⑤-2宿泊料金計算【棟】'!AY36 * 0.03, 0)</f>
        <v>0</v>
      </c>
      <c r="AZ36" s="89">
        <f>IF('①入力シート（宿泊人数）【棟】'!AZ36&gt;0, '⑤-2宿泊料金計算【棟】'!AZ36 * 0.03, 0)</f>
        <v>0</v>
      </c>
      <c r="BA36" s="89">
        <f>IF('①入力シート（宿泊人数）【棟】'!BA36&gt;0, '⑤-2宿泊料金計算【棟】'!BA36 * 0.03, 0)</f>
        <v>0</v>
      </c>
      <c r="BB36" s="89">
        <f>IF('①入力シート（宿泊人数）【棟】'!BB36&gt;0, '⑤-2宿泊料金計算【棟】'!BB36 * 0.03, 0)</f>
        <v>0</v>
      </c>
      <c r="BC36" s="89">
        <f>IF('①入力シート（宿泊人数）【棟】'!BC36&gt;0, '⑤-2宿泊料金計算【棟】'!BC36 * 0.03, 0)</f>
        <v>0</v>
      </c>
      <c r="BD36" s="89">
        <f>IF('①入力シート（宿泊人数）【棟】'!BD36&gt;0, '⑤-2宿泊料金計算【棟】'!BD36 * 0.03, 0)</f>
        <v>0</v>
      </c>
      <c r="BE36" s="89">
        <f>IF('①入力シート（宿泊人数）【棟】'!BE36&gt;0, '⑤-2宿泊料金計算【棟】'!BE36 * 0.03, 0)</f>
        <v>0</v>
      </c>
      <c r="BF36" s="89">
        <f>IF('①入力シート（宿泊人数）【棟】'!BF36&gt;0, '⑤-2宿泊料金計算【棟】'!BF36 * 0.03, 0)</f>
        <v>0</v>
      </c>
      <c r="BG36" s="89">
        <f>IF('①入力シート（宿泊人数）【棟】'!BG36&gt;0, '⑤-2宿泊料金計算【棟】'!BG36 * 0.03, 0)</f>
        <v>0</v>
      </c>
      <c r="BH36" s="89">
        <f>IF('①入力シート（宿泊人数）【棟】'!BH36&gt;0, '⑤-2宿泊料金計算【棟】'!BH36 * 0.03, 0)</f>
        <v>0</v>
      </c>
      <c r="BI36" s="89">
        <f>IF('①入力シート（宿泊人数）【棟】'!BI36&gt;0, '⑤-2宿泊料金計算【棟】'!BI36 * 0.03, 0)</f>
        <v>0</v>
      </c>
      <c r="BJ36" s="89">
        <f>IF('①入力シート（宿泊人数）【棟】'!BJ36&gt;0, '⑤-2宿泊料金計算【棟】'!BJ36 * 0.03, 0)</f>
        <v>0</v>
      </c>
      <c r="BK36" s="89">
        <f>IF('①入力シート（宿泊人数）【棟】'!BK36&gt;0, '⑤-2宿泊料金計算【棟】'!BK36 * 0.03, 0)</f>
        <v>0</v>
      </c>
      <c r="BL36" s="89">
        <f>IF('①入力シート（宿泊人数）【棟】'!BL36&gt;0, '⑤-2宿泊料金計算【棟】'!BL36 * 0.03, 0)</f>
        <v>0</v>
      </c>
      <c r="BM36" s="89">
        <f>IF('①入力シート（宿泊人数）【棟】'!BM36&gt;0, '⑤-2宿泊料金計算【棟】'!BM36 * 0.03, 0)</f>
        <v>0</v>
      </c>
      <c r="BN36" s="89">
        <f>IF('①入力シート（宿泊人数）【棟】'!BN36&gt;0, '⑤-2宿泊料金計算【棟】'!BN36 * 0.03, 0)</f>
        <v>0</v>
      </c>
      <c r="BO36" s="89">
        <f>IF('①入力シート（宿泊人数）【棟】'!BO36&gt;0, '⑤-2宿泊料金計算【棟】'!BO36 * 0.03, 0)</f>
        <v>0</v>
      </c>
      <c r="BP36" s="89">
        <f>IF('①入力シート（宿泊人数）【棟】'!BP36&gt;0, '⑤-2宿泊料金計算【棟】'!BP36 * 0.03, 0)</f>
        <v>0</v>
      </c>
      <c r="BQ36" s="89">
        <f>IF('①入力シート（宿泊人数）【棟】'!BQ36&gt;0, '⑤-2宿泊料金計算【棟】'!BQ36 * 0.03, 0)</f>
        <v>0</v>
      </c>
      <c r="BR36" s="89">
        <f>IF('①入力シート（宿泊人数）【棟】'!BR36&gt;0, '⑤-2宿泊料金計算【棟】'!BR36 * 0.03, 0)</f>
        <v>0</v>
      </c>
      <c r="BS36" s="89">
        <f>IF('①入力シート（宿泊人数）【棟】'!BS36&gt;0, '⑤-2宿泊料金計算【棟】'!BS36 * 0.03, 0)</f>
        <v>0</v>
      </c>
      <c r="BT36" s="89">
        <f>IF('①入力シート（宿泊人数）【棟】'!BT36&gt;0, '⑤-2宿泊料金計算【棟】'!BT36 * 0.03, 0)</f>
        <v>0</v>
      </c>
      <c r="BU36" s="89">
        <f>IF('①入力シート（宿泊人数）【棟】'!BU36&gt;0, '⑤-2宿泊料金計算【棟】'!BU36 * 0.03, 0)</f>
        <v>0</v>
      </c>
      <c r="BV36" s="89">
        <f>IF('①入力シート（宿泊人数）【棟】'!BV36&gt;0, '⑤-2宿泊料金計算【棟】'!BV36 * 0.03, 0)</f>
        <v>0</v>
      </c>
      <c r="BW36" s="89">
        <f>IF('①入力シート（宿泊人数）【棟】'!BW36&gt;0, '⑤-2宿泊料金計算【棟】'!BW36 * 0.03, 0)</f>
        <v>0</v>
      </c>
      <c r="BX36" s="89">
        <f>IF('①入力シート（宿泊人数）【棟】'!BX36&gt;0, '⑤-2宿泊料金計算【棟】'!BX36 * 0.03, 0)</f>
        <v>0</v>
      </c>
      <c r="BY36" s="89">
        <f>IF('①入力シート（宿泊人数）【棟】'!BY36&gt;0, '⑤-2宿泊料金計算【棟】'!BY36 * 0.03, 0)</f>
        <v>0</v>
      </c>
      <c r="BZ36" s="89">
        <f>IF('①入力シート（宿泊人数）【棟】'!BZ36&gt;0, '⑤-2宿泊料金計算【棟】'!BZ36 * 0.03, 0)</f>
        <v>0</v>
      </c>
      <c r="CA36" s="89">
        <f>IF('①入力シート（宿泊人数）【棟】'!CA36&gt;0, '⑤-2宿泊料金計算【棟】'!CA36 * 0.03, 0)</f>
        <v>0</v>
      </c>
      <c r="CB36" s="89">
        <f>IF('①入力シート（宿泊人数）【棟】'!CB36&gt;0, '⑤-2宿泊料金計算【棟】'!CB36 * 0.03, 0)</f>
        <v>0</v>
      </c>
      <c r="CC36" s="89">
        <f>IF('①入力シート（宿泊人数）【棟】'!CC36&gt;0, '⑤-2宿泊料金計算【棟】'!CC36 * 0.03, 0)</f>
        <v>0</v>
      </c>
      <c r="CD36" s="89">
        <f>IF('①入力シート（宿泊人数）【棟】'!CD36&gt;0, '⑤-2宿泊料金計算【棟】'!CD36 * 0.03, 0)</f>
        <v>0</v>
      </c>
      <c r="CE36" s="89">
        <f>IF('①入力シート（宿泊人数）【棟】'!CE36&gt;0, '⑤-2宿泊料金計算【棟】'!CE36 * 0.03, 0)</f>
        <v>0</v>
      </c>
      <c r="CF36" s="89">
        <f>IF('①入力シート（宿泊人数）【棟】'!CF36&gt;0, '⑤-2宿泊料金計算【棟】'!CF36 * 0.03, 0)</f>
        <v>0</v>
      </c>
      <c r="CG36" s="89">
        <f>IF('①入力シート（宿泊人数）【棟】'!CG36&gt;0, '⑤-2宿泊料金計算【棟】'!CG36 * 0.03, 0)</f>
        <v>0</v>
      </c>
      <c r="CH36" s="89">
        <f>IF('①入力シート（宿泊人数）【棟】'!CH36&gt;0, '⑤-2宿泊料金計算【棟】'!CH36 * 0.03, 0)</f>
        <v>0</v>
      </c>
      <c r="CI36" s="89">
        <f>IF('①入力シート（宿泊人数）【棟】'!CI36&gt;0, '⑤-2宿泊料金計算【棟】'!CI36 * 0.03, 0)</f>
        <v>0</v>
      </c>
      <c r="CJ36" s="89">
        <f>IF('①入力シート（宿泊人数）【棟】'!CJ36&gt;0, '⑤-2宿泊料金計算【棟】'!CJ36 * 0.03, 0)</f>
        <v>0</v>
      </c>
      <c r="CK36" s="89">
        <f>IF('①入力シート（宿泊人数）【棟】'!CK36&gt;0, '⑤-2宿泊料金計算【棟】'!CK36 * 0.03, 0)</f>
        <v>0</v>
      </c>
      <c r="CL36" s="89">
        <f>IF('①入力シート（宿泊人数）【棟】'!CL36&gt;0, '⑤-2宿泊料金計算【棟】'!CL36 * 0.03, 0)</f>
        <v>0</v>
      </c>
      <c r="CM36" s="89">
        <f>IF('①入力シート（宿泊人数）【棟】'!CM36&gt;0, '⑤-2宿泊料金計算【棟】'!CM36 * 0.03, 0)</f>
        <v>0</v>
      </c>
      <c r="CN36" s="89">
        <f>IF('①入力シート（宿泊人数）【棟】'!CN36&gt;0, '⑤-2宿泊料金計算【棟】'!CN36 * 0.03, 0)</f>
        <v>0</v>
      </c>
      <c r="CO36" s="89">
        <f>IF('①入力シート（宿泊人数）【棟】'!CO36&gt;0, '⑤-2宿泊料金計算【棟】'!CO36 * 0.03, 0)</f>
        <v>0</v>
      </c>
      <c r="CP36" s="89">
        <f>IF('①入力シート（宿泊人数）【棟】'!CP36&gt;0, '⑤-2宿泊料金計算【棟】'!CP36 * 0.03, 0)</f>
        <v>0</v>
      </c>
      <c r="CQ36" s="89">
        <f>IF('①入力シート（宿泊人数）【棟】'!CQ36&gt;0, '⑤-2宿泊料金計算【棟】'!CQ36 * 0.03, 0)</f>
        <v>0</v>
      </c>
      <c r="CR36" s="89">
        <f>IF('①入力シート（宿泊人数）【棟】'!CR36&gt;0, '⑤-2宿泊料金計算【棟】'!CR36 * 0.03, 0)</f>
        <v>0</v>
      </c>
      <c r="CS36" s="89">
        <f>IF('①入力シート（宿泊人数）【棟】'!CS36&gt;0, '⑤-2宿泊料金計算【棟】'!CS36 * 0.03, 0)</f>
        <v>0</v>
      </c>
      <c r="CT36" s="89">
        <f>IF('①入力シート（宿泊人数）【棟】'!CT36&gt;0, '⑤-2宿泊料金計算【棟】'!CT36 * 0.03, 0)</f>
        <v>0</v>
      </c>
      <c r="CU36" s="89">
        <f>IF('①入力シート（宿泊人数）【棟】'!CU36&gt;0, '⑤-2宿泊料金計算【棟】'!CU36 * 0.03, 0)</f>
        <v>0</v>
      </c>
      <c r="CV36" s="89">
        <f>IF('①入力シート（宿泊人数）【棟】'!CV36&gt;0, '⑤-2宿泊料金計算【棟】'!CV36 * 0.03, 0)</f>
        <v>0</v>
      </c>
      <c r="CW36" s="89">
        <f>IF('①入力シート（宿泊人数）【棟】'!CW36&gt;0, '⑤-2宿泊料金計算【棟】'!CW36 * 0.03, 0)</f>
        <v>0</v>
      </c>
      <c r="CX36" s="89">
        <f>IF('①入力シート（宿泊人数）【棟】'!CX36&gt;0, '⑤-2宿泊料金計算【棟】'!CX36 * 0.03, 0)</f>
        <v>0</v>
      </c>
      <c r="CY36" s="122">
        <f t="shared" si="6"/>
        <v>0</v>
      </c>
      <c r="DA36" s="5">
        <f t="shared" si="7"/>
        <v>0</v>
      </c>
    </row>
    <row r="37" spans="1:105">
      <c r="A37" s="143"/>
      <c r="B37" s="90">
        <v>29</v>
      </c>
      <c r="C37" s="10">
        <f>IF('①入力シート（宿泊人数）【棟】'!C37&gt;0, '⑤-2宿泊料金計算【棟】'!C37 * 0.03, 0)</f>
        <v>0</v>
      </c>
      <c r="D37" s="10">
        <f>IF('①入力シート（宿泊人数）【棟】'!D37&gt;0, '⑤-2宿泊料金計算【棟】'!D37 * 0.03, 0)</f>
        <v>0</v>
      </c>
      <c r="E37" s="10">
        <f>IF('①入力シート（宿泊人数）【棟】'!E37&gt;0, '⑤-2宿泊料金計算【棟】'!E37 * 0.03, 0)</f>
        <v>0</v>
      </c>
      <c r="F37" s="10">
        <f>IF('①入力シート（宿泊人数）【棟】'!F37&gt;0, '⑤-2宿泊料金計算【棟】'!F37 * 0.03, 0)</f>
        <v>0</v>
      </c>
      <c r="G37" s="10">
        <f>IF('①入力シート（宿泊人数）【棟】'!G37&gt;0, '⑤-2宿泊料金計算【棟】'!G37 * 0.03, 0)</f>
        <v>0</v>
      </c>
      <c r="H37" s="10">
        <f>IF('①入力シート（宿泊人数）【棟】'!H37&gt;0, '⑤-2宿泊料金計算【棟】'!H37 * 0.03, 0)</f>
        <v>0</v>
      </c>
      <c r="I37" s="10">
        <f>IF('①入力シート（宿泊人数）【棟】'!I37&gt;0, '⑤-2宿泊料金計算【棟】'!I37 * 0.03, 0)</f>
        <v>0</v>
      </c>
      <c r="J37" s="10">
        <f>IF('①入力シート（宿泊人数）【棟】'!J37&gt;0, '⑤-2宿泊料金計算【棟】'!J37 * 0.03, 0)</f>
        <v>0</v>
      </c>
      <c r="K37" s="10">
        <f>IF('①入力シート（宿泊人数）【棟】'!K37&gt;0, '⑤-2宿泊料金計算【棟】'!K37 * 0.03, 0)</f>
        <v>0</v>
      </c>
      <c r="L37" s="10">
        <f>IF('①入力シート（宿泊人数）【棟】'!L37&gt;0, '⑤-2宿泊料金計算【棟】'!L37 * 0.03, 0)</f>
        <v>0</v>
      </c>
      <c r="M37" s="10">
        <f>IF('①入力シート（宿泊人数）【棟】'!M37&gt;0, '⑤-2宿泊料金計算【棟】'!M37 * 0.03, 0)</f>
        <v>0</v>
      </c>
      <c r="N37" s="89">
        <f>IF('①入力シート（宿泊人数）【棟】'!N37&gt;0, '⑤-2宿泊料金計算【棟】'!N37 * 0.03, 0)</f>
        <v>0</v>
      </c>
      <c r="O37" s="89">
        <f>IF('①入力シート（宿泊人数）【棟】'!O37&gt;0, '⑤-2宿泊料金計算【棟】'!O37 * 0.03, 0)</f>
        <v>0</v>
      </c>
      <c r="P37" s="89">
        <f>IF('①入力シート（宿泊人数）【棟】'!P37&gt;0, '⑤-2宿泊料金計算【棟】'!P37 * 0.03, 0)</f>
        <v>0</v>
      </c>
      <c r="Q37" s="89">
        <f>IF('①入力シート（宿泊人数）【棟】'!Q37&gt;0, '⑤-2宿泊料金計算【棟】'!Q37 * 0.03, 0)</f>
        <v>0</v>
      </c>
      <c r="R37" s="89">
        <f>IF('①入力シート（宿泊人数）【棟】'!R37&gt;0, '⑤-2宿泊料金計算【棟】'!R37 * 0.03, 0)</f>
        <v>0</v>
      </c>
      <c r="S37" s="89">
        <f>IF('①入力シート（宿泊人数）【棟】'!S37&gt;0, '⑤-2宿泊料金計算【棟】'!S37 * 0.03, 0)</f>
        <v>0</v>
      </c>
      <c r="T37" s="89">
        <f>IF('①入力シート（宿泊人数）【棟】'!T37&gt;0, '⑤-2宿泊料金計算【棟】'!T37 * 0.03, 0)</f>
        <v>0</v>
      </c>
      <c r="U37" s="89">
        <f>IF('①入力シート（宿泊人数）【棟】'!U37&gt;0, '⑤-2宿泊料金計算【棟】'!U37 * 0.03, 0)</f>
        <v>0</v>
      </c>
      <c r="V37" s="89">
        <f>IF('①入力シート（宿泊人数）【棟】'!V37&gt;0, '⑤-2宿泊料金計算【棟】'!V37 * 0.03, 0)</f>
        <v>0</v>
      </c>
      <c r="W37" s="89">
        <f>IF('①入力シート（宿泊人数）【棟】'!W37&gt;0, '⑤-2宿泊料金計算【棟】'!W37 * 0.03, 0)</f>
        <v>0</v>
      </c>
      <c r="X37" s="89">
        <f>IF('①入力シート（宿泊人数）【棟】'!X37&gt;0, '⑤-2宿泊料金計算【棟】'!X37 * 0.03, 0)</f>
        <v>0</v>
      </c>
      <c r="Y37" s="89">
        <f>IF('①入力シート（宿泊人数）【棟】'!Y37&gt;0, '⑤-2宿泊料金計算【棟】'!Y37 * 0.03, 0)</f>
        <v>0</v>
      </c>
      <c r="Z37" s="89">
        <f>IF('①入力シート（宿泊人数）【棟】'!Z37&gt;0, '⑤-2宿泊料金計算【棟】'!Z37 * 0.03, 0)</f>
        <v>0</v>
      </c>
      <c r="AA37" s="89">
        <f>IF('①入力シート（宿泊人数）【棟】'!AA37&gt;0, '⑤-2宿泊料金計算【棟】'!AA37 * 0.03, 0)</f>
        <v>0</v>
      </c>
      <c r="AB37" s="89">
        <f>IF('①入力シート（宿泊人数）【棟】'!AB37&gt;0, '⑤-2宿泊料金計算【棟】'!AB37 * 0.03, 0)</f>
        <v>0</v>
      </c>
      <c r="AC37" s="89">
        <f>IF('①入力シート（宿泊人数）【棟】'!AC37&gt;0, '⑤-2宿泊料金計算【棟】'!AC37 * 0.03, 0)</f>
        <v>0</v>
      </c>
      <c r="AD37" s="89">
        <f>IF('①入力シート（宿泊人数）【棟】'!AD37&gt;0, '⑤-2宿泊料金計算【棟】'!AD37 * 0.03, 0)</f>
        <v>0</v>
      </c>
      <c r="AE37" s="89">
        <f>IF('①入力シート（宿泊人数）【棟】'!AE37&gt;0, '⑤-2宿泊料金計算【棟】'!AE37 * 0.03, 0)</f>
        <v>0</v>
      </c>
      <c r="AF37" s="89">
        <f>IF('①入力シート（宿泊人数）【棟】'!AF37&gt;0, '⑤-2宿泊料金計算【棟】'!AF37 * 0.03, 0)</f>
        <v>0</v>
      </c>
      <c r="AG37" s="89">
        <f>IF('①入力シート（宿泊人数）【棟】'!AG37&gt;0, '⑤-2宿泊料金計算【棟】'!AG37 * 0.03, 0)</f>
        <v>0</v>
      </c>
      <c r="AH37" s="89">
        <f>IF('①入力シート（宿泊人数）【棟】'!AH37&gt;0, '⑤-2宿泊料金計算【棟】'!AH37 * 0.03, 0)</f>
        <v>0</v>
      </c>
      <c r="AI37" s="89">
        <f>IF('①入力シート（宿泊人数）【棟】'!AI37&gt;0, '⑤-2宿泊料金計算【棟】'!AI37 * 0.03, 0)</f>
        <v>0</v>
      </c>
      <c r="AJ37" s="89">
        <f>IF('①入力シート（宿泊人数）【棟】'!AJ37&gt;0, '⑤-2宿泊料金計算【棟】'!AJ37 * 0.03, 0)</f>
        <v>0</v>
      </c>
      <c r="AK37" s="89">
        <f>IF('①入力シート（宿泊人数）【棟】'!AK37&gt;0, '⑤-2宿泊料金計算【棟】'!AK37 * 0.03, 0)</f>
        <v>0</v>
      </c>
      <c r="AL37" s="89">
        <f>IF('①入力シート（宿泊人数）【棟】'!AL37&gt;0, '⑤-2宿泊料金計算【棟】'!AL37 * 0.03, 0)</f>
        <v>0</v>
      </c>
      <c r="AM37" s="89">
        <f>IF('①入力シート（宿泊人数）【棟】'!AM37&gt;0, '⑤-2宿泊料金計算【棟】'!AM37 * 0.03, 0)</f>
        <v>0</v>
      </c>
      <c r="AN37" s="89">
        <f>IF('①入力シート（宿泊人数）【棟】'!AN37&gt;0, '⑤-2宿泊料金計算【棟】'!AN37 * 0.03, 0)</f>
        <v>0</v>
      </c>
      <c r="AO37" s="89">
        <f>IF('①入力シート（宿泊人数）【棟】'!AO37&gt;0, '⑤-2宿泊料金計算【棟】'!AO37 * 0.03, 0)</f>
        <v>0</v>
      </c>
      <c r="AP37" s="89">
        <f>IF('①入力シート（宿泊人数）【棟】'!AP37&gt;0, '⑤-2宿泊料金計算【棟】'!AP37 * 0.03, 0)</f>
        <v>0</v>
      </c>
      <c r="AQ37" s="89">
        <f>IF('①入力シート（宿泊人数）【棟】'!AQ37&gt;0, '⑤-2宿泊料金計算【棟】'!AQ37 * 0.03, 0)</f>
        <v>0</v>
      </c>
      <c r="AR37" s="89">
        <f>IF('①入力シート（宿泊人数）【棟】'!AR37&gt;0, '⑤-2宿泊料金計算【棟】'!AR37 * 0.03, 0)</f>
        <v>0</v>
      </c>
      <c r="AS37" s="89">
        <f>IF('①入力シート（宿泊人数）【棟】'!AS37&gt;0, '⑤-2宿泊料金計算【棟】'!AS37 * 0.03, 0)</f>
        <v>0</v>
      </c>
      <c r="AT37" s="89">
        <f>IF('①入力シート（宿泊人数）【棟】'!AT37&gt;0, '⑤-2宿泊料金計算【棟】'!AT37 * 0.03, 0)</f>
        <v>0</v>
      </c>
      <c r="AU37" s="89">
        <f>IF('①入力シート（宿泊人数）【棟】'!AU37&gt;0, '⑤-2宿泊料金計算【棟】'!AU37 * 0.03, 0)</f>
        <v>0</v>
      </c>
      <c r="AV37" s="89">
        <f>IF('①入力シート（宿泊人数）【棟】'!AV37&gt;0, '⑤-2宿泊料金計算【棟】'!AV37 * 0.03, 0)</f>
        <v>0</v>
      </c>
      <c r="AW37" s="89">
        <f>IF('①入力シート（宿泊人数）【棟】'!AW37&gt;0, '⑤-2宿泊料金計算【棟】'!AW37 * 0.03, 0)</f>
        <v>0</v>
      </c>
      <c r="AX37" s="89">
        <f>IF('①入力シート（宿泊人数）【棟】'!AX37&gt;0, '⑤-2宿泊料金計算【棟】'!AX37 * 0.03, 0)</f>
        <v>0</v>
      </c>
      <c r="AY37" s="89">
        <f>IF('①入力シート（宿泊人数）【棟】'!AY37&gt;0, '⑤-2宿泊料金計算【棟】'!AY37 * 0.03, 0)</f>
        <v>0</v>
      </c>
      <c r="AZ37" s="89">
        <f>IF('①入力シート（宿泊人数）【棟】'!AZ37&gt;0, '⑤-2宿泊料金計算【棟】'!AZ37 * 0.03, 0)</f>
        <v>0</v>
      </c>
      <c r="BA37" s="89">
        <f>IF('①入力シート（宿泊人数）【棟】'!BA37&gt;0, '⑤-2宿泊料金計算【棟】'!BA37 * 0.03, 0)</f>
        <v>0</v>
      </c>
      <c r="BB37" s="89">
        <f>IF('①入力シート（宿泊人数）【棟】'!BB37&gt;0, '⑤-2宿泊料金計算【棟】'!BB37 * 0.03, 0)</f>
        <v>0</v>
      </c>
      <c r="BC37" s="89">
        <f>IF('①入力シート（宿泊人数）【棟】'!BC37&gt;0, '⑤-2宿泊料金計算【棟】'!BC37 * 0.03, 0)</f>
        <v>0</v>
      </c>
      <c r="BD37" s="89">
        <f>IF('①入力シート（宿泊人数）【棟】'!BD37&gt;0, '⑤-2宿泊料金計算【棟】'!BD37 * 0.03, 0)</f>
        <v>0</v>
      </c>
      <c r="BE37" s="89">
        <f>IF('①入力シート（宿泊人数）【棟】'!BE37&gt;0, '⑤-2宿泊料金計算【棟】'!BE37 * 0.03, 0)</f>
        <v>0</v>
      </c>
      <c r="BF37" s="89">
        <f>IF('①入力シート（宿泊人数）【棟】'!BF37&gt;0, '⑤-2宿泊料金計算【棟】'!BF37 * 0.03, 0)</f>
        <v>0</v>
      </c>
      <c r="BG37" s="89">
        <f>IF('①入力シート（宿泊人数）【棟】'!BG37&gt;0, '⑤-2宿泊料金計算【棟】'!BG37 * 0.03, 0)</f>
        <v>0</v>
      </c>
      <c r="BH37" s="89">
        <f>IF('①入力シート（宿泊人数）【棟】'!BH37&gt;0, '⑤-2宿泊料金計算【棟】'!BH37 * 0.03, 0)</f>
        <v>0</v>
      </c>
      <c r="BI37" s="89">
        <f>IF('①入力シート（宿泊人数）【棟】'!BI37&gt;0, '⑤-2宿泊料金計算【棟】'!BI37 * 0.03, 0)</f>
        <v>0</v>
      </c>
      <c r="BJ37" s="89">
        <f>IF('①入力シート（宿泊人数）【棟】'!BJ37&gt;0, '⑤-2宿泊料金計算【棟】'!BJ37 * 0.03, 0)</f>
        <v>0</v>
      </c>
      <c r="BK37" s="89">
        <f>IF('①入力シート（宿泊人数）【棟】'!BK37&gt;0, '⑤-2宿泊料金計算【棟】'!BK37 * 0.03, 0)</f>
        <v>0</v>
      </c>
      <c r="BL37" s="89">
        <f>IF('①入力シート（宿泊人数）【棟】'!BL37&gt;0, '⑤-2宿泊料金計算【棟】'!BL37 * 0.03, 0)</f>
        <v>0</v>
      </c>
      <c r="BM37" s="89">
        <f>IF('①入力シート（宿泊人数）【棟】'!BM37&gt;0, '⑤-2宿泊料金計算【棟】'!BM37 * 0.03, 0)</f>
        <v>0</v>
      </c>
      <c r="BN37" s="89">
        <f>IF('①入力シート（宿泊人数）【棟】'!BN37&gt;0, '⑤-2宿泊料金計算【棟】'!BN37 * 0.03, 0)</f>
        <v>0</v>
      </c>
      <c r="BO37" s="89">
        <f>IF('①入力シート（宿泊人数）【棟】'!BO37&gt;0, '⑤-2宿泊料金計算【棟】'!BO37 * 0.03, 0)</f>
        <v>0</v>
      </c>
      <c r="BP37" s="89">
        <f>IF('①入力シート（宿泊人数）【棟】'!BP37&gt;0, '⑤-2宿泊料金計算【棟】'!BP37 * 0.03, 0)</f>
        <v>0</v>
      </c>
      <c r="BQ37" s="89">
        <f>IF('①入力シート（宿泊人数）【棟】'!BQ37&gt;0, '⑤-2宿泊料金計算【棟】'!BQ37 * 0.03, 0)</f>
        <v>0</v>
      </c>
      <c r="BR37" s="89">
        <f>IF('①入力シート（宿泊人数）【棟】'!BR37&gt;0, '⑤-2宿泊料金計算【棟】'!BR37 * 0.03, 0)</f>
        <v>0</v>
      </c>
      <c r="BS37" s="89">
        <f>IF('①入力シート（宿泊人数）【棟】'!BS37&gt;0, '⑤-2宿泊料金計算【棟】'!BS37 * 0.03, 0)</f>
        <v>0</v>
      </c>
      <c r="BT37" s="89">
        <f>IF('①入力シート（宿泊人数）【棟】'!BT37&gt;0, '⑤-2宿泊料金計算【棟】'!BT37 * 0.03, 0)</f>
        <v>0</v>
      </c>
      <c r="BU37" s="89">
        <f>IF('①入力シート（宿泊人数）【棟】'!BU37&gt;0, '⑤-2宿泊料金計算【棟】'!BU37 * 0.03, 0)</f>
        <v>0</v>
      </c>
      <c r="BV37" s="89">
        <f>IF('①入力シート（宿泊人数）【棟】'!BV37&gt;0, '⑤-2宿泊料金計算【棟】'!BV37 * 0.03, 0)</f>
        <v>0</v>
      </c>
      <c r="BW37" s="89">
        <f>IF('①入力シート（宿泊人数）【棟】'!BW37&gt;0, '⑤-2宿泊料金計算【棟】'!BW37 * 0.03, 0)</f>
        <v>0</v>
      </c>
      <c r="BX37" s="89">
        <f>IF('①入力シート（宿泊人数）【棟】'!BX37&gt;0, '⑤-2宿泊料金計算【棟】'!BX37 * 0.03, 0)</f>
        <v>0</v>
      </c>
      <c r="BY37" s="89">
        <f>IF('①入力シート（宿泊人数）【棟】'!BY37&gt;0, '⑤-2宿泊料金計算【棟】'!BY37 * 0.03, 0)</f>
        <v>0</v>
      </c>
      <c r="BZ37" s="89">
        <f>IF('①入力シート（宿泊人数）【棟】'!BZ37&gt;0, '⑤-2宿泊料金計算【棟】'!BZ37 * 0.03, 0)</f>
        <v>0</v>
      </c>
      <c r="CA37" s="89">
        <f>IF('①入力シート（宿泊人数）【棟】'!CA37&gt;0, '⑤-2宿泊料金計算【棟】'!CA37 * 0.03, 0)</f>
        <v>0</v>
      </c>
      <c r="CB37" s="89">
        <f>IF('①入力シート（宿泊人数）【棟】'!CB37&gt;0, '⑤-2宿泊料金計算【棟】'!CB37 * 0.03, 0)</f>
        <v>0</v>
      </c>
      <c r="CC37" s="89">
        <f>IF('①入力シート（宿泊人数）【棟】'!CC37&gt;0, '⑤-2宿泊料金計算【棟】'!CC37 * 0.03, 0)</f>
        <v>0</v>
      </c>
      <c r="CD37" s="89">
        <f>IF('①入力シート（宿泊人数）【棟】'!CD37&gt;0, '⑤-2宿泊料金計算【棟】'!CD37 * 0.03, 0)</f>
        <v>0</v>
      </c>
      <c r="CE37" s="89">
        <f>IF('①入力シート（宿泊人数）【棟】'!CE37&gt;0, '⑤-2宿泊料金計算【棟】'!CE37 * 0.03, 0)</f>
        <v>0</v>
      </c>
      <c r="CF37" s="89">
        <f>IF('①入力シート（宿泊人数）【棟】'!CF37&gt;0, '⑤-2宿泊料金計算【棟】'!CF37 * 0.03, 0)</f>
        <v>0</v>
      </c>
      <c r="CG37" s="89">
        <f>IF('①入力シート（宿泊人数）【棟】'!CG37&gt;0, '⑤-2宿泊料金計算【棟】'!CG37 * 0.03, 0)</f>
        <v>0</v>
      </c>
      <c r="CH37" s="89">
        <f>IF('①入力シート（宿泊人数）【棟】'!CH37&gt;0, '⑤-2宿泊料金計算【棟】'!CH37 * 0.03, 0)</f>
        <v>0</v>
      </c>
      <c r="CI37" s="89">
        <f>IF('①入力シート（宿泊人数）【棟】'!CI37&gt;0, '⑤-2宿泊料金計算【棟】'!CI37 * 0.03, 0)</f>
        <v>0</v>
      </c>
      <c r="CJ37" s="89">
        <f>IF('①入力シート（宿泊人数）【棟】'!CJ37&gt;0, '⑤-2宿泊料金計算【棟】'!CJ37 * 0.03, 0)</f>
        <v>0</v>
      </c>
      <c r="CK37" s="89">
        <f>IF('①入力シート（宿泊人数）【棟】'!CK37&gt;0, '⑤-2宿泊料金計算【棟】'!CK37 * 0.03, 0)</f>
        <v>0</v>
      </c>
      <c r="CL37" s="89">
        <f>IF('①入力シート（宿泊人数）【棟】'!CL37&gt;0, '⑤-2宿泊料金計算【棟】'!CL37 * 0.03, 0)</f>
        <v>0</v>
      </c>
      <c r="CM37" s="89">
        <f>IF('①入力シート（宿泊人数）【棟】'!CM37&gt;0, '⑤-2宿泊料金計算【棟】'!CM37 * 0.03, 0)</f>
        <v>0</v>
      </c>
      <c r="CN37" s="89">
        <f>IF('①入力シート（宿泊人数）【棟】'!CN37&gt;0, '⑤-2宿泊料金計算【棟】'!CN37 * 0.03, 0)</f>
        <v>0</v>
      </c>
      <c r="CO37" s="89">
        <f>IF('①入力シート（宿泊人数）【棟】'!CO37&gt;0, '⑤-2宿泊料金計算【棟】'!CO37 * 0.03, 0)</f>
        <v>0</v>
      </c>
      <c r="CP37" s="89">
        <f>IF('①入力シート（宿泊人数）【棟】'!CP37&gt;0, '⑤-2宿泊料金計算【棟】'!CP37 * 0.03, 0)</f>
        <v>0</v>
      </c>
      <c r="CQ37" s="89">
        <f>IF('①入力シート（宿泊人数）【棟】'!CQ37&gt;0, '⑤-2宿泊料金計算【棟】'!CQ37 * 0.03, 0)</f>
        <v>0</v>
      </c>
      <c r="CR37" s="89">
        <f>IF('①入力シート（宿泊人数）【棟】'!CR37&gt;0, '⑤-2宿泊料金計算【棟】'!CR37 * 0.03, 0)</f>
        <v>0</v>
      </c>
      <c r="CS37" s="89">
        <f>IF('①入力シート（宿泊人数）【棟】'!CS37&gt;0, '⑤-2宿泊料金計算【棟】'!CS37 * 0.03, 0)</f>
        <v>0</v>
      </c>
      <c r="CT37" s="89">
        <f>IF('①入力シート（宿泊人数）【棟】'!CT37&gt;0, '⑤-2宿泊料金計算【棟】'!CT37 * 0.03, 0)</f>
        <v>0</v>
      </c>
      <c r="CU37" s="89">
        <f>IF('①入力シート（宿泊人数）【棟】'!CU37&gt;0, '⑤-2宿泊料金計算【棟】'!CU37 * 0.03, 0)</f>
        <v>0</v>
      </c>
      <c r="CV37" s="89">
        <f>IF('①入力シート（宿泊人数）【棟】'!CV37&gt;0, '⑤-2宿泊料金計算【棟】'!CV37 * 0.03, 0)</f>
        <v>0</v>
      </c>
      <c r="CW37" s="89">
        <f>IF('①入力シート（宿泊人数）【棟】'!CW37&gt;0, '⑤-2宿泊料金計算【棟】'!CW37 * 0.03, 0)</f>
        <v>0</v>
      </c>
      <c r="CX37" s="89">
        <f>IF('①入力シート（宿泊人数）【棟】'!CX37&gt;0, '⑤-2宿泊料金計算【棟】'!CX37 * 0.03, 0)</f>
        <v>0</v>
      </c>
      <c r="CY37" s="122">
        <f t="shared" si="6"/>
        <v>0</v>
      </c>
      <c r="DA37" s="5">
        <f t="shared" si="7"/>
        <v>0</v>
      </c>
    </row>
    <row r="38" spans="1:105">
      <c r="A38" s="143"/>
      <c r="B38" s="90">
        <v>30</v>
      </c>
      <c r="C38" s="10">
        <f>IF('①入力シート（宿泊人数）【棟】'!C38&gt;0, '⑤-2宿泊料金計算【棟】'!C38 * 0.03, 0)</f>
        <v>0</v>
      </c>
      <c r="D38" s="10">
        <f>IF('①入力シート（宿泊人数）【棟】'!D38&gt;0, '⑤-2宿泊料金計算【棟】'!D38 * 0.03, 0)</f>
        <v>0</v>
      </c>
      <c r="E38" s="10">
        <f>IF('①入力シート（宿泊人数）【棟】'!E38&gt;0, '⑤-2宿泊料金計算【棟】'!E38 * 0.03, 0)</f>
        <v>0</v>
      </c>
      <c r="F38" s="10">
        <f>IF('①入力シート（宿泊人数）【棟】'!F38&gt;0, '⑤-2宿泊料金計算【棟】'!F38 * 0.03, 0)</f>
        <v>0</v>
      </c>
      <c r="G38" s="10">
        <f>IF('①入力シート（宿泊人数）【棟】'!G38&gt;0, '⑤-2宿泊料金計算【棟】'!G38 * 0.03, 0)</f>
        <v>0</v>
      </c>
      <c r="H38" s="10">
        <f>IF('①入力シート（宿泊人数）【棟】'!H38&gt;0, '⑤-2宿泊料金計算【棟】'!H38 * 0.03, 0)</f>
        <v>0</v>
      </c>
      <c r="I38" s="10">
        <f>IF('①入力シート（宿泊人数）【棟】'!I38&gt;0, '⑤-2宿泊料金計算【棟】'!I38 * 0.03, 0)</f>
        <v>0</v>
      </c>
      <c r="J38" s="10">
        <f>IF('①入力シート（宿泊人数）【棟】'!J38&gt;0, '⑤-2宿泊料金計算【棟】'!J38 * 0.03, 0)</f>
        <v>0</v>
      </c>
      <c r="K38" s="10">
        <f>IF('①入力シート（宿泊人数）【棟】'!K38&gt;0, '⑤-2宿泊料金計算【棟】'!K38 * 0.03, 0)</f>
        <v>0</v>
      </c>
      <c r="L38" s="10">
        <f>IF('①入力シート（宿泊人数）【棟】'!L38&gt;0, '⑤-2宿泊料金計算【棟】'!L38 * 0.03, 0)</f>
        <v>0</v>
      </c>
      <c r="M38" s="10">
        <f>IF('①入力シート（宿泊人数）【棟】'!M38&gt;0, '⑤-2宿泊料金計算【棟】'!M38 * 0.03, 0)</f>
        <v>0</v>
      </c>
      <c r="N38" s="89">
        <f>IF('①入力シート（宿泊人数）【棟】'!N38&gt;0, '⑤-2宿泊料金計算【棟】'!N38 * 0.03, 0)</f>
        <v>0</v>
      </c>
      <c r="O38" s="89">
        <f>IF('①入力シート（宿泊人数）【棟】'!O38&gt;0, '⑤-2宿泊料金計算【棟】'!O38 * 0.03, 0)</f>
        <v>0</v>
      </c>
      <c r="P38" s="89">
        <f>IF('①入力シート（宿泊人数）【棟】'!P38&gt;0, '⑤-2宿泊料金計算【棟】'!P38 * 0.03, 0)</f>
        <v>0</v>
      </c>
      <c r="Q38" s="89">
        <f>IF('①入力シート（宿泊人数）【棟】'!Q38&gt;0, '⑤-2宿泊料金計算【棟】'!Q38 * 0.03, 0)</f>
        <v>0</v>
      </c>
      <c r="R38" s="89">
        <f>IF('①入力シート（宿泊人数）【棟】'!R38&gt;0, '⑤-2宿泊料金計算【棟】'!R38 * 0.03, 0)</f>
        <v>0</v>
      </c>
      <c r="S38" s="89">
        <f>IF('①入力シート（宿泊人数）【棟】'!S38&gt;0, '⑤-2宿泊料金計算【棟】'!S38 * 0.03, 0)</f>
        <v>0</v>
      </c>
      <c r="T38" s="89">
        <f>IF('①入力シート（宿泊人数）【棟】'!T38&gt;0, '⑤-2宿泊料金計算【棟】'!T38 * 0.03, 0)</f>
        <v>0</v>
      </c>
      <c r="U38" s="89">
        <f>IF('①入力シート（宿泊人数）【棟】'!U38&gt;0, '⑤-2宿泊料金計算【棟】'!U38 * 0.03, 0)</f>
        <v>0</v>
      </c>
      <c r="V38" s="89">
        <f>IF('①入力シート（宿泊人数）【棟】'!V38&gt;0, '⑤-2宿泊料金計算【棟】'!V38 * 0.03, 0)</f>
        <v>0</v>
      </c>
      <c r="W38" s="89">
        <f>IF('①入力シート（宿泊人数）【棟】'!W38&gt;0, '⑤-2宿泊料金計算【棟】'!W38 * 0.03, 0)</f>
        <v>0</v>
      </c>
      <c r="X38" s="89">
        <f>IF('①入力シート（宿泊人数）【棟】'!X38&gt;0, '⑤-2宿泊料金計算【棟】'!X38 * 0.03, 0)</f>
        <v>0</v>
      </c>
      <c r="Y38" s="89">
        <f>IF('①入力シート（宿泊人数）【棟】'!Y38&gt;0, '⑤-2宿泊料金計算【棟】'!Y38 * 0.03, 0)</f>
        <v>0</v>
      </c>
      <c r="Z38" s="89">
        <f>IF('①入力シート（宿泊人数）【棟】'!Z38&gt;0, '⑤-2宿泊料金計算【棟】'!Z38 * 0.03, 0)</f>
        <v>0</v>
      </c>
      <c r="AA38" s="89">
        <f>IF('①入力シート（宿泊人数）【棟】'!AA38&gt;0, '⑤-2宿泊料金計算【棟】'!AA38 * 0.03, 0)</f>
        <v>0</v>
      </c>
      <c r="AB38" s="89">
        <f>IF('①入力シート（宿泊人数）【棟】'!AB38&gt;0, '⑤-2宿泊料金計算【棟】'!AB38 * 0.03, 0)</f>
        <v>0</v>
      </c>
      <c r="AC38" s="89">
        <f>IF('①入力シート（宿泊人数）【棟】'!AC38&gt;0, '⑤-2宿泊料金計算【棟】'!AC38 * 0.03, 0)</f>
        <v>0</v>
      </c>
      <c r="AD38" s="89">
        <f>IF('①入力シート（宿泊人数）【棟】'!AD38&gt;0, '⑤-2宿泊料金計算【棟】'!AD38 * 0.03, 0)</f>
        <v>0</v>
      </c>
      <c r="AE38" s="89">
        <f>IF('①入力シート（宿泊人数）【棟】'!AE38&gt;0, '⑤-2宿泊料金計算【棟】'!AE38 * 0.03, 0)</f>
        <v>0</v>
      </c>
      <c r="AF38" s="89">
        <f>IF('①入力シート（宿泊人数）【棟】'!AF38&gt;0, '⑤-2宿泊料金計算【棟】'!AF38 * 0.03, 0)</f>
        <v>0</v>
      </c>
      <c r="AG38" s="89">
        <f>IF('①入力シート（宿泊人数）【棟】'!AG38&gt;0, '⑤-2宿泊料金計算【棟】'!AG38 * 0.03, 0)</f>
        <v>0</v>
      </c>
      <c r="AH38" s="89">
        <f>IF('①入力シート（宿泊人数）【棟】'!AH38&gt;0, '⑤-2宿泊料金計算【棟】'!AH38 * 0.03, 0)</f>
        <v>0</v>
      </c>
      <c r="AI38" s="89">
        <f>IF('①入力シート（宿泊人数）【棟】'!AI38&gt;0, '⑤-2宿泊料金計算【棟】'!AI38 * 0.03, 0)</f>
        <v>0</v>
      </c>
      <c r="AJ38" s="89">
        <f>IF('①入力シート（宿泊人数）【棟】'!AJ38&gt;0, '⑤-2宿泊料金計算【棟】'!AJ38 * 0.03, 0)</f>
        <v>0</v>
      </c>
      <c r="AK38" s="89">
        <f>IF('①入力シート（宿泊人数）【棟】'!AK38&gt;0, '⑤-2宿泊料金計算【棟】'!AK38 * 0.03, 0)</f>
        <v>0</v>
      </c>
      <c r="AL38" s="89">
        <f>IF('①入力シート（宿泊人数）【棟】'!AL38&gt;0, '⑤-2宿泊料金計算【棟】'!AL38 * 0.03, 0)</f>
        <v>0</v>
      </c>
      <c r="AM38" s="89">
        <f>IF('①入力シート（宿泊人数）【棟】'!AM38&gt;0, '⑤-2宿泊料金計算【棟】'!AM38 * 0.03, 0)</f>
        <v>0</v>
      </c>
      <c r="AN38" s="89">
        <f>IF('①入力シート（宿泊人数）【棟】'!AN38&gt;0, '⑤-2宿泊料金計算【棟】'!AN38 * 0.03, 0)</f>
        <v>0</v>
      </c>
      <c r="AO38" s="89">
        <f>IF('①入力シート（宿泊人数）【棟】'!AO38&gt;0, '⑤-2宿泊料金計算【棟】'!AO38 * 0.03, 0)</f>
        <v>0</v>
      </c>
      <c r="AP38" s="89">
        <f>IF('①入力シート（宿泊人数）【棟】'!AP38&gt;0, '⑤-2宿泊料金計算【棟】'!AP38 * 0.03, 0)</f>
        <v>0</v>
      </c>
      <c r="AQ38" s="89">
        <f>IF('①入力シート（宿泊人数）【棟】'!AQ38&gt;0, '⑤-2宿泊料金計算【棟】'!AQ38 * 0.03, 0)</f>
        <v>0</v>
      </c>
      <c r="AR38" s="89">
        <f>IF('①入力シート（宿泊人数）【棟】'!AR38&gt;0, '⑤-2宿泊料金計算【棟】'!AR38 * 0.03, 0)</f>
        <v>0</v>
      </c>
      <c r="AS38" s="89">
        <f>IF('①入力シート（宿泊人数）【棟】'!AS38&gt;0, '⑤-2宿泊料金計算【棟】'!AS38 * 0.03, 0)</f>
        <v>0</v>
      </c>
      <c r="AT38" s="89">
        <f>IF('①入力シート（宿泊人数）【棟】'!AT38&gt;0, '⑤-2宿泊料金計算【棟】'!AT38 * 0.03, 0)</f>
        <v>0</v>
      </c>
      <c r="AU38" s="89">
        <f>IF('①入力シート（宿泊人数）【棟】'!AU38&gt;0, '⑤-2宿泊料金計算【棟】'!AU38 * 0.03, 0)</f>
        <v>0</v>
      </c>
      <c r="AV38" s="89">
        <f>IF('①入力シート（宿泊人数）【棟】'!AV38&gt;0, '⑤-2宿泊料金計算【棟】'!AV38 * 0.03, 0)</f>
        <v>0</v>
      </c>
      <c r="AW38" s="89">
        <f>IF('①入力シート（宿泊人数）【棟】'!AW38&gt;0, '⑤-2宿泊料金計算【棟】'!AW38 * 0.03, 0)</f>
        <v>0</v>
      </c>
      <c r="AX38" s="89">
        <f>IF('①入力シート（宿泊人数）【棟】'!AX38&gt;0, '⑤-2宿泊料金計算【棟】'!AX38 * 0.03, 0)</f>
        <v>0</v>
      </c>
      <c r="AY38" s="89">
        <f>IF('①入力シート（宿泊人数）【棟】'!AY38&gt;0, '⑤-2宿泊料金計算【棟】'!AY38 * 0.03, 0)</f>
        <v>0</v>
      </c>
      <c r="AZ38" s="89">
        <f>IF('①入力シート（宿泊人数）【棟】'!AZ38&gt;0, '⑤-2宿泊料金計算【棟】'!AZ38 * 0.03, 0)</f>
        <v>0</v>
      </c>
      <c r="BA38" s="89">
        <f>IF('①入力シート（宿泊人数）【棟】'!BA38&gt;0, '⑤-2宿泊料金計算【棟】'!BA38 * 0.03, 0)</f>
        <v>0</v>
      </c>
      <c r="BB38" s="89">
        <f>IF('①入力シート（宿泊人数）【棟】'!BB38&gt;0, '⑤-2宿泊料金計算【棟】'!BB38 * 0.03, 0)</f>
        <v>0</v>
      </c>
      <c r="BC38" s="89">
        <f>IF('①入力シート（宿泊人数）【棟】'!BC38&gt;0, '⑤-2宿泊料金計算【棟】'!BC38 * 0.03, 0)</f>
        <v>0</v>
      </c>
      <c r="BD38" s="89">
        <f>IF('①入力シート（宿泊人数）【棟】'!BD38&gt;0, '⑤-2宿泊料金計算【棟】'!BD38 * 0.03, 0)</f>
        <v>0</v>
      </c>
      <c r="BE38" s="89">
        <f>IF('①入力シート（宿泊人数）【棟】'!BE38&gt;0, '⑤-2宿泊料金計算【棟】'!BE38 * 0.03, 0)</f>
        <v>0</v>
      </c>
      <c r="BF38" s="89">
        <f>IF('①入力シート（宿泊人数）【棟】'!BF38&gt;0, '⑤-2宿泊料金計算【棟】'!BF38 * 0.03, 0)</f>
        <v>0</v>
      </c>
      <c r="BG38" s="89">
        <f>IF('①入力シート（宿泊人数）【棟】'!BG38&gt;0, '⑤-2宿泊料金計算【棟】'!BG38 * 0.03, 0)</f>
        <v>0</v>
      </c>
      <c r="BH38" s="89">
        <f>IF('①入力シート（宿泊人数）【棟】'!BH38&gt;0, '⑤-2宿泊料金計算【棟】'!BH38 * 0.03, 0)</f>
        <v>0</v>
      </c>
      <c r="BI38" s="89">
        <f>IF('①入力シート（宿泊人数）【棟】'!BI38&gt;0, '⑤-2宿泊料金計算【棟】'!BI38 * 0.03, 0)</f>
        <v>0</v>
      </c>
      <c r="BJ38" s="89">
        <f>IF('①入力シート（宿泊人数）【棟】'!BJ38&gt;0, '⑤-2宿泊料金計算【棟】'!BJ38 * 0.03, 0)</f>
        <v>0</v>
      </c>
      <c r="BK38" s="89">
        <f>IF('①入力シート（宿泊人数）【棟】'!BK38&gt;0, '⑤-2宿泊料金計算【棟】'!BK38 * 0.03, 0)</f>
        <v>0</v>
      </c>
      <c r="BL38" s="89">
        <f>IF('①入力シート（宿泊人数）【棟】'!BL38&gt;0, '⑤-2宿泊料金計算【棟】'!BL38 * 0.03, 0)</f>
        <v>0</v>
      </c>
      <c r="BM38" s="89">
        <f>IF('①入力シート（宿泊人数）【棟】'!BM38&gt;0, '⑤-2宿泊料金計算【棟】'!BM38 * 0.03, 0)</f>
        <v>0</v>
      </c>
      <c r="BN38" s="89">
        <f>IF('①入力シート（宿泊人数）【棟】'!BN38&gt;0, '⑤-2宿泊料金計算【棟】'!BN38 * 0.03, 0)</f>
        <v>0</v>
      </c>
      <c r="BO38" s="89">
        <f>IF('①入力シート（宿泊人数）【棟】'!BO38&gt;0, '⑤-2宿泊料金計算【棟】'!BO38 * 0.03, 0)</f>
        <v>0</v>
      </c>
      <c r="BP38" s="89">
        <f>IF('①入力シート（宿泊人数）【棟】'!BP38&gt;0, '⑤-2宿泊料金計算【棟】'!BP38 * 0.03, 0)</f>
        <v>0</v>
      </c>
      <c r="BQ38" s="89">
        <f>IF('①入力シート（宿泊人数）【棟】'!BQ38&gt;0, '⑤-2宿泊料金計算【棟】'!BQ38 * 0.03, 0)</f>
        <v>0</v>
      </c>
      <c r="BR38" s="89">
        <f>IF('①入力シート（宿泊人数）【棟】'!BR38&gt;0, '⑤-2宿泊料金計算【棟】'!BR38 * 0.03, 0)</f>
        <v>0</v>
      </c>
      <c r="BS38" s="89">
        <f>IF('①入力シート（宿泊人数）【棟】'!BS38&gt;0, '⑤-2宿泊料金計算【棟】'!BS38 * 0.03, 0)</f>
        <v>0</v>
      </c>
      <c r="BT38" s="89">
        <f>IF('①入力シート（宿泊人数）【棟】'!BT38&gt;0, '⑤-2宿泊料金計算【棟】'!BT38 * 0.03, 0)</f>
        <v>0</v>
      </c>
      <c r="BU38" s="89">
        <f>IF('①入力シート（宿泊人数）【棟】'!BU38&gt;0, '⑤-2宿泊料金計算【棟】'!BU38 * 0.03, 0)</f>
        <v>0</v>
      </c>
      <c r="BV38" s="89">
        <f>IF('①入力シート（宿泊人数）【棟】'!BV38&gt;0, '⑤-2宿泊料金計算【棟】'!BV38 * 0.03, 0)</f>
        <v>0</v>
      </c>
      <c r="BW38" s="89">
        <f>IF('①入力シート（宿泊人数）【棟】'!BW38&gt;0, '⑤-2宿泊料金計算【棟】'!BW38 * 0.03, 0)</f>
        <v>0</v>
      </c>
      <c r="BX38" s="89">
        <f>IF('①入力シート（宿泊人数）【棟】'!BX38&gt;0, '⑤-2宿泊料金計算【棟】'!BX38 * 0.03, 0)</f>
        <v>0</v>
      </c>
      <c r="BY38" s="89">
        <f>IF('①入力シート（宿泊人数）【棟】'!BY38&gt;0, '⑤-2宿泊料金計算【棟】'!BY38 * 0.03, 0)</f>
        <v>0</v>
      </c>
      <c r="BZ38" s="89">
        <f>IF('①入力シート（宿泊人数）【棟】'!BZ38&gt;0, '⑤-2宿泊料金計算【棟】'!BZ38 * 0.03, 0)</f>
        <v>0</v>
      </c>
      <c r="CA38" s="89">
        <f>IF('①入力シート（宿泊人数）【棟】'!CA38&gt;0, '⑤-2宿泊料金計算【棟】'!CA38 * 0.03, 0)</f>
        <v>0</v>
      </c>
      <c r="CB38" s="89">
        <f>IF('①入力シート（宿泊人数）【棟】'!CB38&gt;0, '⑤-2宿泊料金計算【棟】'!CB38 * 0.03, 0)</f>
        <v>0</v>
      </c>
      <c r="CC38" s="89">
        <f>IF('①入力シート（宿泊人数）【棟】'!CC38&gt;0, '⑤-2宿泊料金計算【棟】'!CC38 * 0.03, 0)</f>
        <v>0</v>
      </c>
      <c r="CD38" s="89">
        <f>IF('①入力シート（宿泊人数）【棟】'!CD38&gt;0, '⑤-2宿泊料金計算【棟】'!CD38 * 0.03, 0)</f>
        <v>0</v>
      </c>
      <c r="CE38" s="89">
        <f>IF('①入力シート（宿泊人数）【棟】'!CE38&gt;0, '⑤-2宿泊料金計算【棟】'!CE38 * 0.03, 0)</f>
        <v>0</v>
      </c>
      <c r="CF38" s="89">
        <f>IF('①入力シート（宿泊人数）【棟】'!CF38&gt;0, '⑤-2宿泊料金計算【棟】'!CF38 * 0.03, 0)</f>
        <v>0</v>
      </c>
      <c r="CG38" s="89">
        <f>IF('①入力シート（宿泊人数）【棟】'!CG38&gt;0, '⑤-2宿泊料金計算【棟】'!CG38 * 0.03, 0)</f>
        <v>0</v>
      </c>
      <c r="CH38" s="89">
        <f>IF('①入力シート（宿泊人数）【棟】'!CH38&gt;0, '⑤-2宿泊料金計算【棟】'!CH38 * 0.03, 0)</f>
        <v>0</v>
      </c>
      <c r="CI38" s="89">
        <f>IF('①入力シート（宿泊人数）【棟】'!CI38&gt;0, '⑤-2宿泊料金計算【棟】'!CI38 * 0.03, 0)</f>
        <v>0</v>
      </c>
      <c r="CJ38" s="89">
        <f>IF('①入力シート（宿泊人数）【棟】'!CJ38&gt;0, '⑤-2宿泊料金計算【棟】'!CJ38 * 0.03, 0)</f>
        <v>0</v>
      </c>
      <c r="CK38" s="89">
        <f>IF('①入力シート（宿泊人数）【棟】'!CK38&gt;0, '⑤-2宿泊料金計算【棟】'!CK38 * 0.03, 0)</f>
        <v>0</v>
      </c>
      <c r="CL38" s="89">
        <f>IF('①入力シート（宿泊人数）【棟】'!CL38&gt;0, '⑤-2宿泊料金計算【棟】'!CL38 * 0.03, 0)</f>
        <v>0</v>
      </c>
      <c r="CM38" s="89">
        <f>IF('①入力シート（宿泊人数）【棟】'!CM38&gt;0, '⑤-2宿泊料金計算【棟】'!CM38 * 0.03, 0)</f>
        <v>0</v>
      </c>
      <c r="CN38" s="89">
        <f>IF('①入力シート（宿泊人数）【棟】'!CN38&gt;0, '⑤-2宿泊料金計算【棟】'!CN38 * 0.03, 0)</f>
        <v>0</v>
      </c>
      <c r="CO38" s="89">
        <f>IF('①入力シート（宿泊人数）【棟】'!CO38&gt;0, '⑤-2宿泊料金計算【棟】'!CO38 * 0.03, 0)</f>
        <v>0</v>
      </c>
      <c r="CP38" s="89">
        <f>IF('①入力シート（宿泊人数）【棟】'!CP38&gt;0, '⑤-2宿泊料金計算【棟】'!CP38 * 0.03, 0)</f>
        <v>0</v>
      </c>
      <c r="CQ38" s="89">
        <f>IF('①入力シート（宿泊人数）【棟】'!CQ38&gt;0, '⑤-2宿泊料金計算【棟】'!CQ38 * 0.03, 0)</f>
        <v>0</v>
      </c>
      <c r="CR38" s="89">
        <f>IF('①入力シート（宿泊人数）【棟】'!CR38&gt;0, '⑤-2宿泊料金計算【棟】'!CR38 * 0.03, 0)</f>
        <v>0</v>
      </c>
      <c r="CS38" s="89">
        <f>IF('①入力シート（宿泊人数）【棟】'!CS38&gt;0, '⑤-2宿泊料金計算【棟】'!CS38 * 0.03, 0)</f>
        <v>0</v>
      </c>
      <c r="CT38" s="89">
        <f>IF('①入力シート（宿泊人数）【棟】'!CT38&gt;0, '⑤-2宿泊料金計算【棟】'!CT38 * 0.03, 0)</f>
        <v>0</v>
      </c>
      <c r="CU38" s="89">
        <f>IF('①入力シート（宿泊人数）【棟】'!CU38&gt;0, '⑤-2宿泊料金計算【棟】'!CU38 * 0.03, 0)</f>
        <v>0</v>
      </c>
      <c r="CV38" s="89">
        <f>IF('①入力シート（宿泊人数）【棟】'!CV38&gt;0, '⑤-2宿泊料金計算【棟】'!CV38 * 0.03, 0)</f>
        <v>0</v>
      </c>
      <c r="CW38" s="89">
        <f>IF('①入力シート（宿泊人数）【棟】'!CW38&gt;0, '⑤-2宿泊料金計算【棟】'!CW38 * 0.03, 0)</f>
        <v>0</v>
      </c>
      <c r="CX38" s="89">
        <f>IF('①入力シート（宿泊人数）【棟】'!CX38&gt;0, '⑤-2宿泊料金計算【棟】'!CX38 * 0.03, 0)</f>
        <v>0</v>
      </c>
      <c r="CY38" s="122">
        <f t="shared" si="6"/>
        <v>0</v>
      </c>
      <c r="DA38" s="5">
        <f t="shared" si="7"/>
        <v>0</v>
      </c>
    </row>
    <row r="39" spans="1:105" s="46" customFormat="1" ht="19.5" thickBot="1">
      <c r="A39" s="144"/>
      <c r="B39" s="91">
        <v>31</v>
      </c>
      <c r="C39" s="11">
        <f>IF('①入力シート（宿泊人数）【棟】'!C39&gt;0, '⑤-2宿泊料金計算【棟】'!C39 * 0.03, 0)</f>
        <v>0</v>
      </c>
      <c r="D39" s="11">
        <f>IF('①入力シート（宿泊人数）【棟】'!D39&gt;0, '⑤-2宿泊料金計算【棟】'!D39 * 0.03, 0)</f>
        <v>0</v>
      </c>
      <c r="E39" s="11">
        <f>IF('①入力シート（宿泊人数）【棟】'!E39&gt;0, '⑤-2宿泊料金計算【棟】'!E39 * 0.03, 0)</f>
        <v>0</v>
      </c>
      <c r="F39" s="11">
        <f>IF('①入力シート（宿泊人数）【棟】'!F39&gt;0, '⑤-2宿泊料金計算【棟】'!F39 * 0.03, 0)</f>
        <v>0</v>
      </c>
      <c r="G39" s="11">
        <f>IF('①入力シート（宿泊人数）【棟】'!G39&gt;0, '⑤-2宿泊料金計算【棟】'!G39 * 0.03, 0)</f>
        <v>0</v>
      </c>
      <c r="H39" s="11">
        <f>IF('①入力シート（宿泊人数）【棟】'!H39&gt;0, '⑤-2宿泊料金計算【棟】'!H39 * 0.03, 0)</f>
        <v>0</v>
      </c>
      <c r="I39" s="11">
        <f>IF('①入力シート（宿泊人数）【棟】'!I39&gt;0, '⑤-2宿泊料金計算【棟】'!I39 * 0.03, 0)</f>
        <v>0</v>
      </c>
      <c r="J39" s="11">
        <f>IF('①入力シート（宿泊人数）【棟】'!J39&gt;0, '⑤-2宿泊料金計算【棟】'!J39 * 0.03, 0)</f>
        <v>0</v>
      </c>
      <c r="K39" s="11">
        <f>IF('①入力シート（宿泊人数）【棟】'!K39&gt;0, '⑤-2宿泊料金計算【棟】'!K39 * 0.03, 0)</f>
        <v>0</v>
      </c>
      <c r="L39" s="11">
        <f>IF('①入力シート（宿泊人数）【棟】'!L39&gt;0, '⑤-2宿泊料金計算【棟】'!L39 * 0.03, 0)</f>
        <v>0</v>
      </c>
      <c r="M39" s="11">
        <f>IF('①入力シート（宿泊人数）【棟】'!M39&gt;0, '⑤-2宿泊料金計算【棟】'!M39 * 0.03, 0)</f>
        <v>0</v>
      </c>
      <c r="N39" s="96">
        <f>IF('①入力シート（宿泊人数）【棟】'!N39&gt;0, '⑤-2宿泊料金計算【棟】'!N39 * 0.03, 0)</f>
        <v>0</v>
      </c>
      <c r="O39" s="96">
        <f>IF('①入力シート（宿泊人数）【棟】'!O39&gt;0, '⑤-2宿泊料金計算【棟】'!O39 * 0.03, 0)</f>
        <v>0</v>
      </c>
      <c r="P39" s="96">
        <f>IF('①入力シート（宿泊人数）【棟】'!P39&gt;0, '⑤-2宿泊料金計算【棟】'!P39 * 0.03, 0)</f>
        <v>0</v>
      </c>
      <c r="Q39" s="96">
        <f>IF('①入力シート（宿泊人数）【棟】'!Q39&gt;0, '⑤-2宿泊料金計算【棟】'!Q39 * 0.03, 0)</f>
        <v>0</v>
      </c>
      <c r="R39" s="96">
        <f>IF('①入力シート（宿泊人数）【棟】'!R39&gt;0, '⑤-2宿泊料金計算【棟】'!R39 * 0.03, 0)</f>
        <v>0</v>
      </c>
      <c r="S39" s="96">
        <f>IF('①入力シート（宿泊人数）【棟】'!S39&gt;0, '⑤-2宿泊料金計算【棟】'!S39 * 0.03, 0)</f>
        <v>0</v>
      </c>
      <c r="T39" s="96">
        <f>IF('①入力シート（宿泊人数）【棟】'!T39&gt;0, '⑤-2宿泊料金計算【棟】'!T39 * 0.03, 0)</f>
        <v>0</v>
      </c>
      <c r="U39" s="96">
        <f>IF('①入力シート（宿泊人数）【棟】'!U39&gt;0, '⑤-2宿泊料金計算【棟】'!U39 * 0.03, 0)</f>
        <v>0</v>
      </c>
      <c r="V39" s="96">
        <f>IF('①入力シート（宿泊人数）【棟】'!V39&gt;0, '⑤-2宿泊料金計算【棟】'!V39 * 0.03, 0)</f>
        <v>0</v>
      </c>
      <c r="W39" s="96">
        <f>IF('①入力シート（宿泊人数）【棟】'!W39&gt;0, '⑤-2宿泊料金計算【棟】'!W39 * 0.03, 0)</f>
        <v>0</v>
      </c>
      <c r="X39" s="96">
        <f>IF('①入力シート（宿泊人数）【棟】'!X39&gt;0, '⑤-2宿泊料金計算【棟】'!X39 * 0.03, 0)</f>
        <v>0</v>
      </c>
      <c r="Y39" s="96">
        <f>IF('①入力シート（宿泊人数）【棟】'!Y39&gt;0, '⑤-2宿泊料金計算【棟】'!Y39 * 0.03, 0)</f>
        <v>0</v>
      </c>
      <c r="Z39" s="96">
        <f>IF('①入力シート（宿泊人数）【棟】'!Z39&gt;0, '⑤-2宿泊料金計算【棟】'!Z39 * 0.03, 0)</f>
        <v>0</v>
      </c>
      <c r="AA39" s="96">
        <f>IF('①入力シート（宿泊人数）【棟】'!AA39&gt;0, '⑤-2宿泊料金計算【棟】'!AA39 * 0.03, 0)</f>
        <v>0</v>
      </c>
      <c r="AB39" s="96">
        <f>IF('①入力シート（宿泊人数）【棟】'!AB39&gt;0, '⑤-2宿泊料金計算【棟】'!AB39 * 0.03, 0)</f>
        <v>0</v>
      </c>
      <c r="AC39" s="96">
        <f>IF('①入力シート（宿泊人数）【棟】'!AC39&gt;0, '⑤-2宿泊料金計算【棟】'!AC39 * 0.03, 0)</f>
        <v>0</v>
      </c>
      <c r="AD39" s="96">
        <f>IF('①入力シート（宿泊人数）【棟】'!AD39&gt;0, '⑤-2宿泊料金計算【棟】'!AD39 * 0.03, 0)</f>
        <v>0</v>
      </c>
      <c r="AE39" s="96">
        <f>IF('①入力シート（宿泊人数）【棟】'!AE39&gt;0, '⑤-2宿泊料金計算【棟】'!AE39 * 0.03, 0)</f>
        <v>0</v>
      </c>
      <c r="AF39" s="96">
        <f>IF('①入力シート（宿泊人数）【棟】'!AF39&gt;0, '⑤-2宿泊料金計算【棟】'!AF39 * 0.03, 0)</f>
        <v>0</v>
      </c>
      <c r="AG39" s="96">
        <f>IF('①入力シート（宿泊人数）【棟】'!AG39&gt;0, '⑤-2宿泊料金計算【棟】'!AG39 * 0.03, 0)</f>
        <v>0</v>
      </c>
      <c r="AH39" s="96">
        <f>IF('①入力シート（宿泊人数）【棟】'!AH39&gt;0, '⑤-2宿泊料金計算【棟】'!AH39 * 0.03, 0)</f>
        <v>0</v>
      </c>
      <c r="AI39" s="96">
        <f>IF('①入力シート（宿泊人数）【棟】'!AI39&gt;0, '⑤-2宿泊料金計算【棟】'!AI39 * 0.03, 0)</f>
        <v>0</v>
      </c>
      <c r="AJ39" s="96">
        <f>IF('①入力シート（宿泊人数）【棟】'!AJ39&gt;0, '⑤-2宿泊料金計算【棟】'!AJ39 * 0.03, 0)</f>
        <v>0</v>
      </c>
      <c r="AK39" s="96">
        <f>IF('①入力シート（宿泊人数）【棟】'!AK39&gt;0, '⑤-2宿泊料金計算【棟】'!AK39 * 0.03, 0)</f>
        <v>0</v>
      </c>
      <c r="AL39" s="96">
        <f>IF('①入力シート（宿泊人数）【棟】'!AL39&gt;0, '⑤-2宿泊料金計算【棟】'!AL39 * 0.03, 0)</f>
        <v>0</v>
      </c>
      <c r="AM39" s="96">
        <f>IF('①入力シート（宿泊人数）【棟】'!AM39&gt;0, '⑤-2宿泊料金計算【棟】'!AM39 * 0.03, 0)</f>
        <v>0</v>
      </c>
      <c r="AN39" s="96">
        <f>IF('①入力シート（宿泊人数）【棟】'!AN39&gt;0, '⑤-2宿泊料金計算【棟】'!AN39 * 0.03, 0)</f>
        <v>0</v>
      </c>
      <c r="AO39" s="96">
        <f>IF('①入力シート（宿泊人数）【棟】'!AO39&gt;0, '⑤-2宿泊料金計算【棟】'!AO39 * 0.03, 0)</f>
        <v>0</v>
      </c>
      <c r="AP39" s="96">
        <f>IF('①入力シート（宿泊人数）【棟】'!AP39&gt;0, '⑤-2宿泊料金計算【棟】'!AP39 * 0.03, 0)</f>
        <v>0</v>
      </c>
      <c r="AQ39" s="96">
        <f>IF('①入力シート（宿泊人数）【棟】'!AQ39&gt;0, '⑤-2宿泊料金計算【棟】'!AQ39 * 0.03, 0)</f>
        <v>0</v>
      </c>
      <c r="AR39" s="96">
        <f>IF('①入力シート（宿泊人数）【棟】'!AR39&gt;0, '⑤-2宿泊料金計算【棟】'!AR39 * 0.03, 0)</f>
        <v>0</v>
      </c>
      <c r="AS39" s="96">
        <f>IF('①入力シート（宿泊人数）【棟】'!AS39&gt;0, '⑤-2宿泊料金計算【棟】'!AS39 * 0.03, 0)</f>
        <v>0</v>
      </c>
      <c r="AT39" s="96">
        <f>IF('①入力シート（宿泊人数）【棟】'!AT39&gt;0, '⑤-2宿泊料金計算【棟】'!AT39 * 0.03, 0)</f>
        <v>0</v>
      </c>
      <c r="AU39" s="96">
        <f>IF('①入力シート（宿泊人数）【棟】'!AU39&gt;0, '⑤-2宿泊料金計算【棟】'!AU39 * 0.03, 0)</f>
        <v>0</v>
      </c>
      <c r="AV39" s="96">
        <f>IF('①入力シート（宿泊人数）【棟】'!AV39&gt;0, '⑤-2宿泊料金計算【棟】'!AV39 * 0.03, 0)</f>
        <v>0</v>
      </c>
      <c r="AW39" s="96">
        <f>IF('①入力シート（宿泊人数）【棟】'!AW39&gt;0, '⑤-2宿泊料金計算【棟】'!AW39 * 0.03, 0)</f>
        <v>0</v>
      </c>
      <c r="AX39" s="96">
        <f>IF('①入力シート（宿泊人数）【棟】'!AX39&gt;0, '⑤-2宿泊料金計算【棟】'!AX39 * 0.03, 0)</f>
        <v>0</v>
      </c>
      <c r="AY39" s="96">
        <f>IF('①入力シート（宿泊人数）【棟】'!AY39&gt;0, '⑤-2宿泊料金計算【棟】'!AY39 * 0.03, 0)</f>
        <v>0</v>
      </c>
      <c r="AZ39" s="96">
        <f>IF('①入力シート（宿泊人数）【棟】'!AZ39&gt;0, '⑤-2宿泊料金計算【棟】'!AZ39 * 0.03, 0)</f>
        <v>0</v>
      </c>
      <c r="BA39" s="96">
        <f>IF('①入力シート（宿泊人数）【棟】'!BA39&gt;0, '⑤-2宿泊料金計算【棟】'!BA39 * 0.03, 0)</f>
        <v>0</v>
      </c>
      <c r="BB39" s="96">
        <f>IF('①入力シート（宿泊人数）【棟】'!BB39&gt;0, '⑤-2宿泊料金計算【棟】'!BB39 * 0.03, 0)</f>
        <v>0</v>
      </c>
      <c r="BC39" s="96">
        <f>IF('①入力シート（宿泊人数）【棟】'!BC39&gt;0, '⑤-2宿泊料金計算【棟】'!BC39 * 0.03, 0)</f>
        <v>0</v>
      </c>
      <c r="BD39" s="96">
        <f>IF('①入力シート（宿泊人数）【棟】'!BD39&gt;0, '⑤-2宿泊料金計算【棟】'!BD39 * 0.03, 0)</f>
        <v>0</v>
      </c>
      <c r="BE39" s="96">
        <f>IF('①入力シート（宿泊人数）【棟】'!BE39&gt;0, '⑤-2宿泊料金計算【棟】'!BE39 * 0.03, 0)</f>
        <v>0</v>
      </c>
      <c r="BF39" s="96">
        <f>IF('①入力シート（宿泊人数）【棟】'!BF39&gt;0, '⑤-2宿泊料金計算【棟】'!BF39 * 0.03, 0)</f>
        <v>0</v>
      </c>
      <c r="BG39" s="96">
        <f>IF('①入力シート（宿泊人数）【棟】'!BG39&gt;0, '⑤-2宿泊料金計算【棟】'!BG39 * 0.03, 0)</f>
        <v>0</v>
      </c>
      <c r="BH39" s="96">
        <f>IF('①入力シート（宿泊人数）【棟】'!BH39&gt;0, '⑤-2宿泊料金計算【棟】'!BH39 * 0.03, 0)</f>
        <v>0</v>
      </c>
      <c r="BI39" s="96">
        <f>IF('①入力シート（宿泊人数）【棟】'!BI39&gt;0, '⑤-2宿泊料金計算【棟】'!BI39 * 0.03, 0)</f>
        <v>0</v>
      </c>
      <c r="BJ39" s="96">
        <f>IF('①入力シート（宿泊人数）【棟】'!BJ39&gt;0, '⑤-2宿泊料金計算【棟】'!BJ39 * 0.03, 0)</f>
        <v>0</v>
      </c>
      <c r="BK39" s="96">
        <f>IF('①入力シート（宿泊人数）【棟】'!BK39&gt;0, '⑤-2宿泊料金計算【棟】'!BK39 * 0.03, 0)</f>
        <v>0</v>
      </c>
      <c r="BL39" s="96">
        <f>IF('①入力シート（宿泊人数）【棟】'!BL39&gt;0, '⑤-2宿泊料金計算【棟】'!BL39 * 0.03, 0)</f>
        <v>0</v>
      </c>
      <c r="BM39" s="96">
        <f>IF('①入力シート（宿泊人数）【棟】'!BM39&gt;0, '⑤-2宿泊料金計算【棟】'!BM39 * 0.03, 0)</f>
        <v>0</v>
      </c>
      <c r="BN39" s="96">
        <f>IF('①入力シート（宿泊人数）【棟】'!BN39&gt;0, '⑤-2宿泊料金計算【棟】'!BN39 * 0.03, 0)</f>
        <v>0</v>
      </c>
      <c r="BO39" s="96">
        <f>IF('①入力シート（宿泊人数）【棟】'!BO39&gt;0, '⑤-2宿泊料金計算【棟】'!BO39 * 0.03, 0)</f>
        <v>0</v>
      </c>
      <c r="BP39" s="96">
        <f>IF('①入力シート（宿泊人数）【棟】'!BP39&gt;0, '⑤-2宿泊料金計算【棟】'!BP39 * 0.03, 0)</f>
        <v>0</v>
      </c>
      <c r="BQ39" s="96">
        <f>IF('①入力シート（宿泊人数）【棟】'!BQ39&gt;0, '⑤-2宿泊料金計算【棟】'!BQ39 * 0.03, 0)</f>
        <v>0</v>
      </c>
      <c r="BR39" s="96">
        <f>IF('①入力シート（宿泊人数）【棟】'!BR39&gt;0, '⑤-2宿泊料金計算【棟】'!BR39 * 0.03, 0)</f>
        <v>0</v>
      </c>
      <c r="BS39" s="96">
        <f>IF('①入力シート（宿泊人数）【棟】'!BS39&gt;0, '⑤-2宿泊料金計算【棟】'!BS39 * 0.03, 0)</f>
        <v>0</v>
      </c>
      <c r="BT39" s="96">
        <f>IF('①入力シート（宿泊人数）【棟】'!BT39&gt;0, '⑤-2宿泊料金計算【棟】'!BT39 * 0.03, 0)</f>
        <v>0</v>
      </c>
      <c r="BU39" s="96">
        <f>IF('①入力シート（宿泊人数）【棟】'!BU39&gt;0, '⑤-2宿泊料金計算【棟】'!BU39 * 0.03, 0)</f>
        <v>0</v>
      </c>
      <c r="BV39" s="96">
        <f>IF('①入力シート（宿泊人数）【棟】'!BV39&gt;0, '⑤-2宿泊料金計算【棟】'!BV39 * 0.03, 0)</f>
        <v>0</v>
      </c>
      <c r="BW39" s="96">
        <f>IF('①入力シート（宿泊人数）【棟】'!BW39&gt;0, '⑤-2宿泊料金計算【棟】'!BW39 * 0.03, 0)</f>
        <v>0</v>
      </c>
      <c r="BX39" s="96">
        <f>IF('①入力シート（宿泊人数）【棟】'!BX39&gt;0, '⑤-2宿泊料金計算【棟】'!BX39 * 0.03, 0)</f>
        <v>0</v>
      </c>
      <c r="BY39" s="96">
        <f>IF('①入力シート（宿泊人数）【棟】'!BY39&gt;0, '⑤-2宿泊料金計算【棟】'!BY39 * 0.03, 0)</f>
        <v>0</v>
      </c>
      <c r="BZ39" s="96">
        <f>IF('①入力シート（宿泊人数）【棟】'!BZ39&gt;0, '⑤-2宿泊料金計算【棟】'!BZ39 * 0.03, 0)</f>
        <v>0</v>
      </c>
      <c r="CA39" s="96">
        <f>IF('①入力シート（宿泊人数）【棟】'!CA39&gt;0, '⑤-2宿泊料金計算【棟】'!CA39 * 0.03, 0)</f>
        <v>0</v>
      </c>
      <c r="CB39" s="96">
        <f>IF('①入力シート（宿泊人数）【棟】'!CB39&gt;0, '⑤-2宿泊料金計算【棟】'!CB39 * 0.03, 0)</f>
        <v>0</v>
      </c>
      <c r="CC39" s="96">
        <f>IF('①入力シート（宿泊人数）【棟】'!CC39&gt;0, '⑤-2宿泊料金計算【棟】'!CC39 * 0.03, 0)</f>
        <v>0</v>
      </c>
      <c r="CD39" s="96">
        <f>IF('①入力シート（宿泊人数）【棟】'!CD39&gt;0, '⑤-2宿泊料金計算【棟】'!CD39 * 0.03, 0)</f>
        <v>0</v>
      </c>
      <c r="CE39" s="96">
        <f>IF('①入力シート（宿泊人数）【棟】'!CE39&gt;0, '⑤-2宿泊料金計算【棟】'!CE39 * 0.03, 0)</f>
        <v>0</v>
      </c>
      <c r="CF39" s="96">
        <f>IF('①入力シート（宿泊人数）【棟】'!CF39&gt;0, '⑤-2宿泊料金計算【棟】'!CF39 * 0.03, 0)</f>
        <v>0</v>
      </c>
      <c r="CG39" s="96">
        <f>IF('①入力シート（宿泊人数）【棟】'!CG39&gt;0, '⑤-2宿泊料金計算【棟】'!CG39 * 0.03, 0)</f>
        <v>0</v>
      </c>
      <c r="CH39" s="96">
        <f>IF('①入力シート（宿泊人数）【棟】'!CH39&gt;0, '⑤-2宿泊料金計算【棟】'!CH39 * 0.03, 0)</f>
        <v>0</v>
      </c>
      <c r="CI39" s="96">
        <f>IF('①入力シート（宿泊人数）【棟】'!CI39&gt;0, '⑤-2宿泊料金計算【棟】'!CI39 * 0.03, 0)</f>
        <v>0</v>
      </c>
      <c r="CJ39" s="96">
        <f>IF('①入力シート（宿泊人数）【棟】'!CJ39&gt;0, '⑤-2宿泊料金計算【棟】'!CJ39 * 0.03, 0)</f>
        <v>0</v>
      </c>
      <c r="CK39" s="96">
        <f>IF('①入力シート（宿泊人数）【棟】'!CK39&gt;0, '⑤-2宿泊料金計算【棟】'!CK39 * 0.03, 0)</f>
        <v>0</v>
      </c>
      <c r="CL39" s="96">
        <f>IF('①入力シート（宿泊人数）【棟】'!CL39&gt;0, '⑤-2宿泊料金計算【棟】'!CL39 * 0.03, 0)</f>
        <v>0</v>
      </c>
      <c r="CM39" s="96">
        <f>IF('①入力シート（宿泊人数）【棟】'!CM39&gt;0, '⑤-2宿泊料金計算【棟】'!CM39 * 0.03, 0)</f>
        <v>0</v>
      </c>
      <c r="CN39" s="96">
        <f>IF('①入力シート（宿泊人数）【棟】'!CN39&gt;0, '⑤-2宿泊料金計算【棟】'!CN39 * 0.03, 0)</f>
        <v>0</v>
      </c>
      <c r="CO39" s="96">
        <f>IF('①入力シート（宿泊人数）【棟】'!CO39&gt;0, '⑤-2宿泊料金計算【棟】'!CO39 * 0.03, 0)</f>
        <v>0</v>
      </c>
      <c r="CP39" s="96">
        <f>IF('①入力シート（宿泊人数）【棟】'!CP39&gt;0, '⑤-2宿泊料金計算【棟】'!CP39 * 0.03, 0)</f>
        <v>0</v>
      </c>
      <c r="CQ39" s="96">
        <f>IF('①入力シート（宿泊人数）【棟】'!CQ39&gt;0, '⑤-2宿泊料金計算【棟】'!CQ39 * 0.03, 0)</f>
        <v>0</v>
      </c>
      <c r="CR39" s="96">
        <f>IF('①入力シート（宿泊人数）【棟】'!CR39&gt;0, '⑤-2宿泊料金計算【棟】'!CR39 * 0.03, 0)</f>
        <v>0</v>
      </c>
      <c r="CS39" s="96">
        <f>IF('①入力シート（宿泊人数）【棟】'!CS39&gt;0, '⑤-2宿泊料金計算【棟】'!CS39 * 0.03, 0)</f>
        <v>0</v>
      </c>
      <c r="CT39" s="96">
        <f>IF('①入力シート（宿泊人数）【棟】'!CT39&gt;0, '⑤-2宿泊料金計算【棟】'!CT39 * 0.03, 0)</f>
        <v>0</v>
      </c>
      <c r="CU39" s="96">
        <f>IF('①入力シート（宿泊人数）【棟】'!CU39&gt;0, '⑤-2宿泊料金計算【棟】'!CU39 * 0.03, 0)</f>
        <v>0</v>
      </c>
      <c r="CV39" s="96">
        <f>IF('①入力シート（宿泊人数）【棟】'!CV39&gt;0, '⑤-2宿泊料金計算【棟】'!CV39 * 0.03, 0)</f>
        <v>0</v>
      </c>
      <c r="CW39" s="96">
        <f>IF('①入力シート（宿泊人数）【棟】'!CW39&gt;0, '⑤-2宿泊料金計算【棟】'!CW39 * 0.03, 0)</f>
        <v>0</v>
      </c>
      <c r="CX39" s="96">
        <f>IF('①入力シート（宿泊人数）【棟】'!CX39&gt;0, '⑤-2宿泊料金計算【棟】'!CX39 * 0.03, 0)</f>
        <v>0</v>
      </c>
      <c r="CY39" s="123">
        <f t="shared" si="6"/>
        <v>0</v>
      </c>
      <c r="CZ39" s="4"/>
      <c r="DA39" s="7">
        <f t="shared" si="7"/>
        <v>0</v>
      </c>
    </row>
    <row r="40" spans="1:105" ht="25.5" thickTop="1" thickBot="1">
      <c r="A40" s="139" t="s">
        <v>1</v>
      </c>
      <c r="B40" s="139"/>
      <c r="C40" s="8">
        <f>SUM(C9:C39)</f>
        <v>0</v>
      </c>
      <c r="D40" s="8">
        <f t="shared" ref="D40:N40" si="8">SUM(D9:D39)</f>
        <v>0</v>
      </c>
      <c r="E40" s="8">
        <f t="shared" si="8"/>
        <v>0</v>
      </c>
      <c r="F40" s="8">
        <f t="shared" si="8"/>
        <v>0</v>
      </c>
      <c r="G40" s="8">
        <f t="shared" si="8"/>
        <v>0</v>
      </c>
      <c r="H40" s="8">
        <f t="shared" si="8"/>
        <v>0</v>
      </c>
      <c r="I40" s="8">
        <f t="shared" si="8"/>
        <v>0</v>
      </c>
      <c r="J40" s="8">
        <f t="shared" si="8"/>
        <v>0</v>
      </c>
      <c r="K40" s="8">
        <f t="shared" si="8"/>
        <v>0</v>
      </c>
      <c r="L40" s="8">
        <f t="shared" si="8"/>
        <v>0</v>
      </c>
      <c r="M40" s="8">
        <f t="shared" si="8"/>
        <v>0</v>
      </c>
      <c r="N40" s="8">
        <f t="shared" si="8"/>
        <v>0</v>
      </c>
      <c r="O40" s="8">
        <f t="shared" ref="O40:BZ40" si="9">SUM(O9:O39)</f>
        <v>0</v>
      </c>
      <c r="P40" s="8">
        <f t="shared" si="9"/>
        <v>0</v>
      </c>
      <c r="Q40" s="8">
        <f t="shared" si="9"/>
        <v>0</v>
      </c>
      <c r="R40" s="8">
        <f t="shared" si="9"/>
        <v>0</v>
      </c>
      <c r="S40" s="8">
        <f t="shared" si="9"/>
        <v>0</v>
      </c>
      <c r="T40" s="8">
        <f t="shared" si="9"/>
        <v>0</v>
      </c>
      <c r="U40" s="8">
        <f t="shared" si="9"/>
        <v>0</v>
      </c>
      <c r="V40" s="8">
        <f t="shared" si="9"/>
        <v>0</v>
      </c>
      <c r="W40" s="8">
        <f t="shared" si="9"/>
        <v>0</v>
      </c>
      <c r="X40" s="8">
        <f t="shared" si="9"/>
        <v>0</v>
      </c>
      <c r="Y40" s="8">
        <f t="shared" si="9"/>
        <v>0</v>
      </c>
      <c r="Z40" s="8">
        <f t="shared" si="9"/>
        <v>0</v>
      </c>
      <c r="AA40" s="8">
        <f t="shared" si="9"/>
        <v>0</v>
      </c>
      <c r="AB40" s="8">
        <f t="shared" si="9"/>
        <v>0</v>
      </c>
      <c r="AC40" s="8">
        <f t="shared" si="9"/>
        <v>0</v>
      </c>
      <c r="AD40" s="8">
        <f t="shared" si="9"/>
        <v>0</v>
      </c>
      <c r="AE40" s="8">
        <f t="shared" si="9"/>
        <v>0</v>
      </c>
      <c r="AF40" s="8">
        <f t="shared" si="9"/>
        <v>0</v>
      </c>
      <c r="AG40" s="8">
        <f t="shared" si="9"/>
        <v>0</v>
      </c>
      <c r="AH40" s="8">
        <f t="shared" si="9"/>
        <v>0</v>
      </c>
      <c r="AI40" s="8">
        <f t="shared" si="9"/>
        <v>0</v>
      </c>
      <c r="AJ40" s="8">
        <f t="shared" si="9"/>
        <v>0</v>
      </c>
      <c r="AK40" s="8">
        <f t="shared" si="9"/>
        <v>0</v>
      </c>
      <c r="AL40" s="8">
        <f t="shared" si="9"/>
        <v>0</v>
      </c>
      <c r="AM40" s="8">
        <f t="shared" si="9"/>
        <v>0</v>
      </c>
      <c r="AN40" s="8">
        <f t="shared" si="9"/>
        <v>0</v>
      </c>
      <c r="AO40" s="8">
        <f t="shared" si="9"/>
        <v>0</v>
      </c>
      <c r="AP40" s="8">
        <f t="shared" si="9"/>
        <v>0</v>
      </c>
      <c r="AQ40" s="8">
        <f t="shared" si="9"/>
        <v>0</v>
      </c>
      <c r="AR40" s="8">
        <f t="shared" si="9"/>
        <v>0</v>
      </c>
      <c r="AS40" s="8">
        <f t="shared" si="9"/>
        <v>0</v>
      </c>
      <c r="AT40" s="8">
        <f t="shared" si="9"/>
        <v>0</v>
      </c>
      <c r="AU40" s="8">
        <f t="shared" si="9"/>
        <v>0</v>
      </c>
      <c r="AV40" s="8">
        <f t="shared" si="9"/>
        <v>0</v>
      </c>
      <c r="AW40" s="8">
        <f t="shared" si="9"/>
        <v>0</v>
      </c>
      <c r="AX40" s="8">
        <f t="shared" si="9"/>
        <v>0</v>
      </c>
      <c r="AY40" s="8">
        <f t="shared" si="9"/>
        <v>0</v>
      </c>
      <c r="AZ40" s="8">
        <f t="shared" si="9"/>
        <v>0</v>
      </c>
      <c r="BA40" s="8">
        <f t="shared" si="9"/>
        <v>0</v>
      </c>
      <c r="BB40" s="8">
        <f t="shared" si="9"/>
        <v>0</v>
      </c>
      <c r="BC40" s="8">
        <f t="shared" si="9"/>
        <v>0</v>
      </c>
      <c r="BD40" s="8">
        <f t="shared" si="9"/>
        <v>0</v>
      </c>
      <c r="BE40" s="8">
        <f t="shared" si="9"/>
        <v>0</v>
      </c>
      <c r="BF40" s="8">
        <f t="shared" si="9"/>
        <v>0</v>
      </c>
      <c r="BG40" s="8">
        <f t="shared" si="9"/>
        <v>0</v>
      </c>
      <c r="BH40" s="8">
        <f t="shared" si="9"/>
        <v>0</v>
      </c>
      <c r="BI40" s="8">
        <f t="shared" si="9"/>
        <v>0</v>
      </c>
      <c r="BJ40" s="8">
        <f t="shared" si="9"/>
        <v>0</v>
      </c>
      <c r="BK40" s="8">
        <f t="shared" si="9"/>
        <v>0</v>
      </c>
      <c r="BL40" s="8">
        <f t="shared" si="9"/>
        <v>0</v>
      </c>
      <c r="BM40" s="8">
        <f t="shared" si="9"/>
        <v>0</v>
      </c>
      <c r="BN40" s="8">
        <f t="shared" si="9"/>
        <v>0</v>
      </c>
      <c r="BO40" s="8">
        <f t="shared" si="9"/>
        <v>0</v>
      </c>
      <c r="BP40" s="8">
        <f t="shared" si="9"/>
        <v>0</v>
      </c>
      <c r="BQ40" s="8">
        <f t="shared" si="9"/>
        <v>0</v>
      </c>
      <c r="BR40" s="8">
        <f t="shared" si="9"/>
        <v>0</v>
      </c>
      <c r="BS40" s="8">
        <f t="shared" si="9"/>
        <v>0</v>
      </c>
      <c r="BT40" s="8">
        <f t="shared" si="9"/>
        <v>0</v>
      </c>
      <c r="BU40" s="8">
        <f t="shared" si="9"/>
        <v>0</v>
      </c>
      <c r="BV40" s="8">
        <f t="shared" si="9"/>
        <v>0</v>
      </c>
      <c r="BW40" s="8">
        <f t="shared" si="9"/>
        <v>0</v>
      </c>
      <c r="BX40" s="8">
        <f t="shared" si="9"/>
        <v>0</v>
      </c>
      <c r="BY40" s="8">
        <f t="shared" si="9"/>
        <v>0</v>
      </c>
      <c r="BZ40" s="8">
        <f t="shared" si="9"/>
        <v>0</v>
      </c>
      <c r="CA40" s="8">
        <f t="shared" ref="CA40:CX40" si="10">SUM(CA9:CA39)</f>
        <v>0</v>
      </c>
      <c r="CB40" s="8">
        <f t="shared" si="10"/>
        <v>0</v>
      </c>
      <c r="CC40" s="8">
        <f t="shared" si="10"/>
        <v>0</v>
      </c>
      <c r="CD40" s="8">
        <f t="shared" si="10"/>
        <v>0</v>
      </c>
      <c r="CE40" s="8">
        <f t="shared" si="10"/>
        <v>0</v>
      </c>
      <c r="CF40" s="8">
        <f t="shared" si="10"/>
        <v>0</v>
      </c>
      <c r="CG40" s="8">
        <f t="shared" si="10"/>
        <v>0</v>
      </c>
      <c r="CH40" s="8">
        <f t="shared" si="10"/>
        <v>0</v>
      </c>
      <c r="CI40" s="8">
        <f t="shared" si="10"/>
        <v>0</v>
      </c>
      <c r="CJ40" s="8">
        <f t="shared" si="10"/>
        <v>0</v>
      </c>
      <c r="CK40" s="8">
        <f t="shared" si="10"/>
        <v>0</v>
      </c>
      <c r="CL40" s="8">
        <f t="shared" si="10"/>
        <v>0</v>
      </c>
      <c r="CM40" s="8">
        <f t="shared" si="10"/>
        <v>0</v>
      </c>
      <c r="CN40" s="8">
        <f t="shared" si="10"/>
        <v>0</v>
      </c>
      <c r="CO40" s="8">
        <f t="shared" si="10"/>
        <v>0</v>
      </c>
      <c r="CP40" s="8">
        <f t="shared" si="10"/>
        <v>0</v>
      </c>
      <c r="CQ40" s="8">
        <f t="shared" si="10"/>
        <v>0</v>
      </c>
      <c r="CR40" s="8">
        <f t="shared" si="10"/>
        <v>0</v>
      </c>
      <c r="CS40" s="8">
        <f t="shared" si="10"/>
        <v>0</v>
      </c>
      <c r="CT40" s="8">
        <f t="shared" si="10"/>
        <v>0</v>
      </c>
      <c r="CU40" s="8">
        <f t="shared" si="10"/>
        <v>0</v>
      </c>
      <c r="CV40" s="8">
        <f t="shared" si="10"/>
        <v>0</v>
      </c>
      <c r="CW40" s="8">
        <f t="shared" si="10"/>
        <v>0</v>
      </c>
      <c r="CX40" s="8">
        <f t="shared" si="10"/>
        <v>0</v>
      </c>
      <c r="CY40" s="121">
        <f t="shared" ref="CY40" si="11">SUM(CY9:CY39)</f>
        <v>0</v>
      </c>
      <c r="DA40" s="45">
        <f>SUM(DA9:DA39)</f>
        <v>0</v>
      </c>
    </row>
    <row r="49" spans="1:15" s="6" customFormat="1">
      <c r="A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9.5" customHeight="1"/>
  </sheetData>
  <sheetProtection sheet="1" objects="1" scenarios="1"/>
  <mergeCells count="11">
    <mergeCell ref="F1:G1"/>
    <mergeCell ref="A3:B3"/>
    <mergeCell ref="DA4:DA8"/>
    <mergeCell ref="A8:B8"/>
    <mergeCell ref="A4:B4"/>
    <mergeCell ref="A7:B7"/>
    <mergeCell ref="A9:A39"/>
    <mergeCell ref="A40:B40"/>
    <mergeCell ref="A6:B6"/>
    <mergeCell ref="A5:B5"/>
    <mergeCell ref="CY3:CY8"/>
  </mergeCells>
  <phoneticPr fontId="2"/>
  <conditionalFormatting sqref="D9:N9 C10:N40">
    <cfRule type="containsErrors" dxfId="20" priority="11">
      <formula>ISERROR(C9)</formula>
    </cfRule>
  </conditionalFormatting>
  <conditionalFormatting sqref="C9">
    <cfRule type="containsErrors" dxfId="19" priority="10">
      <formula>ISERROR(C9)</formula>
    </cfRule>
  </conditionalFormatting>
  <conditionalFormatting sqref="DA9:DA40">
    <cfRule type="containsErrors" dxfId="18" priority="3">
      <formula>ISERROR(DA9)</formula>
    </cfRule>
  </conditionalFormatting>
  <conditionalFormatting sqref="CY9:CY40">
    <cfRule type="containsErrors" dxfId="17" priority="2">
      <formula>ISERROR(CY9)</formula>
    </cfRule>
  </conditionalFormatting>
  <conditionalFormatting sqref="O9:CX40">
    <cfRule type="containsErrors" dxfId="16" priority="1">
      <formula>ISERROR(O9)</formula>
    </cfRule>
  </conditionalFormatting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003AD-A149-4D41-A602-BEACF7E75537}">
  <dimension ref="A1:DA51"/>
  <sheetViews>
    <sheetView zoomScale="55" zoomScaleNormal="55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2" sqref="C2"/>
    </sheetView>
  </sheetViews>
  <sheetFormatPr defaultRowHeight="18.75"/>
  <cols>
    <col min="1" max="1" width="9" style="4"/>
    <col min="2" max="2" width="5" style="6" customWidth="1"/>
    <col min="3" max="16384" width="9" style="4"/>
  </cols>
  <sheetData>
    <row r="1" spans="1:105" ht="24">
      <c r="A1" s="14">
        <f>'①入力シート（宿泊人数）【棟】'!A1</f>
        <v>0</v>
      </c>
      <c r="B1" s="23" t="s">
        <v>8</v>
      </c>
      <c r="C1" s="14">
        <f>'①入力シート（宿泊人数）【棟】'!C1</f>
        <v>0</v>
      </c>
      <c r="D1" s="12" t="s">
        <v>2</v>
      </c>
    </row>
    <row r="2" spans="1:105" ht="19.5" thickBot="1">
      <c r="A2" s="145"/>
      <c r="B2" s="145"/>
      <c r="C2" s="12">
        <v>1</v>
      </c>
      <c r="D2" s="12">
        <v>2</v>
      </c>
      <c r="E2" s="12">
        <v>3</v>
      </c>
      <c r="F2" s="12">
        <v>4</v>
      </c>
      <c r="G2" s="12">
        <v>5</v>
      </c>
      <c r="H2" s="12">
        <v>6</v>
      </c>
      <c r="I2" s="12">
        <v>7</v>
      </c>
      <c r="J2" s="12">
        <v>8</v>
      </c>
      <c r="K2" s="12">
        <v>9</v>
      </c>
      <c r="L2" s="12">
        <v>10</v>
      </c>
      <c r="M2" s="12">
        <v>11</v>
      </c>
      <c r="N2" s="12">
        <v>12</v>
      </c>
      <c r="O2" s="12">
        <v>13</v>
      </c>
      <c r="P2" s="12">
        <v>14</v>
      </c>
      <c r="Q2" s="12">
        <v>15</v>
      </c>
      <c r="R2" s="12">
        <v>16</v>
      </c>
      <c r="S2" s="12">
        <v>17</v>
      </c>
      <c r="T2" s="12">
        <v>18</v>
      </c>
      <c r="U2" s="12">
        <v>19</v>
      </c>
      <c r="V2" s="12">
        <v>20</v>
      </c>
      <c r="W2" s="12">
        <v>21</v>
      </c>
      <c r="X2" s="12">
        <v>22</v>
      </c>
      <c r="Y2" s="12">
        <v>23</v>
      </c>
      <c r="Z2" s="12">
        <v>24</v>
      </c>
      <c r="AA2" s="12">
        <v>25</v>
      </c>
      <c r="AB2" s="12">
        <v>26</v>
      </c>
      <c r="AC2" s="12">
        <v>27</v>
      </c>
      <c r="AD2" s="12">
        <v>28</v>
      </c>
      <c r="AE2" s="12">
        <v>29</v>
      </c>
      <c r="AF2" s="12">
        <v>30</v>
      </c>
      <c r="AG2" s="12">
        <v>31</v>
      </c>
      <c r="AH2" s="12">
        <v>32</v>
      </c>
      <c r="AI2" s="12">
        <v>33</v>
      </c>
      <c r="AJ2" s="12">
        <v>34</v>
      </c>
      <c r="AK2" s="12">
        <v>35</v>
      </c>
      <c r="AL2" s="12">
        <v>36</v>
      </c>
      <c r="AM2" s="12">
        <v>37</v>
      </c>
      <c r="AN2" s="12">
        <v>38</v>
      </c>
      <c r="AO2" s="12">
        <v>39</v>
      </c>
      <c r="AP2" s="12">
        <v>40</v>
      </c>
      <c r="AQ2" s="12">
        <v>41</v>
      </c>
      <c r="AR2" s="12">
        <v>42</v>
      </c>
      <c r="AS2" s="12">
        <v>43</v>
      </c>
      <c r="AT2" s="12">
        <v>44</v>
      </c>
      <c r="AU2" s="12">
        <v>45</v>
      </c>
      <c r="AV2" s="12">
        <v>46</v>
      </c>
      <c r="AW2" s="12">
        <v>47</v>
      </c>
      <c r="AX2" s="12">
        <v>48</v>
      </c>
      <c r="AY2" s="12">
        <v>49</v>
      </c>
      <c r="AZ2" s="12">
        <v>50</v>
      </c>
      <c r="BA2" s="12">
        <v>51</v>
      </c>
      <c r="BB2" s="12">
        <v>52</v>
      </c>
      <c r="BC2" s="12">
        <v>53</v>
      </c>
      <c r="BD2" s="12">
        <v>54</v>
      </c>
      <c r="BE2" s="12">
        <v>55</v>
      </c>
      <c r="BF2" s="12">
        <v>56</v>
      </c>
      <c r="BG2" s="12">
        <v>57</v>
      </c>
      <c r="BH2" s="12">
        <v>58</v>
      </c>
      <c r="BI2" s="12">
        <v>59</v>
      </c>
      <c r="BJ2" s="12">
        <v>60</v>
      </c>
      <c r="BK2" s="12">
        <v>61</v>
      </c>
      <c r="BL2" s="12">
        <v>62</v>
      </c>
      <c r="BM2" s="12">
        <v>63</v>
      </c>
      <c r="BN2" s="12">
        <v>64</v>
      </c>
      <c r="BO2" s="12">
        <v>65</v>
      </c>
      <c r="BP2" s="12">
        <v>66</v>
      </c>
      <c r="BQ2" s="12">
        <v>67</v>
      </c>
      <c r="BR2" s="12">
        <v>68</v>
      </c>
      <c r="BS2" s="12">
        <v>69</v>
      </c>
      <c r="BT2" s="12">
        <v>70</v>
      </c>
      <c r="BU2" s="12">
        <v>71</v>
      </c>
      <c r="BV2" s="12">
        <v>72</v>
      </c>
      <c r="BW2" s="12">
        <v>73</v>
      </c>
      <c r="BX2" s="12">
        <v>74</v>
      </c>
      <c r="BY2" s="12">
        <v>75</v>
      </c>
      <c r="BZ2" s="12">
        <v>76</v>
      </c>
      <c r="CA2" s="12">
        <v>77</v>
      </c>
      <c r="CB2" s="12">
        <v>78</v>
      </c>
      <c r="CC2" s="12">
        <v>79</v>
      </c>
      <c r="CD2" s="12">
        <v>80</v>
      </c>
      <c r="CE2" s="12">
        <v>81</v>
      </c>
      <c r="CF2" s="12">
        <v>82</v>
      </c>
      <c r="CG2" s="12">
        <v>83</v>
      </c>
      <c r="CH2" s="12">
        <v>84</v>
      </c>
      <c r="CI2" s="12">
        <v>85</v>
      </c>
      <c r="CJ2" s="12">
        <v>86</v>
      </c>
      <c r="CK2" s="12">
        <v>87</v>
      </c>
      <c r="CL2" s="12">
        <v>88</v>
      </c>
      <c r="CM2" s="12">
        <v>89</v>
      </c>
      <c r="CN2" s="12">
        <v>90</v>
      </c>
      <c r="CO2" s="12">
        <v>91</v>
      </c>
      <c r="CP2" s="12">
        <v>92</v>
      </c>
      <c r="CQ2" s="12">
        <v>93</v>
      </c>
      <c r="CR2" s="12">
        <v>94</v>
      </c>
      <c r="CS2" s="12">
        <v>95</v>
      </c>
      <c r="CT2" s="12">
        <v>96</v>
      </c>
      <c r="CU2" s="12">
        <v>97</v>
      </c>
      <c r="CV2" s="12">
        <v>98</v>
      </c>
      <c r="CW2" s="12">
        <v>99</v>
      </c>
      <c r="CX2" s="12">
        <v>100</v>
      </c>
    </row>
    <row r="3" spans="1:105" ht="18.75" customHeight="1">
      <c r="A3" s="140" t="s">
        <v>66</v>
      </c>
      <c r="B3" s="141"/>
      <c r="C3" s="112">
        <f>'①入力シート（宿泊人数）【棟】'!C3</f>
        <v>0</v>
      </c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  <c r="AH3" s="113"/>
      <c r="AI3" s="113"/>
      <c r="AJ3" s="113"/>
      <c r="AK3" s="113"/>
      <c r="AL3" s="113"/>
      <c r="AM3" s="113"/>
      <c r="AN3" s="113"/>
      <c r="AO3" s="113"/>
      <c r="AP3" s="113"/>
      <c r="AQ3" s="113"/>
      <c r="AR3" s="113"/>
      <c r="AS3" s="113"/>
      <c r="AT3" s="113"/>
      <c r="AU3" s="113"/>
      <c r="AV3" s="113"/>
      <c r="AW3" s="113"/>
      <c r="AX3" s="113"/>
      <c r="AY3" s="113"/>
      <c r="AZ3" s="113"/>
      <c r="BA3" s="113"/>
      <c r="BB3" s="113"/>
      <c r="BC3" s="113"/>
      <c r="BD3" s="113"/>
      <c r="BE3" s="113"/>
      <c r="BF3" s="113"/>
      <c r="BG3" s="113"/>
      <c r="BH3" s="113"/>
      <c r="BI3" s="113"/>
      <c r="BJ3" s="113"/>
      <c r="BK3" s="113"/>
      <c r="BL3" s="113"/>
      <c r="BM3" s="113"/>
      <c r="BN3" s="113"/>
      <c r="BO3" s="113"/>
      <c r="BP3" s="113"/>
      <c r="BQ3" s="113"/>
      <c r="BR3" s="113"/>
      <c r="BS3" s="113"/>
      <c r="BT3" s="113"/>
      <c r="BU3" s="113"/>
      <c r="BV3" s="113"/>
      <c r="BW3" s="113"/>
      <c r="BX3" s="113"/>
      <c r="BY3" s="113"/>
      <c r="BZ3" s="113"/>
      <c r="CA3" s="113"/>
      <c r="CB3" s="113"/>
      <c r="CC3" s="113"/>
      <c r="CD3" s="113"/>
      <c r="CE3" s="113"/>
      <c r="CF3" s="113"/>
      <c r="CG3" s="113"/>
      <c r="CH3" s="113"/>
      <c r="CI3" s="113"/>
      <c r="CJ3" s="113"/>
      <c r="CK3" s="113"/>
      <c r="CL3" s="113"/>
      <c r="CM3" s="113"/>
      <c r="CN3" s="113"/>
      <c r="CO3" s="113"/>
      <c r="CP3" s="113"/>
      <c r="CQ3" s="113"/>
      <c r="CR3" s="113"/>
      <c r="CS3" s="113"/>
      <c r="CT3" s="113"/>
      <c r="CU3" s="113"/>
      <c r="CV3" s="113"/>
      <c r="CW3" s="113"/>
      <c r="CX3" s="113"/>
      <c r="CY3" s="152" t="s">
        <v>80</v>
      </c>
      <c r="CZ3" s="12"/>
    </row>
    <row r="4" spans="1:105" ht="38.25" customHeight="1">
      <c r="A4" s="140" t="s">
        <v>67</v>
      </c>
      <c r="B4" s="141"/>
      <c r="C4" s="93">
        <f>'①入力シート（宿泊人数）【棟】'!C4</f>
        <v>0</v>
      </c>
      <c r="D4" s="93">
        <f>'①入力シート（宿泊人数）【棟】'!D4</f>
        <v>0</v>
      </c>
      <c r="E4" s="93">
        <f>'①入力シート（宿泊人数）【棟】'!E4</f>
        <v>0</v>
      </c>
      <c r="F4" s="93">
        <f>'①入力シート（宿泊人数）【棟】'!F4</f>
        <v>0</v>
      </c>
      <c r="G4" s="93">
        <f>'①入力シート（宿泊人数）【棟】'!G4</f>
        <v>0</v>
      </c>
      <c r="H4" s="93">
        <f>'①入力シート（宿泊人数）【棟】'!H4</f>
        <v>0</v>
      </c>
      <c r="I4" s="93">
        <f>'①入力シート（宿泊人数）【棟】'!I4</f>
        <v>0</v>
      </c>
      <c r="J4" s="93">
        <f>'①入力シート（宿泊人数）【棟】'!J4</f>
        <v>0</v>
      </c>
      <c r="K4" s="93">
        <f>'①入力シート（宿泊人数）【棟】'!K4</f>
        <v>0</v>
      </c>
      <c r="L4" s="93">
        <f>'①入力シート（宿泊人数）【棟】'!L4</f>
        <v>0</v>
      </c>
      <c r="M4" s="93">
        <f>'①入力シート（宿泊人数）【棟】'!M4</f>
        <v>0</v>
      </c>
      <c r="N4" s="93">
        <f>'①入力シート（宿泊人数）【棟】'!N4</f>
        <v>0</v>
      </c>
      <c r="O4" s="110">
        <f>'①入力シート（宿泊人数）【棟】'!O4</f>
        <v>0</v>
      </c>
      <c r="P4" s="110">
        <f>'①入力シート（宿泊人数）【棟】'!P4</f>
        <v>0</v>
      </c>
      <c r="Q4" s="110">
        <f>'①入力シート（宿泊人数）【棟】'!Q4</f>
        <v>0</v>
      </c>
      <c r="R4" s="110">
        <f>'①入力シート（宿泊人数）【棟】'!R4</f>
        <v>0</v>
      </c>
      <c r="S4" s="110">
        <f>'①入力シート（宿泊人数）【棟】'!S4</f>
        <v>0</v>
      </c>
      <c r="T4" s="110">
        <f>'①入力シート（宿泊人数）【棟】'!T4</f>
        <v>0</v>
      </c>
      <c r="U4" s="110">
        <f>'①入力シート（宿泊人数）【棟】'!U4</f>
        <v>0</v>
      </c>
      <c r="V4" s="110">
        <f>'①入力シート（宿泊人数）【棟】'!V4</f>
        <v>0</v>
      </c>
      <c r="W4" s="110">
        <f>'①入力シート（宿泊人数）【棟】'!W4</f>
        <v>0</v>
      </c>
      <c r="X4" s="110">
        <f>'①入力シート（宿泊人数）【棟】'!X4</f>
        <v>0</v>
      </c>
      <c r="Y4" s="110">
        <f>'①入力シート（宿泊人数）【棟】'!Y4</f>
        <v>0</v>
      </c>
      <c r="Z4" s="110">
        <f>'①入力シート（宿泊人数）【棟】'!Z4</f>
        <v>0</v>
      </c>
      <c r="AA4" s="110">
        <f>'①入力シート（宿泊人数）【棟】'!AA4</f>
        <v>0</v>
      </c>
      <c r="AB4" s="110">
        <f>'①入力シート（宿泊人数）【棟】'!AB4</f>
        <v>0</v>
      </c>
      <c r="AC4" s="110">
        <f>'①入力シート（宿泊人数）【棟】'!AC4</f>
        <v>0</v>
      </c>
      <c r="AD4" s="110">
        <f>'①入力シート（宿泊人数）【棟】'!AD4</f>
        <v>0</v>
      </c>
      <c r="AE4" s="110">
        <f>'①入力シート（宿泊人数）【棟】'!AE4</f>
        <v>0</v>
      </c>
      <c r="AF4" s="110">
        <f>'①入力シート（宿泊人数）【棟】'!AF4</f>
        <v>0</v>
      </c>
      <c r="AG4" s="110">
        <f>'①入力シート（宿泊人数）【棟】'!AG4</f>
        <v>0</v>
      </c>
      <c r="AH4" s="110">
        <f>'①入力シート（宿泊人数）【棟】'!AH4</f>
        <v>0</v>
      </c>
      <c r="AI4" s="110">
        <f>'①入力シート（宿泊人数）【棟】'!AI4</f>
        <v>0</v>
      </c>
      <c r="AJ4" s="110">
        <f>'①入力シート（宿泊人数）【棟】'!AJ4</f>
        <v>0</v>
      </c>
      <c r="AK4" s="110">
        <f>'①入力シート（宿泊人数）【棟】'!AK4</f>
        <v>0</v>
      </c>
      <c r="AL4" s="110">
        <f>'①入力シート（宿泊人数）【棟】'!AL4</f>
        <v>0</v>
      </c>
      <c r="AM4" s="110">
        <f>'①入力シート（宿泊人数）【棟】'!AM4</f>
        <v>0</v>
      </c>
      <c r="AN4" s="110">
        <f>'①入力シート（宿泊人数）【棟】'!AN4</f>
        <v>0</v>
      </c>
      <c r="AO4" s="110">
        <f>'①入力シート（宿泊人数）【棟】'!AO4</f>
        <v>0</v>
      </c>
      <c r="AP4" s="110">
        <f>'①入力シート（宿泊人数）【棟】'!AP4</f>
        <v>0</v>
      </c>
      <c r="AQ4" s="110">
        <f>'①入力シート（宿泊人数）【棟】'!AQ4</f>
        <v>0</v>
      </c>
      <c r="AR4" s="110">
        <f>'①入力シート（宿泊人数）【棟】'!AR4</f>
        <v>0</v>
      </c>
      <c r="AS4" s="110">
        <f>'①入力シート（宿泊人数）【棟】'!AS4</f>
        <v>0</v>
      </c>
      <c r="AT4" s="110">
        <f>'①入力シート（宿泊人数）【棟】'!AT4</f>
        <v>0</v>
      </c>
      <c r="AU4" s="110">
        <f>'①入力シート（宿泊人数）【棟】'!AU4</f>
        <v>0</v>
      </c>
      <c r="AV4" s="110">
        <f>'①入力シート（宿泊人数）【棟】'!AV4</f>
        <v>0</v>
      </c>
      <c r="AW4" s="110">
        <f>'①入力シート（宿泊人数）【棟】'!AW4</f>
        <v>0</v>
      </c>
      <c r="AX4" s="110">
        <f>'①入力シート（宿泊人数）【棟】'!AX4</f>
        <v>0</v>
      </c>
      <c r="AY4" s="110">
        <f>'①入力シート（宿泊人数）【棟】'!AY4</f>
        <v>0</v>
      </c>
      <c r="AZ4" s="110">
        <f>'①入力シート（宿泊人数）【棟】'!AZ4</f>
        <v>0</v>
      </c>
      <c r="BA4" s="110">
        <f>'①入力シート（宿泊人数）【棟】'!BA4</f>
        <v>0</v>
      </c>
      <c r="BB4" s="110">
        <f>'①入力シート（宿泊人数）【棟】'!BB4</f>
        <v>0</v>
      </c>
      <c r="BC4" s="110">
        <f>'①入力シート（宿泊人数）【棟】'!BC4</f>
        <v>0</v>
      </c>
      <c r="BD4" s="110">
        <f>'①入力シート（宿泊人数）【棟】'!BD4</f>
        <v>0</v>
      </c>
      <c r="BE4" s="110">
        <f>'①入力シート（宿泊人数）【棟】'!BE4</f>
        <v>0</v>
      </c>
      <c r="BF4" s="110">
        <f>'①入力シート（宿泊人数）【棟】'!BF4</f>
        <v>0</v>
      </c>
      <c r="BG4" s="110">
        <f>'①入力シート（宿泊人数）【棟】'!BG4</f>
        <v>0</v>
      </c>
      <c r="BH4" s="110">
        <f>'①入力シート（宿泊人数）【棟】'!BH4</f>
        <v>0</v>
      </c>
      <c r="BI4" s="110">
        <f>'①入力シート（宿泊人数）【棟】'!BI4</f>
        <v>0</v>
      </c>
      <c r="BJ4" s="110">
        <f>'①入力シート（宿泊人数）【棟】'!BJ4</f>
        <v>0</v>
      </c>
      <c r="BK4" s="110">
        <f>'①入力シート（宿泊人数）【棟】'!BK4</f>
        <v>0</v>
      </c>
      <c r="BL4" s="110">
        <f>'①入力シート（宿泊人数）【棟】'!BL4</f>
        <v>0</v>
      </c>
      <c r="BM4" s="110">
        <f>'①入力シート（宿泊人数）【棟】'!BM4</f>
        <v>0</v>
      </c>
      <c r="BN4" s="110">
        <f>'①入力シート（宿泊人数）【棟】'!BN4</f>
        <v>0</v>
      </c>
      <c r="BO4" s="110">
        <f>'①入力シート（宿泊人数）【棟】'!BO4</f>
        <v>0</v>
      </c>
      <c r="BP4" s="110">
        <f>'①入力シート（宿泊人数）【棟】'!BP4</f>
        <v>0</v>
      </c>
      <c r="BQ4" s="110">
        <f>'①入力シート（宿泊人数）【棟】'!BQ4</f>
        <v>0</v>
      </c>
      <c r="BR4" s="110">
        <f>'①入力シート（宿泊人数）【棟】'!BR4</f>
        <v>0</v>
      </c>
      <c r="BS4" s="110">
        <f>'①入力シート（宿泊人数）【棟】'!BS4</f>
        <v>0</v>
      </c>
      <c r="BT4" s="110">
        <f>'①入力シート（宿泊人数）【棟】'!BT4</f>
        <v>0</v>
      </c>
      <c r="BU4" s="110">
        <f>'①入力シート（宿泊人数）【棟】'!BU4</f>
        <v>0</v>
      </c>
      <c r="BV4" s="110">
        <f>'①入力シート（宿泊人数）【棟】'!BV4</f>
        <v>0</v>
      </c>
      <c r="BW4" s="110">
        <f>'①入力シート（宿泊人数）【棟】'!BW4</f>
        <v>0</v>
      </c>
      <c r="BX4" s="110">
        <f>'①入力シート（宿泊人数）【棟】'!BX4</f>
        <v>0</v>
      </c>
      <c r="BY4" s="110">
        <f>'①入力シート（宿泊人数）【棟】'!BY4</f>
        <v>0</v>
      </c>
      <c r="BZ4" s="110">
        <f>'①入力シート（宿泊人数）【棟】'!BZ4</f>
        <v>0</v>
      </c>
      <c r="CA4" s="110">
        <f>'①入力シート（宿泊人数）【棟】'!CA4</f>
        <v>0</v>
      </c>
      <c r="CB4" s="110">
        <f>'①入力シート（宿泊人数）【棟】'!CB4</f>
        <v>0</v>
      </c>
      <c r="CC4" s="110">
        <f>'①入力シート（宿泊人数）【棟】'!CC4</f>
        <v>0</v>
      </c>
      <c r="CD4" s="110">
        <f>'①入力シート（宿泊人数）【棟】'!CD4</f>
        <v>0</v>
      </c>
      <c r="CE4" s="110">
        <f>'①入力シート（宿泊人数）【棟】'!CE4</f>
        <v>0</v>
      </c>
      <c r="CF4" s="110">
        <f>'①入力シート（宿泊人数）【棟】'!CF4</f>
        <v>0</v>
      </c>
      <c r="CG4" s="110">
        <f>'①入力シート（宿泊人数）【棟】'!CG4</f>
        <v>0</v>
      </c>
      <c r="CH4" s="110">
        <f>'①入力シート（宿泊人数）【棟】'!CH4</f>
        <v>0</v>
      </c>
      <c r="CI4" s="110">
        <f>'①入力シート（宿泊人数）【棟】'!CI4</f>
        <v>0</v>
      </c>
      <c r="CJ4" s="110">
        <f>'①入力シート（宿泊人数）【棟】'!CJ4</f>
        <v>0</v>
      </c>
      <c r="CK4" s="110">
        <f>'①入力シート（宿泊人数）【棟】'!CK4</f>
        <v>0</v>
      </c>
      <c r="CL4" s="110">
        <f>'①入力シート（宿泊人数）【棟】'!CL4</f>
        <v>0</v>
      </c>
      <c r="CM4" s="110">
        <f>'①入力シート（宿泊人数）【棟】'!CM4</f>
        <v>0</v>
      </c>
      <c r="CN4" s="110">
        <f>'①入力シート（宿泊人数）【棟】'!CN4</f>
        <v>0</v>
      </c>
      <c r="CO4" s="110">
        <f>'①入力シート（宿泊人数）【棟】'!CO4</f>
        <v>0</v>
      </c>
      <c r="CP4" s="110">
        <f>'①入力シート（宿泊人数）【棟】'!CP4</f>
        <v>0</v>
      </c>
      <c r="CQ4" s="110">
        <f>'①入力シート（宿泊人数）【棟】'!CQ4</f>
        <v>0</v>
      </c>
      <c r="CR4" s="110">
        <f>'①入力シート（宿泊人数）【棟】'!CR4</f>
        <v>0</v>
      </c>
      <c r="CS4" s="110">
        <f>'①入力シート（宿泊人数）【棟】'!CS4</f>
        <v>0</v>
      </c>
      <c r="CT4" s="110">
        <f>'①入力シート（宿泊人数）【棟】'!CT4</f>
        <v>0</v>
      </c>
      <c r="CU4" s="110">
        <f>'①入力シート（宿泊人数）【棟】'!CU4</f>
        <v>0</v>
      </c>
      <c r="CV4" s="110">
        <f>'①入力シート（宿泊人数）【棟】'!CV4</f>
        <v>0</v>
      </c>
      <c r="CW4" s="110">
        <f>'①入力シート（宿泊人数）【棟】'!CW4</f>
        <v>0</v>
      </c>
      <c r="CX4" s="110">
        <f>'①入力シート（宿泊人数）【棟】'!CX4</f>
        <v>0</v>
      </c>
      <c r="CY4" s="153"/>
      <c r="CZ4" s="12"/>
      <c r="DA4" s="225" t="s">
        <v>78</v>
      </c>
    </row>
    <row r="5" spans="1:105">
      <c r="A5" s="223" t="s">
        <v>63</v>
      </c>
      <c r="B5" s="224"/>
      <c r="C5" s="89">
        <f>'①入力シート（宿泊人数）【棟】'!C5</f>
        <v>0</v>
      </c>
      <c r="D5" s="89">
        <f>'①入力シート（宿泊人数）【棟】'!D5</f>
        <v>0</v>
      </c>
      <c r="E5" s="89">
        <f>'①入力シート（宿泊人数）【棟】'!E5</f>
        <v>0</v>
      </c>
      <c r="F5" s="89">
        <f>'①入力シート（宿泊人数）【棟】'!F5</f>
        <v>0</v>
      </c>
      <c r="G5" s="89">
        <f>'①入力シート（宿泊人数）【棟】'!G5</f>
        <v>0</v>
      </c>
      <c r="H5" s="89">
        <f>'①入力シート（宿泊人数）【棟】'!H5</f>
        <v>0</v>
      </c>
      <c r="I5" s="89">
        <f>'①入力シート（宿泊人数）【棟】'!I5</f>
        <v>0</v>
      </c>
      <c r="J5" s="89">
        <f>'①入力シート（宿泊人数）【棟】'!J5</f>
        <v>0</v>
      </c>
      <c r="K5" s="89">
        <f>'①入力シート（宿泊人数）【棟】'!K5</f>
        <v>0</v>
      </c>
      <c r="L5" s="89">
        <f>'①入力シート（宿泊人数）【棟】'!L5</f>
        <v>0</v>
      </c>
      <c r="M5" s="89">
        <f>'①入力シート（宿泊人数）【棟】'!M5</f>
        <v>0</v>
      </c>
      <c r="N5" s="89">
        <f>'①入力シート（宿泊人数）【棟】'!N5</f>
        <v>0</v>
      </c>
      <c r="O5" s="89">
        <f>'①入力シート（宿泊人数）【棟】'!O5</f>
        <v>0</v>
      </c>
      <c r="P5" s="89">
        <f>'①入力シート（宿泊人数）【棟】'!P5</f>
        <v>0</v>
      </c>
      <c r="Q5" s="89">
        <f>'①入力シート（宿泊人数）【棟】'!Q5</f>
        <v>0</v>
      </c>
      <c r="R5" s="89">
        <f>'①入力シート（宿泊人数）【棟】'!R5</f>
        <v>0</v>
      </c>
      <c r="S5" s="89">
        <f>'①入力シート（宿泊人数）【棟】'!S5</f>
        <v>0</v>
      </c>
      <c r="T5" s="89">
        <f>'①入力シート（宿泊人数）【棟】'!T5</f>
        <v>0</v>
      </c>
      <c r="U5" s="89">
        <f>'①入力シート（宿泊人数）【棟】'!U5</f>
        <v>0</v>
      </c>
      <c r="V5" s="89">
        <f>'①入力シート（宿泊人数）【棟】'!V5</f>
        <v>0</v>
      </c>
      <c r="W5" s="89">
        <f>'①入力シート（宿泊人数）【棟】'!W5</f>
        <v>0</v>
      </c>
      <c r="X5" s="89">
        <f>'①入力シート（宿泊人数）【棟】'!X5</f>
        <v>0</v>
      </c>
      <c r="Y5" s="89">
        <f>'①入力シート（宿泊人数）【棟】'!Y5</f>
        <v>0</v>
      </c>
      <c r="Z5" s="89">
        <f>'①入力シート（宿泊人数）【棟】'!Z5</f>
        <v>0</v>
      </c>
      <c r="AA5" s="89">
        <f>'①入力シート（宿泊人数）【棟】'!AA5</f>
        <v>0</v>
      </c>
      <c r="AB5" s="89">
        <f>'①入力シート（宿泊人数）【棟】'!AB5</f>
        <v>0</v>
      </c>
      <c r="AC5" s="89">
        <f>'①入力シート（宿泊人数）【棟】'!AC5</f>
        <v>0</v>
      </c>
      <c r="AD5" s="89">
        <f>'①入力シート（宿泊人数）【棟】'!AD5</f>
        <v>0</v>
      </c>
      <c r="AE5" s="89">
        <f>'①入力シート（宿泊人数）【棟】'!AE5</f>
        <v>0</v>
      </c>
      <c r="AF5" s="89">
        <f>'①入力シート（宿泊人数）【棟】'!AF5</f>
        <v>0</v>
      </c>
      <c r="AG5" s="89">
        <f>'①入力シート（宿泊人数）【棟】'!AG5</f>
        <v>0</v>
      </c>
      <c r="AH5" s="89">
        <f>'①入力シート（宿泊人数）【棟】'!AH5</f>
        <v>0</v>
      </c>
      <c r="AI5" s="89">
        <f>'①入力シート（宿泊人数）【棟】'!AI5</f>
        <v>0</v>
      </c>
      <c r="AJ5" s="89">
        <f>'①入力シート（宿泊人数）【棟】'!AJ5</f>
        <v>0</v>
      </c>
      <c r="AK5" s="89">
        <f>'①入力シート（宿泊人数）【棟】'!AK5</f>
        <v>0</v>
      </c>
      <c r="AL5" s="89">
        <f>'①入力シート（宿泊人数）【棟】'!AL5</f>
        <v>0</v>
      </c>
      <c r="AM5" s="89">
        <f>'①入力シート（宿泊人数）【棟】'!AM5</f>
        <v>0</v>
      </c>
      <c r="AN5" s="89">
        <f>'①入力シート（宿泊人数）【棟】'!AN5</f>
        <v>0</v>
      </c>
      <c r="AO5" s="89">
        <f>'①入力シート（宿泊人数）【棟】'!AO5</f>
        <v>0</v>
      </c>
      <c r="AP5" s="89">
        <f>'①入力シート（宿泊人数）【棟】'!AP5</f>
        <v>0</v>
      </c>
      <c r="AQ5" s="89">
        <f>'①入力シート（宿泊人数）【棟】'!AQ5</f>
        <v>0</v>
      </c>
      <c r="AR5" s="89">
        <f>'①入力シート（宿泊人数）【棟】'!AR5</f>
        <v>0</v>
      </c>
      <c r="AS5" s="89">
        <f>'①入力シート（宿泊人数）【棟】'!AS5</f>
        <v>0</v>
      </c>
      <c r="AT5" s="89">
        <f>'①入力シート（宿泊人数）【棟】'!AT5</f>
        <v>0</v>
      </c>
      <c r="AU5" s="89">
        <f>'①入力シート（宿泊人数）【棟】'!AU5</f>
        <v>0</v>
      </c>
      <c r="AV5" s="89">
        <f>'①入力シート（宿泊人数）【棟】'!AV5</f>
        <v>0</v>
      </c>
      <c r="AW5" s="89">
        <f>'①入力シート（宿泊人数）【棟】'!AW5</f>
        <v>0</v>
      </c>
      <c r="AX5" s="89">
        <f>'①入力シート（宿泊人数）【棟】'!AX5</f>
        <v>0</v>
      </c>
      <c r="AY5" s="89">
        <f>'①入力シート（宿泊人数）【棟】'!AY5</f>
        <v>0</v>
      </c>
      <c r="AZ5" s="89">
        <f>'①入力シート（宿泊人数）【棟】'!AZ5</f>
        <v>0</v>
      </c>
      <c r="BA5" s="89">
        <f>'①入力シート（宿泊人数）【棟】'!BA5</f>
        <v>0</v>
      </c>
      <c r="BB5" s="89">
        <f>'①入力シート（宿泊人数）【棟】'!BB5</f>
        <v>0</v>
      </c>
      <c r="BC5" s="89">
        <f>'①入力シート（宿泊人数）【棟】'!BC5</f>
        <v>0</v>
      </c>
      <c r="BD5" s="89">
        <f>'①入力シート（宿泊人数）【棟】'!BD5</f>
        <v>0</v>
      </c>
      <c r="BE5" s="89">
        <f>'①入力シート（宿泊人数）【棟】'!BE5</f>
        <v>0</v>
      </c>
      <c r="BF5" s="89">
        <f>'①入力シート（宿泊人数）【棟】'!BF5</f>
        <v>0</v>
      </c>
      <c r="BG5" s="89">
        <f>'①入力シート（宿泊人数）【棟】'!BG5</f>
        <v>0</v>
      </c>
      <c r="BH5" s="89">
        <f>'①入力シート（宿泊人数）【棟】'!BH5</f>
        <v>0</v>
      </c>
      <c r="BI5" s="89">
        <f>'①入力シート（宿泊人数）【棟】'!BI5</f>
        <v>0</v>
      </c>
      <c r="BJ5" s="89">
        <f>'①入力シート（宿泊人数）【棟】'!BJ5</f>
        <v>0</v>
      </c>
      <c r="BK5" s="89">
        <f>'①入力シート（宿泊人数）【棟】'!BK5</f>
        <v>0</v>
      </c>
      <c r="BL5" s="89">
        <f>'①入力シート（宿泊人数）【棟】'!BL5</f>
        <v>0</v>
      </c>
      <c r="BM5" s="89">
        <f>'①入力シート（宿泊人数）【棟】'!BM5</f>
        <v>0</v>
      </c>
      <c r="BN5" s="89">
        <f>'①入力シート（宿泊人数）【棟】'!BN5</f>
        <v>0</v>
      </c>
      <c r="BO5" s="89">
        <f>'①入力シート（宿泊人数）【棟】'!BO5</f>
        <v>0</v>
      </c>
      <c r="BP5" s="89">
        <f>'①入力シート（宿泊人数）【棟】'!BP5</f>
        <v>0</v>
      </c>
      <c r="BQ5" s="89">
        <f>'①入力シート（宿泊人数）【棟】'!BQ5</f>
        <v>0</v>
      </c>
      <c r="BR5" s="89">
        <f>'①入力シート（宿泊人数）【棟】'!BR5</f>
        <v>0</v>
      </c>
      <c r="BS5" s="89">
        <f>'①入力シート（宿泊人数）【棟】'!BS5</f>
        <v>0</v>
      </c>
      <c r="BT5" s="89">
        <f>'①入力シート（宿泊人数）【棟】'!BT5</f>
        <v>0</v>
      </c>
      <c r="BU5" s="89">
        <f>'①入力シート（宿泊人数）【棟】'!BU5</f>
        <v>0</v>
      </c>
      <c r="BV5" s="89">
        <f>'①入力シート（宿泊人数）【棟】'!BV5</f>
        <v>0</v>
      </c>
      <c r="BW5" s="89">
        <f>'①入力シート（宿泊人数）【棟】'!BW5</f>
        <v>0</v>
      </c>
      <c r="BX5" s="89">
        <f>'①入力シート（宿泊人数）【棟】'!BX5</f>
        <v>0</v>
      </c>
      <c r="BY5" s="89">
        <f>'①入力シート（宿泊人数）【棟】'!BY5</f>
        <v>0</v>
      </c>
      <c r="BZ5" s="89">
        <f>'①入力シート（宿泊人数）【棟】'!BZ5</f>
        <v>0</v>
      </c>
      <c r="CA5" s="89">
        <f>'①入力シート（宿泊人数）【棟】'!CA5</f>
        <v>0</v>
      </c>
      <c r="CB5" s="89">
        <f>'①入力シート（宿泊人数）【棟】'!CB5</f>
        <v>0</v>
      </c>
      <c r="CC5" s="89">
        <f>'①入力シート（宿泊人数）【棟】'!CC5</f>
        <v>0</v>
      </c>
      <c r="CD5" s="89">
        <f>'①入力シート（宿泊人数）【棟】'!CD5</f>
        <v>0</v>
      </c>
      <c r="CE5" s="89">
        <f>'①入力シート（宿泊人数）【棟】'!CE5</f>
        <v>0</v>
      </c>
      <c r="CF5" s="89">
        <f>'①入力シート（宿泊人数）【棟】'!CF5</f>
        <v>0</v>
      </c>
      <c r="CG5" s="89">
        <f>'①入力シート（宿泊人数）【棟】'!CG5</f>
        <v>0</v>
      </c>
      <c r="CH5" s="89">
        <f>'①入力シート（宿泊人数）【棟】'!CH5</f>
        <v>0</v>
      </c>
      <c r="CI5" s="89">
        <f>'①入力シート（宿泊人数）【棟】'!CI5</f>
        <v>0</v>
      </c>
      <c r="CJ5" s="89">
        <f>'①入力シート（宿泊人数）【棟】'!CJ5</f>
        <v>0</v>
      </c>
      <c r="CK5" s="89">
        <f>'①入力シート（宿泊人数）【棟】'!CK5</f>
        <v>0</v>
      </c>
      <c r="CL5" s="89">
        <f>'①入力シート（宿泊人数）【棟】'!CL5</f>
        <v>0</v>
      </c>
      <c r="CM5" s="89">
        <f>'①入力シート（宿泊人数）【棟】'!CM5</f>
        <v>0</v>
      </c>
      <c r="CN5" s="89">
        <f>'①入力シート（宿泊人数）【棟】'!CN5</f>
        <v>0</v>
      </c>
      <c r="CO5" s="89">
        <f>'①入力シート（宿泊人数）【棟】'!CO5</f>
        <v>0</v>
      </c>
      <c r="CP5" s="89">
        <f>'①入力シート（宿泊人数）【棟】'!CP5</f>
        <v>0</v>
      </c>
      <c r="CQ5" s="89">
        <f>'①入力シート（宿泊人数）【棟】'!CQ5</f>
        <v>0</v>
      </c>
      <c r="CR5" s="89">
        <f>'①入力シート（宿泊人数）【棟】'!CR5</f>
        <v>0</v>
      </c>
      <c r="CS5" s="89">
        <f>'①入力シート（宿泊人数）【棟】'!CS5</f>
        <v>0</v>
      </c>
      <c r="CT5" s="89">
        <f>'①入力シート（宿泊人数）【棟】'!CT5</f>
        <v>0</v>
      </c>
      <c r="CU5" s="89">
        <f>'①入力シート（宿泊人数）【棟】'!CU5</f>
        <v>0</v>
      </c>
      <c r="CV5" s="89">
        <f>'①入力シート（宿泊人数）【棟】'!CV5</f>
        <v>0</v>
      </c>
      <c r="CW5" s="89">
        <f>'①入力シート（宿泊人数）【棟】'!CW5</f>
        <v>0</v>
      </c>
      <c r="CX5" s="89">
        <f>'①入力シート（宿泊人数）【棟】'!CX5</f>
        <v>0</v>
      </c>
      <c r="CY5" s="153"/>
      <c r="CZ5" s="12"/>
      <c r="DA5" s="231"/>
    </row>
    <row r="6" spans="1:105">
      <c r="A6" s="223" t="s">
        <v>64</v>
      </c>
      <c r="B6" s="224"/>
      <c r="C6" s="89">
        <f>C5/1.1</f>
        <v>0</v>
      </c>
      <c r="D6" s="89">
        <f t="shared" ref="D6:L6" si="0">D5/1.1</f>
        <v>0</v>
      </c>
      <c r="E6" s="89">
        <f t="shared" si="0"/>
        <v>0</v>
      </c>
      <c r="F6" s="89">
        <f t="shared" si="0"/>
        <v>0</v>
      </c>
      <c r="G6" s="89">
        <f t="shared" si="0"/>
        <v>0</v>
      </c>
      <c r="H6" s="89">
        <f t="shared" si="0"/>
        <v>0</v>
      </c>
      <c r="I6" s="89">
        <f t="shared" si="0"/>
        <v>0</v>
      </c>
      <c r="J6" s="89">
        <f t="shared" si="0"/>
        <v>0</v>
      </c>
      <c r="K6" s="89">
        <f t="shared" si="0"/>
        <v>0</v>
      </c>
      <c r="L6" s="89">
        <f t="shared" si="0"/>
        <v>0</v>
      </c>
      <c r="M6" s="89">
        <f t="shared" ref="M6:N6" si="1">M5/1.1</f>
        <v>0</v>
      </c>
      <c r="N6" s="89">
        <f t="shared" si="1"/>
        <v>0</v>
      </c>
      <c r="O6" s="89">
        <f t="shared" ref="O6:BZ6" si="2">O5/1.1</f>
        <v>0</v>
      </c>
      <c r="P6" s="89">
        <f t="shared" si="2"/>
        <v>0</v>
      </c>
      <c r="Q6" s="89">
        <f t="shared" si="2"/>
        <v>0</v>
      </c>
      <c r="R6" s="89">
        <f t="shared" si="2"/>
        <v>0</v>
      </c>
      <c r="S6" s="89">
        <f t="shared" si="2"/>
        <v>0</v>
      </c>
      <c r="T6" s="89">
        <f t="shared" si="2"/>
        <v>0</v>
      </c>
      <c r="U6" s="89">
        <f t="shared" si="2"/>
        <v>0</v>
      </c>
      <c r="V6" s="89">
        <f t="shared" si="2"/>
        <v>0</v>
      </c>
      <c r="W6" s="89">
        <f t="shared" si="2"/>
        <v>0</v>
      </c>
      <c r="X6" s="89">
        <f t="shared" si="2"/>
        <v>0</v>
      </c>
      <c r="Y6" s="89">
        <f t="shared" si="2"/>
        <v>0</v>
      </c>
      <c r="Z6" s="89">
        <f t="shared" si="2"/>
        <v>0</v>
      </c>
      <c r="AA6" s="89">
        <f t="shared" si="2"/>
        <v>0</v>
      </c>
      <c r="AB6" s="89">
        <f t="shared" si="2"/>
        <v>0</v>
      </c>
      <c r="AC6" s="89">
        <f t="shared" si="2"/>
        <v>0</v>
      </c>
      <c r="AD6" s="89">
        <f t="shared" si="2"/>
        <v>0</v>
      </c>
      <c r="AE6" s="89">
        <f t="shared" si="2"/>
        <v>0</v>
      </c>
      <c r="AF6" s="89">
        <f t="shared" si="2"/>
        <v>0</v>
      </c>
      <c r="AG6" s="89">
        <f t="shared" si="2"/>
        <v>0</v>
      </c>
      <c r="AH6" s="89">
        <f t="shared" si="2"/>
        <v>0</v>
      </c>
      <c r="AI6" s="89">
        <f t="shared" si="2"/>
        <v>0</v>
      </c>
      <c r="AJ6" s="89">
        <f t="shared" si="2"/>
        <v>0</v>
      </c>
      <c r="AK6" s="89">
        <f t="shared" si="2"/>
        <v>0</v>
      </c>
      <c r="AL6" s="89">
        <f t="shared" si="2"/>
        <v>0</v>
      </c>
      <c r="AM6" s="89">
        <f t="shared" si="2"/>
        <v>0</v>
      </c>
      <c r="AN6" s="89">
        <f t="shared" si="2"/>
        <v>0</v>
      </c>
      <c r="AO6" s="89">
        <f t="shared" si="2"/>
        <v>0</v>
      </c>
      <c r="AP6" s="89">
        <f t="shared" si="2"/>
        <v>0</v>
      </c>
      <c r="AQ6" s="89">
        <f t="shared" si="2"/>
        <v>0</v>
      </c>
      <c r="AR6" s="89">
        <f t="shared" si="2"/>
        <v>0</v>
      </c>
      <c r="AS6" s="89">
        <f t="shared" si="2"/>
        <v>0</v>
      </c>
      <c r="AT6" s="89">
        <f t="shared" si="2"/>
        <v>0</v>
      </c>
      <c r="AU6" s="89">
        <f t="shared" si="2"/>
        <v>0</v>
      </c>
      <c r="AV6" s="89">
        <f t="shared" si="2"/>
        <v>0</v>
      </c>
      <c r="AW6" s="89">
        <f t="shared" si="2"/>
        <v>0</v>
      </c>
      <c r="AX6" s="89">
        <f t="shared" si="2"/>
        <v>0</v>
      </c>
      <c r="AY6" s="89">
        <f t="shared" si="2"/>
        <v>0</v>
      </c>
      <c r="AZ6" s="89">
        <f t="shared" si="2"/>
        <v>0</v>
      </c>
      <c r="BA6" s="89">
        <f t="shared" si="2"/>
        <v>0</v>
      </c>
      <c r="BB6" s="89">
        <f t="shared" si="2"/>
        <v>0</v>
      </c>
      <c r="BC6" s="89">
        <f t="shared" si="2"/>
        <v>0</v>
      </c>
      <c r="BD6" s="89">
        <f t="shared" si="2"/>
        <v>0</v>
      </c>
      <c r="BE6" s="89">
        <f t="shared" si="2"/>
        <v>0</v>
      </c>
      <c r="BF6" s="89">
        <f t="shared" si="2"/>
        <v>0</v>
      </c>
      <c r="BG6" s="89">
        <f t="shared" si="2"/>
        <v>0</v>
      </c>
      <c r="BH6" s="89">
        <f t="shared" si="2"/>
        <v>0</v>
      </c>
      <c r="BI6" s="89">
        <f t="shared" si="2"/>
        <v>0</v>
      </c>
      <c r="BJ6" s="89">
        <f t="shared" si="2"/>
        <v>0</v>
      </c>
      <c r="BK6" s="89">
        <f t="shared" si="2"/>
        <v>0</v>
      </c>
      <c r="BL6" s="89">
        <f t="shared" si="2"/>
        <v>0</v>
      </c>
      <c r="BM6" s="89">
        <f t="shared" si="2"/>
        <v>0</v>
      </c>
      <c r="BN6" s="89">
        <f t="shared" si="2"/>
        <v>0</v>
      </c>
      <c r="BO6" s="89">
        <f t="shared" si="2"/>
        <v>0</v>
      </c>
      <c r="BP6" s="89">
        <f t="shared" si="2"/>
        <v>0</v>
      </c>
      <c r="BQ6" s="89">
        <f t="shared" si="2"/>
        <v>0</v>
      </c>
      <c r="BR6" s="89">
        <f t="shared" si="2"/>
        <v>0</v>
      </c>
      <c r="BS6" s="89">
        <f t="shared" si="2"/>
        <v>0</v>
      </c>
      <c r="BT6" s="89">
        <f t="shared" si="2"/>
        <v>0</v>
      </c>
      <c r="BU6" s="89">
        <f t="shared" si="2"/>
        <v>0</v>
      </c>
      <c r="BV6" s="89">
        <f t="shared" si="2"/>
        <v>0</v>
      </c>
      <c r="BW6" s="89">
        <f t="shared" si="2"/>
        <v>0</v>
      </c>
      <c r="BX6" s="89">
        <f t="shared" si="2"/>
        <v>0</v>
      </c>
      <c r="BY6" s="89">
        <f t="shared" si="2"/>
        <v>0</v>
      </c>
      <c r="BZ6" s="89">
        <f t="shared" si="2"/>
        <v>0</v>
      </c>
      <c r="CA6" s="89">
        <f t="shared" ref="CA6:CX6" si="3">CA5/1.1</f>
        <v>0</v>
      </c>
      <c r="CB6" s="89">
        <f t="shared" si="3"/>
        <v>0</v>
      </c>
      <c r="CC6" s="89">
        <f t="shared" si="3"/>
        <v>0</v>
      </c>
      <c r="CD6" s="89">
        <f t="shared" si="3"/>
        <v>0</v>
      </c>
      <c r="CE6" s="89">
        <f t="shared" si="3"/>
        <v>0</v>
      </c>
      <c r="CF6" s="89">
        <f t="shared" si="3"/>
        <v>0</v>
      </c>
      <c r="CG6" s="89">
        <f t="shared" si="3"/>
        <v>0</v>
      </c>
      <c r="CH6" s="89">
        <f t="shared" si="3"/>
        <v>0</v>
      </c>
      <c r="CI6" s="89">
        <f t="shared" si="3"/>
        <v>0</v>
      </c>
      <c r="CJ6" s="89">
        <f t="shared" si="3"/>
        <v>0</v>
      </c>
      <c r="CK6" s="89">
        <f t="shared" si="3"/>
        <v>0</v>
      </c>
      <c r="CL6" s="89">
        <f t="shared" si="3"/>
        <v>0</v>
      </c>
      <c r="CM6" s="89">
        <f t="shared" si="3"/>
        <v>0</v>
      </c>
      <c r="CN6" s="89">
        <f t="shared" si="3"/>
        <v>0</v>
      </c>
      <c r="CO6" s="89">
        <f t="shared" si="3"/>
        <v>0</v>
      </c>
      <c r="CP6" s="89">
        <f t="shared" si="3"/>
        <v>0</v>
      </c>
      <c r="CQ6" s="89">
        <f t="shared" si="3"/>
        <v>0</v>
      </c>
      <c r="CR6" s="89">
        <f t="shared" si="3"/>
        <v>0</v>
      </c>
      <c r="CS6" s="89">
        <f t="shared" si="3"/>
        <v>0</v>
      </c>
      <c r="CT6" s="89">
        <f t="shared" si="3"/>
        <v>0</v>
      </c>
      <c r="CU6" s="89">
        <f t="shared" si="3"/>
        <v>0</v>
      </c>
      <c r="CV6" s="89">
        <f t="shared" si="3"/>
        <v>0</v>
      </c>
      <c r="CW6" s="89">
        <f t="shared" si="3"/>
        <v>0</v>
      </c>
      <c r="CX6" s="89">
        <f t="shared" si="3"/>
        <v>0</v>
      </c>
      <c r="CY6" s="153"/>
      <c r="CZ6" s="12"/>
      <c r="DA6" s="231"/>
    </row>
    <row r="7" spans="1:105" ht="18.75" customHeight="1">
      <c r="A7" s="223" t="s">
        <v>65</v>
      </c>
      <c r="B7" s="224"/>
      <c r="C7" s="89">
        <f>ROUNDDOWN(C$6,-2)</f>
        <v>0</v>
      </c>
      <c r="D7" s="89">
        <f t="shared" ref="D7:BO7" si="4">ROUNDDOWN(D$6,-2)</f>
        <v>0</v>
      </c>
      <c r="E7" s="89">
        <f t="shared" si="4"/>
        <v>0</v>
      </c>
      <c r="F7" s="89">
        <f t="shared" si="4"/>
        <v>0</v>
      </c>
      <c r="G7" s="89">
        <f t="shared" si="4"/>
        <v>0</v>
      </c>
      <c r="H7" s="89">
        <f t="shared" si="4"/>
        <v>0</v>
      </c>
      <c r="I7" s="89">
        <f t="shared" si="4"/>
        <v>0</v>
      </c>
      <c r="J7" s="89">
        <f t="shared" si="4"/>
        <v>0</v>
      </c>
      <c r="K7" s="89">
        <f t="shared" si="4"/>
        <v>0</v>
      </c>
      <c r="L7" s="89">
        <f t="shared" si="4"/>
        <v>0</v>
      </c>
      <c r="M7" s="89">
        <f t="shared" si="4"/>
        <v>0</v>
      </c>
      <c r="N7" s="89">
        <f t="shared" si="4"/>
        <v>0</v>
      </c>
      <c r="O7" s="89">
        <f t="shared" si="4"/>
        <v>0</v>
      </c>
      <c r="P7" s="89">
        <f t="shared" si="4"/>
        <v>0</v>
      </c>
      <c r="Q7" s="89">
        <f t="shared" si="4"/>
        <v>0</v>
      </c>
      <c r="R7" s="89">
        <f t="shared" si="4"/>
        <v>0</v>
      </c>
      <c r="S7" s="89">
        <f t="shared" si="4"/>
        <v>0</v>
      </c>
      <c r="T7" s="89">
        <f t="shared" si="4"/>
        <v>0</v>
      </c>
      <c r="U7" s="89">
        <f t="shared" si="4"/>
        <v>0</v>
      </c>
      <c r="V7" s="89">
        <f t="shared" si="4"/>
        <v>0</v>
      </c>
      <c r="W7" s="89">
        <f t="shared" si="4"/>
        <v>0</v>
      </c>
      <c r="X7" s="89">
        <f t="shared" si="4"/>
        <v>0</v>
      </c>
      <c r="Y7" s="89">
        <f t="shared" si="4"/>
        <v>0</v>
      </c>
      <c r="Z7" s="89">
        <f t="shared" si="4"/>
        <v>0</v>
      </c>
      <c r="AA7" s="89">
        <f t="shared" si="4"/>
        <v>0</v>
      </c>
      <c r="AB7" s="89">
        <f t="shared" si="4"/>
        <v>0</v>
      </c>
      <c r="AC7" s="89">
        <f t="shared" si="4"/>
        <v>0</v>
      </c>
      <c r="AD7" s="89">
        <f t="shared" si="4"/>
        <v>0</v>
      </c>
      <c r="AE7" s="89">
        <f t="shared" si="4"/>
        <v>0</v>
      </c>
      <c r="AF7" s="89">
        <f t="shared" si="4"/>
        <v>0</v>
      </c>
      <c r="AG7" s="89">
        <f t="shared" si="4"/>
        <v>0</v>
      </c>
      <c r="AH7" s="89">
        <f t="shared" si="4"/>
        <v>0</v>
      </c>
      <c r="AI7" s="89">
        <f t="shared" si="4"/>
        <v>0</v>
      </c>
      <c r="AJ7" s="89">
        <f t="shared" si="4"/>
        <v>0</v>
      </c>
      <c r="AK7" s="89">
        <f t="shared" si="4"/>
        <v>0</v>
      </c>
      <c r="AL7" s="89">
        <f t="shared" si="4"/>
        <v>0</v>
      </c>
      <c r="AM7" s="89">
        <f t="shared" si="4"/>
        <v>0</v>
      </c>
      <c r="AN7" s="89">
        <f t="shared" si="4"/>
        <v>0</v>
      </c>
      <c r="AO7" s="89">
        <f t="shared" si="4"/>
        <v>0</v>
      </c>
      <c r="AP7" s="89">
        <f t="shared" si="4"/>
        <v>0</v>
      </c>
      <c r="AQ7" s="89">
        <f t="shared" si="4"/>
        <v>0</v>
      </c>
      <c r="AR7" s="89">
        <f t="shared" si="4"/>
        <v>0</v>
      </c>
      <c r="AS7" s="89">
        <f t="shared" si="4"/>
        <v>0</v>
      </c>
      <c r="AT7" s="89">
        <f t="shared" si="4"/>
        <v>0</v>
      </c>
      <c r="AU7" s="89">
        <f t="shared" si="4"/>
        <v>0</v>
      </c>
      <c r="AV7" s="89">
        <f t="shared" si="4"/>
        <v>0</v>
      </c>
      <c r="AW7" s="89">
        <f t="shared" si="4"/>
        <v>0</v>
      </c>
      <c r="AX7" s="89">
        <f t="shared" si="4"/>
        <v>0</v>
      </c>
      <c r="AY7" s="89">
        <f t="shared" si="4"/>
        <v>0</v>
      </c>
      <c r="AZ7" s="89">
        <f t="shared" si="4"/>
        <v>0</v>
      </c>
      <c r="BA7" s="89">
        <f t="shared" si="4"/>
        <v>0</v>
      </c>
      <c r="BB7" s="89">
        <f t="shared" si="4"/>
        <v>0</v>
      </c>
      <c r="BC7" s="89">
        <f t="shared" si="4"/>
        <v>0</v>
      </c>
      <c r="BD7" s="89">
        <f t="shared" si="4"/>
        <v>0</v>
      </c>
      <c r="BE7" s="89">
        <f t="shared" si="4"/>
        <v>0</v>
      </c>
      <c r="BF7" s="89">
        <f t="shared" si="4"/>
        <v>0</v>
      </c>
      <c r="BG7" s="89">
        <f t="shared" si="4"/>
        <v>0</v>
      </c>
      <c r="BH7" s="89">
        <f t="shared" si="4"/>
        <v>0</v>
      </c>
      <c r="BI7" s="89">
        <f t="shared" si="4"/>
        <v>0</v>
      </c>
      <c r="BJ7" s="89">
        <f t="shared" si="4"/>
        <v>0</v>
      </c>
      <c r="BK7" s="89">
        <f t="shared" si="4"/>
        <v>0</v>
      </c>
      <c r="BL7" s="89">
        <f t="shared" si="4"/>
        <v>0</v>
      </c>
      <c r="BM7" s="89">
        <f t="shared" si="4"/>
        <v>0</v>
      </c>
      <c r="BN7" s="89">
        <f t="shared" si="4"/>
        <v>0</v>
      </c>
      <c r="BO7" s="89">
        <f t="shared" si="4"/>
        <v>0</v>
      </c>
      <c r="BP7" s="89">
        <f t="shared" ref="BP7:CX7" si="5">ROUNDDOWN(BP$6,-2)</f>
        <v>0</v>
      </c>
      <c r="BQ7" s="89">
        <f t="shared" si="5"/>
        <v>0</v>
      </c>
      <c r="BR7" s="89">
        <f t="shared" si="5"/>
        <v>0</v>
      </c>
      <c r="BS7" s="89">
        <f t="shared" si="5"/>
        <v>0</v>
      </c>
      <c r="BT7" s="89">
        <f t="shared" si="5"/>
        <v>0</v>
      </c>
      <c r="BU7" s="89">
        <f t="shared" si="5"/>
        <v>0</v>
      </c>
      <c r="BV7" s="89">
        <f t="shared" si="5"/>
        <v>0</v>
      </c>
      <c r="BW7" s="89">
        <f t="shared" si="5"/>
        <v>0</v>
      </c>
      <c r="BX7" s="89">
        <f t="shared" si="5"/>
        <v>0</v>
      </c>
      <c r="BY7" s="89">
        <f t="shared" si="5"/>
        <v>0</v>
      </c>
      <c r="BZ7" s="89">
        <f t="shared" si="5"/>
        <v>0</v>
      </c>
      <c r="CA7" s="89">
        <f t="shared" si="5"/>
        <v>0</v>
      </c>
      <c r="CB7" s="89">
        <f t="shared" si="5"/>
        <v>0</v>
      </c>
      <c r="CC7" s="89">
        <f t="shared" si="5"/>
        <v>0</v>
      </c>
      <c r="CD7" s="89">
        <f t="shared" si="5"/>
        <v>0</v>
      </c>
      <c r="CE7" s="89">
        <f t="shared" si="5"/>
        <v>0</v>
      </c>
      <c r="CF7" s="89">
        <f t="shared" si="5"/>
        <v>0</v>
      </c>
      <c r="CG7" s="89">
        <f t="shared" si="5"/>
        <v>0</v>
      </c>
      <c r="CH7" s="89">
        <f t="shared" si="5"/>
        <v>0</v>
      </c>
      <c r="CI7" s="89">
        <f t="shared" si="5"/>
        <v>0</v>
      </c>
      <c r="CJ7" s="89">
        <f t="shared" si="5"/>
        <v>0</v>
      </c>
      <c r="CK7" s="89">
        <f t="shared" si="5"/>
        <v>0</v>
      </c>
      <c r="CL7" s="89">
        <f t="shared" si="5"/>
        <v>0</v>
      </c>
      <c r="CM7" s="89">
        <f t="shared" si="5"/>
        <v>0</v>
      </c>
      <c r="CN7" s="89">
        <f t="shared" si="5"/>
        <v>0</v>
      </c>
      <c r="CO7" s="89">
        <f t="shared" si="5"/>
        <v>0</v>
      </c>
      <c r="CP7" s="89">
        <f t="shared" si="5"/>
        <v>0</v>
      </c>
      <c r="CQ7" s="89">
        <f t="shared" si="5"/>
        <v>0</v>
      </c>
      <c r="CR7" s="89">
        <f t="shared" si="5"/>
        <v>0</v>
      </c>
      <c r="CS7" s="89">
        <f t="shared" si="5"/>
        <v>0</v>
      </c>
      <c r="CT7" s="89">
        <f t="shared" si="5"/>
        <v>0</v>
      </c>
      <c r="CU7" s="89">
        <f t="shared" si="5"/>
        <v>0</v>
      </c>
      <c r="CV7" s="89">
        <f t="shared" si="5"/>
        <v>0</v>
      </c>
      <c r="CW7" s="89">
        <f t="shared" si="5"/>
        <v>0</v>
      </c>
      <c r="CX7" s="89">
        <f t="shared" si="5"/>
        <v>0</v>
      </c>
      <c r="CY7" s="153"/>
      <c r="CZ7" s="12"/>
      <c r="DA7" s="231"/>
    </row>
    <row r="8" spans="1:105" s="6" customFormat="1" ht="19.5" customHeight="1" thickBot="1">
      <c r="A8" s="223" t="s">
        <v>75</v>
      </c>
      <c r="B8" s="224"/>
      <c r="C8" s="125">
        <f>'①入力シート（宿泊人数）【棟】'!C8</f>
        <v>0</v>
      </c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7"/>
      <c r="Y8" s="127"/>
      <c r="Z8" s="127"/>
      <c r="AA8" s="127"/>
      <c r="AB8" s="127"/>
      <c r="AC8" s="127"/>
      <c r="AD8" s="127"/>
      <c r="AE8" s="127"/>
      <c r="AF8" s="127"/>
      <c r="AG8" s="127"/>
      <c r="AH8" s="127"/>
      <c r="AI8" s="127"/>
      <c r="AJ8" s="127"/>
      <c r="AK8" s="127"/>
      <c r="AL8" s="127"/>
      <c r="AM8" s="127"/>
      <c r="AN8" s="127"/>
      <c r="AO8" s="127"/>
      <c r="AP8" s="127"/>
      <c r="AQ8" s="127"/>
      <c r="AR8" s="127"/>
      <c r="AS8" s="127"/>
      <c r="AT8" s="127"/>
      <c r="AU8" s="127"/>
      <c r="AV8" s="127"/>
      <c r="AW8" s="127"/>
      <c r="AX8" s="127"/>
      <c r="AY8" s="127"/>
      <c r="AZ8" s="127"/>
      <c r="BA8" s="127"/>
      <c r="BB8" s="127"/>
      <c r="BC8" s="127"/>
      <c r="BD8" s="127"/>
      <c r="BE8" s="127"/>
      <c r="BF8" s="127"/>
      <c r="BG8" s="127"/>
      <c r="BH8" s="127"/>
      <c r="BI8" s="127"/>
      <c r="BJ8" s="127"/>
      <c r="BK8" s="127"/>
      <c r="BL8" s="127"/>
      <c r="BM8" s="127"/>
      <c r="BN8" s="127"/>
      <c r="BO8" s="127"/>
      <c r="BP8" s="127"/>
      <c r="BQ8" s="127"/>
      <c r="BR8" s="127"/>
      <c r="BS8" s="127"/>
      <c r="BT8" s="127"/>
      <c r="BU8" s="127"/>
      <c r="BV8" s="127"/>
      <c r="BW8" s="127"/>
      <c r="BX8" s="127"/>
      <c r="BY8" s="127"/>
      <c r="BZ8" s="127"/>
      <c r="CA8" s="127"/>
      <c r="CB8" s="127"/>
      <c r="CC8" s="127"/>
      <c r="CD8" s="127"/>
      <c r="CE8" s="127"/>
      <c r="CF8" s="127"/>
      <c r="CG8" s="127"/>
      <c r="CH8" s="127"/>
      <c r="CI8" s="127"/>
      <c r="CJ8" s="127"/>
      <c r="CK8" s="127"/>
      <c r="CL8" s="127"/>
      <c r="CM8" s="127"/>
      <c r="CN8" s="127"/>
      <c r="CO8" s="127"/>
      <c r="CP8" s="127"/>
      <c r="CQ8" s="127"/>
      <c r="CR8" s="127"/>
      <c r="CS8" s="127"/>
      <c r="CT8" s="127"/>
      <c r="CU8" s="127"/>
      <c r="CV8" s="127"/>
      <c r="CW8" s="127"/>
      <c r="CX8" s="127"/>
      <c r="CY8" s="154"/>
      <c r="CZ8" s="23"/>
      <c r="DA8" s="226"/>
    </row>
    <row r="9" spans="1:105" ht="19.5" customHeight="1" thickTop="1">
      <c r="A9" s="142" t="s">
        <v>70</v>
      </c>
      <c r="B9" s="92">
        <v>1</v>
      </c>
      <c r="C9" s="9">
        <f>IF('①入力シート（宿泊人数）【棟】'!C9&gt;0, IF(C$7/'①入力シート（宿泊人数）【棟】'!C9&gt;=50000, 500, IF(C$7/'①入力シート（宿泊人数）【棟】'!C9&gt;=20000, 200, 100)) * '①入力シート（宿泊人数）【棟】'!C9, 0)</f>
        <v>0</v>
      </c>
      <c r="D9" s="9">
        <f>IF('①入力シート（宿泊人数）【棟】'!D9&gt;0, IF(D$7/'①入力シート（宿泊人数）【棟】'!D9&gt;=50000, 500, IF(D$7/'①入力シート（宿泊人数）【棟】'!D9&gt;=20000, 200, 100)) * '①入力シート（宿泊人数）【棟】'!D9, 0)</f>
        <v>0</v>
      </c>
      <c r="E9" s="9">
        <f>IF('①入力シート（宿泊人数）【棟】'!E9&gt;0, IF(E$7/'①入力シート（宿泊人数）【棟】'!E9&gt;=50000, 500, IF(E$7/'①入力シート（宿泊人数）【棟】'!E9&gt;=20000, 200, 100)) * '①入力シート（宿泊人数）【棟】'!E9, 0)</f>
        <v>0</v>
      </c>
      <c r="F9" s="9">
        <f>IF('①入力シート（宿泊人数）【棟】'!F9&gt;0, IF(F$7/'①入力シート（宿泊人数）【棟】'!F9&gt;=50000, 500, IF(F$7/'①入力シート（宿泊人数）【棟】'!F9&gt;=20000, 200, 100)) * '①入力シート（宿泊人数）【棟】'!F9, 0)</f>
        <v>0</v>
      </c>
      <c r="G9" s="9">
        <f>IF('①入力シート（宿泊人数）【棟】'!G9&gt;0, IF(G$7/'①入力シート（宿泊人数）【棟】'!G9&gt;=50000, 500, IF(G$7/'①入力シート（宿泊人数）【棟】'!G9&gt;=20000, 200, 100)) * '①入力シート（宿泊人数）【棟】'!G9, 0)</f>
        <v>0</v>
      </c>
      <c r="H9" s="9">
        <f>IF('①入力シート（宿泊人数）【棟】'!H9&gt;0, IF(H$7/'①入力シート（宿泊人数）【棟】'!H9&gt;=50000, 500, IF(H$7/'①入力シート（宿泊人数）【棟】'!H9&gt;=20000, 200, 100)) * '①入力シート（宿泊人数）【棟】'!H9, 0)</f>
        <v>0</v>
      </c>
      <c r="I9" s="9">
        <f>IF('①入力シート（宿泊人数）【棟】'!I9&gt;0, IF(I$7/'①入力シート（宿泊人数）【棟】'!I9&gt;=50000, 500, IF(I$7/'①入力シート（宿泊人数）【棟】'!I9&gt;=20000, 200, 100)) * '①入力シート（宿泊人数）【棟】'!I9, 0)</f>
        <v>0</v>
      </c>
      <c r="J9" s="9">
        <f>IF('①入力シート（宿泊人数）【棟】'!J9&gt;0, IF(J$7/'①入力シート（宿泊人数）【棟】'!J9&gt;=50000, 500, IF(J$7/'①入力シート（宿泊人数）【棟】'!J9&gt;=20000, 200, 100)) * '①入力シート（宿泊人数）【棟】'!J9, 0)</f>
        <v>0</v>
      </c>
      <c r="K9" s="9">
        <f>IF('①入力シート（宿泊人数）【棟】'!K9&gt;0, IF(K$7/'①入力シート（宿泊人数）【棟】'!K9&gt;=50000, 500, IF(K$7/'①入力シート（宿泊人数）【棟】'!K9&gt;=20000, 200, 100)) * '①入力シート（宿泊人数）【棟】'!K9, 0)</f>
        <v>0</v>
      </c>
      <c r="L9" s="9">
        <f>IF('①入力シート（宿泊人数）【棟】'!L9&gt;0, IF(L$7/'①入力シート（宿泊人数）【棟】'!L9&gt;=50000, 500, IF(L$7/'①入力シート（宿泊人数）【棟】'!L9&gt;=20000, 200, 100)) * '①入力シート（宿泊人数）【棟】'!L9, 0)</f>
        <v>0</v>
      </c>
      <c r="M9" s="9">
        <f>IF('①入力シート（宿泊人数）【棟】'!M9&gt;0, IF(M$7/'①入力シート（宿泊人数）【棟】'!M9&gt;=50000, 500, IF(M$7/'①入力シート（宿泊人数）【棟】'!M9&gt;=20000, 200, 100)) * '①入力シート（宿泊人数）【棟】'!M9, 0)</f>
        <v>0</v>
      </c>
      <c r="N9" s="95">
        <f>IF('①入力シート（宿泊人数）【棟】'!N9&gt;0, IF(N$7/'①入力シート（宿泊人数）【棟】'!N9&gt;=50000, 500, IF(N$7/'①入力シート（宿泊人数）【棟】'!N9&gt;=20000, 200, 100)) * '①入力シート（宿泊人数）【棟】'!N9, 0)</f>
        <v>0</v>
      </c>
      <c r="O9" s="95">
        <f>IF('①入力シート（宿泊人数）【棟】'!O9&gt;0, IF(O$7/'①入力シート（宿泊人数）【棟】'!O9&gt;=50000, 500, IF(O$7/'①入力シート（宿泊人数）【棟】'!O9&gt;=20000, 200, 100)) * '①入力シート（宿泊人数）【棟】'!O9, 0)</f>
        <v>0</v>
      </c>
      <c r="P9" s="95">
        <f>IF('①入力シート（宿泊人数）【棟】'!P9&gt;0, IF(P$7/'①入力シート（宿泊人数）【棟】'!P9&gt;=50000, 500, IF(P$7/'①入力シート（宿泊人数）【棟】'!P9&gt;=20000, 200, 100)) * '①入力シート（宿泊人数）【棟】'!P9, 0)</f>
        <v>0</v>
      </c>
      <c r="Q9" s="95">
        <f>IF('①入力シート（宿泊人数）【棟】'!Q9&gt;0, IF(Q$7/'①入力シート（宿泊人数）【棟】'!Q9&gt;=50000, 500, IF(Q$7/'①入力シート（宿泊人数）【棟】'!Q9&gt;=20000, 200, 100)) * '①入力シート（宿泊人数）【棟】'!Q9, 0)</f>
        <v>0</v>
      </c>
      <c r="R9" s="95">
        <f>IF('①入力シート（宿泊人数）【棟】'!R9&gt;0, IF(R$7/'①入力シート（宿泊人数）【棟】'!R9&gt;=50000, 500, IF(R$7/'①入力シート（宿泊人数）【棟】'!R9&gt;=20000, 200, 100)) * '①入力シート（宿泊人数）【棟】'!R9, 0)</f>
        <v>0</v>
      </c>
      <c r="S9" s="95">
        <f>IF('①入力シート（宿泊人数）【棟】'!S9&gt;0, IF(S$7/'①入力シート（宿泊人数）【棟】'!S9&gt;=50000, 500, IF(S$7/'①入力シート（宿泊人数）【棟】'!S9&gt;=20000, 200, 100)) * '①入力シート（宿泊人数）【棟】'!S9, 0)</f>
        <v>0</v>
      </c>
      <c r="T9" s="95">
        <f>IF('①入力シート（宿泊人数）【棟】'!T9&gt;0, IF(T$7/'①入力シート（宿泊人数）【棟】'!T9&gt;=50000, 500, IF(T$7/'①入力シート（宿泊人数）【棟】'!T9&gt;=20000, 200, 100)) * '①入力シート（宿泊人数）【棟】'!T9, 0)</f>
        <v>0</v>
      </c>
      <c r="U9" s="95">
        <f>IF('①入力シート（宿泊人数）【棟】'!U9&gt;0, IF(U$7/'①入力シート（宿泊人数）【棟】'!U9&gt;=50000, 500, IF(U$7/'①入力シート（宿泊人数）【棟】'!U9&gt;=20000, 200, 100)) * '①入力シート（宿泊人数）【棟】'!U9, 0)</f>
        <v>0</v>
      </c>
      <c r="V9" s="95">
        <f>IF('①入力シート（宿泊人数）【棟】'!V9&gt;0, IF(V$7/'①入力シート（宿泊人数）【棟】'!V9&gt;=50000, 500, IF(V$7/'①入力シート（宿泊人数）【棟】'!V9&gt;=20000, 200, 100)) * '①入力シート（宿泊人数）【棟】'!V9, 0)</f>
        <v>0</v>
      </c>
      <c r="W9" s="95">
        <f>IF('①入力シート（宿泊人数）【棟】'!W9&gt;0, IF(W$7/'①入力シート（宿泊人数）【棟】'!W9&gt;=50000, 500, IF(W$7/'①入力シート（宿泊人数）【棟】'!W9&gt;=20000, 200, 100)) * '①入力シート（宿泊人数）【棟】'!W9, 0)</f>
        <v>0</v>
      </c>
      <c r="X9" s="95">
        <f>IF('①入力シート（宿泊人数）【棟】'!X9&gt;0, IF(X$7/'①入力シート（宿泊人数）【棟】'!X9&gt;=50000, 500, IF(X$7/'①入力シート（宿泊人数）【棟】'!X9&gt;=20000, 200, 100)) * '①入力シート（宿泊人数）【棟】'!X9, 0)</f>
        <v>0</v>
      </c>
      <c r="Y9" s="95">
        <f>IF('①入力シート（宿泊人数）【棟】'!Y9&gt;0, IF(Y$7/'①入力シート（宿泊人数）【棟】'!Y9&gt;=50000, 500, IF(Y$7/'①入力シート（宿泊人数）【棟】'!Y9&gt;=20000, 200, 100)) * '①入力シート（宿泊人数）【棟】'!Y9, 0)</f>
        <v>0</v>
      </c>
      <c r="Z9" s="95">
        <f>IF('①入力シート（宿泊人数）【棟】'!Z9&gt;0, IF(Z$7/'①入力シート（宿泊人数）【棟】'!Z9&gt;=50000, 500, IF(Z$7/'①入力シート（宿泊人数）【棟】'!Z9&gt;=20000, 200, 100)) * '①入力シート（宿泊人数）【棟】'!Z9, 0)</f>
        <v>0</v>
      </c>
      <c r="AA9" s="95">
        <f>IF('①入力シート（宿泊人数）【棟】'!AA9&gt;0, IF(AA$7/'①入力シート（宿泊人数）【棟】'!AA9&gt;=50000, 500, IF(AA$7/'①入力シート（宿泊人数）【棟】'!AA9&gt;=20000, 200, 100)) * '①入力シート（宿泊人数）【棟】'!AA9, 0)</f>
        <v>0</v>
      </c>
      <c r="AB9" s="95">
        <f>IF('①入力シート（宿泊人数）【棟】'!AB9&gt;0, IF(AB$7/'①入力シート（宿泊人数）【棟】'!AB9&gt;=50000, 500, IF(AB$7/'①入力シート（宿泊人数）【棟】'!AB9&gt;=20000, 200, 100)) * '①入力シート（宿泊人数）【棟】'!AB9, 0)</f>
        <v>0</v>
      </c>
      <c r="AC9" s="95">
        <f>IF('①入力シート（宿泊人数）【棟】'!AC9&gt;0, IF(AC$7/'①入力シート（宿泊人数）【棟】'!AC9&gt;=50000, 500, IF(AC$7/'①入力シート（宿泊人数）【棟】'!AC9&gt;=20000, 200, 100)) * '①入力シート（宿泊人数）【棟】'!AC9, 0)</f>
        <v>0</v>
      </c>
      <c r="AD9" s="95">
        <f>IF('①入力シート（宿泊人数）【棟】'!AD9&gt;0, IF(AD$7/'①入力シート（宿泊人数）【棟】'!AD9&gt;=50000, 500, IF(AD$7/'①入力シート（宿泊人数）【棟】'!AD9&gt;=20000, 200, 100)) * '①入力シート（宿泊人数）【棟】'!AD9, 0)</f>
        <v>0</v>
      </c>
      <c r="AE9" s="95">
        <f>IF('①入力シート（宿泊人数）【棟】'!AE9&gt;0, IF(AE$7/'①入力シート（宿泊人数）【棟】'!AE9&gt;=50000, 500, IF(AE$7/'①入力シート（宿泊人数）【棟】'!AE9&gt;=20000, 200, 100)) * '①入力シート（宿泊人数）【棟】'!AE9, 0)</f>
        <v>0</v>
      </c>
      <c r="AF9" s="95">
        <f>IF('①入力シート（宿泊人数）【棟】'!AF9&gt;0, IF(AF$7/'①入力シート（宿泊人数）【棟】'!AF9&gt;=50000, 500, IF(AF$7/'①入力シート（宿泊人数）【棟】'!AF9&gt;=20000, 200, 100)) * '①入力シート（宿泊人数）【棟】'!AF9, 0)</f>
        <v>0</v>
      </c>
      <c r="AG9" s="95">
        <f>IF('①入力シート（宿泊人数）【棟】'!AG9&gt;0, IF(AG$7/'①入力シート（宿泊人数）【棟】'!AG9&gt;=50000, 500, IF(AG$7/'①入力シート（宿泊人数）【棟】'!AG9&gt;=20000, 200, 100)) * '①入力シート（宿泊人数）【棟】'!AG9, 0)</f>
        <v>0</v>
      </c>
      <c r="AH9" s="95">
        <f>IF('①入力シート（宿泊人数）【棟】'!AH9&gt;0, IF(AH$7/'①入力シート（宿泊人数）【棟】'!AH9&gt;=50000, 500, IF(AH$7/'①入力シート（宿泊人数）【棟】'!AH9&gt;=20000, 200, 100)) * '①入力シート（宿泊人数）【棟】'!AH9, 0)</f>
        <v>0</v>
      </c>
      <c r="AI9" s="95">
        <f>IF('①入力シート（宿泊人数）【棟】'!AI9&gt;0, IF(AI$7/'①入力シート（宿泊人数）【棟】'!AI9&gt;=50000, 500, IF(AI$7/'①入力シート（宿泊人数）【棟】'!AI9&gt;=20000, 200, 100)) * '①入力シート（宿泊人数）【棟】'!AI9, 0)</f>
        <v>0</v>
      </c>
      <c r="AJ9" s="95">
        <f>IF('①入力シート（宿泊人数）【棟】'!AJ9&gt;0, IF(AJ$7/'①入力シート（宿泊人数）【棟】'!AJ9&gt;=50000, 500, IF(AJ$7/'①入力シート（宿泊人数）【棟】'!AJ9&gt;=20000, 200, 100)) * '①入力シート（宿泊人数）【棟】'!AJ9, 0)</f>
        <v>0</v>
      </c>
      <c r="AK9" s="95">
        <f>IF('①入力シート（宿泊人数）【棟】'!AK9&gt;0, IF(AK$7/'①入力シート（宿泊人数）【棟】'!AK9&gt;=50000, 500, IF(AK$7/'①入力シート（宿泊人数）【棟】'!AK9&gt;=20000, 200, 100)) * '①入力シート（宿泊人数）【棟】'!AK9, 0)</f>
        <v>0</v>
      </c>
      <c r="AL9" s="95">
        <f>IF('①入力シート（宿泊人数）【棟】'!AL9&gt;0, IF(AL$7/'①入力シート（宿泊人数）【棟】'!AL9&gt;=50000, 500, IF(AL$7/'①入力シート（宿泊人数）【棟】'!AL9&gt;=20000, 200, 100)) * '①入力シート（宿泊人数）【棟】'!AL9, 0)</f>
        <v>0</v>
      </c>
      <c r="AM9" s="95">
        <f>IF('①入力シート（宿泊人数）【棟】'!AM9&gt;0, IF(AM$7/'①入力シート（宿泊人数）【棟】'!AM9&gt;=50000, 500, IF(AM$7/'①入力シート（宿泊人数）【棟】'!AM9&gt;=20000, 200, 100)) * '①入力シート（宿泊人数）【棟】'!AM9, 0)</f>
        <v>0</v>
      </c>
      <c r="AN9" s="95">
        <f>IF('①入力シート（宿泊人数）【棟】'!AN9&gt;0, IF(AN$7/'①入力シート（宿泊人数）【棟】'!AN9&gt;=50000, 500, IF(AN$7/'①入力シート（宿泊人数）【棟】'!AN9&gt;=20000, 200, 100)) * '①入力シート（宿泊人数）【棟】'!AN9, 0)</f>
        <v>0</v>
      </c>
      <c r="AO9" s="95">
        <f>IF('①入力シート（宿泊人数）【棟】'!AO9&gt;0, IF(AO$7/'①入力シート（宿泊人数）【棟】'!AO9&gt;=50000, 500, IF(AO$7/'①入力シート（宿泊人数）【棟】'!AO9&gt;=20000, 200, 100)) * '①入力シート（宿泊人数）【棟】'!AO9, 0)</f>
        <v>0</v>
      </c>
      <c r="AP9" s="95">
        <f>IF('①入力シート（宿泊人数）【棟】'!AP9&gt;0, IF(AP$7/'①入力シート（宿泊人数）【棟】'!AP9&gt;=50000, 500, IF(AP$7/'①入力シート（宿泊人数）【棟】'!AP9&gt;=20000, 200, 100)) * '①入力シート（宿泊人数）【棟】'!AP9, 0)</f>
        <v>0</v>
      </c>
      <c r="AQ9" s="95">
        <f>IF('①入力シート（宿泊人数）【棟】'!AQ9&gt;0, IF(AQ$7/'①入力シート（宿泊人数）【棟】'!AQ9&gt;=50000, 500, IF(AQ$7/'①入力シート（宿泊人数）【棟】'!AQ9&gt;=20000, 200, 100)) * '①入力シート（宿泊人数）【棟】'!AQ9, 0)</f>
        <v>0</v>
      </c>
      <c r="AR9" s="95">
        <f>IF('①入力シート（宿泊人数）【棟】'!AR9&gt;0, IF(AR$7/'①入力シート（宿泊人数）【棟】'!AR9&gt;=50000, 500, IF(AR$7/'①入力シート（宿泊人数）【棟】'!AR9&gt;=20000, 200, 100)) * '①入力シート（宿泊人数）【棟】'!AR9, 0)</f>
        <v>0</v>
      </c>
      <c r="AS9" s="95">
        <f>IF('①入力シート（宿泊人数）【棟】'!AS9&gt;0, IF(AS$7/'①入力シート（宿泊人数）【棟】'!AS9&gt;=50000, 500, IF(AS$7/'①入力シート（宿泊人数）【棟】'!AS9&gt;=20000, 200, 100)) * '①入力シート（宿泊人数）【棟】'!AS9, 0)</f>
        <v>0</v>
      </c>
      <c r="AT9" s="95">
        <f>IF('①入力シート（宿泊人数）【棟】'!AT9&gt;0, IF(AT$7/'①入力シート（宿泊人数）【棟】'!AT9&gt;=50000, 500, IF(AT$7/'①入力シート（宿泊人数）【棟】'!AT9&gt;=20000, 200, 100)) * '①入力シート（宿泊人数）【棟】'!AT9, 0)</f>
        <v>0</v>
      </c>
      <c r="AU9" s="95">
        <f>IF('①入力シート（宿泊人数）【棟】'!AU9&gt;0, IF(AU$7/'①入力シート（宿泊人数）【棟】'!AU9&gt;=50000, 500, IF(AU$7/'①入力シート（宿泊人数）【棟】'!AU9&gt;=20000, 200, 100)) * '①入力シート（宿泊人数）【棟】'!AU9, 0)</f>
        <v>0</v>
      </c>
      <c r="AV9" s="95">
        <f>IF('①入力シート（宿泊人数）【棟】'!AV9&gt;0, IF(AV$7/'①入力シート（宿泊人数）【棟】'!AV9&gt;=50000, 500, IF(AV$7/'①入力シート（宿泊人数）【棟】'!AV9&gt;=20000, 200, 100)) * '①入力シート（宿泊人数）【棟】'!AV9, 0)</f>
        <v>0</v>
      </c>
      <c r="AW9" s="95">
        <f>IF('①入力シート（宿泊人数）【棟】'!AW9&gt;0, IF(AW$7/'①入力シート（宿泊人数）【棟】'!AW9&gt;=50000, 500, IF(AW$7/'①入力シート（宿泊人数）【棟】'!AW9&gt;=20000, 200, 100)) * '①入力シート（宿泊人数）【棟】'!AW9, 0)</f>
        <v>0</v>
      </c>
      <c r="AX9" s="95">
        <f>IF('①入力シート（宿泊人数）【棟】'!AX9&gt;0, IF(AX$7/'①入力シート（宿泊人数）【棟】'!AX9&gt;=50000, 500, IF(AX$7/'①入力シート（宿泊人数）【棟】'!AX9&gt;=20000, 200, 100)) * '①入力シート（宿泊人数）【棟】'!AX9, 0)</f>
        <v>0</v>
      </c>
      <c r="AY9" s="95">
        <f>IF('①入力シート（宿泊人数）【棟】'!AY9&gt;0, IF(AY$7/'①入力シート（宿泊人数）【棟】'!AY9&gt;=50000, 500, IF(AY$7/'①入力シート（宿泊人数）【棟】'!AY9&gt;=20000, 200, 100)) * '①入力シート（宿泊人数）【棟】'!AY9, 0)</f>
        <v>0</v>
      </c>
      <c r="AZ9" s="95">
        <f>IF('①入力シート（宿泊人数）【棟】'!AZ9&gt;0, IF(AZ$7/'①入力シート（宿泊人数）【棟】'!AZ9&gt;=50000, 500, IF(AZ$7/'①入力シート（宿泊人数）【棟】'!AZ9&gt;=20000, 200, 100)) * '①入力シート（宿泊人数）【棟】'!AZ9, 0)</f>
        <v>0</v>
      </c>
      <c r="BA9" s="95">
        <f>IF('①入力シート（宿泊人数）【棟】'!BA9&gt;0, IF(BA$7/'①入力シート（宿泊人数）【棟】'!BA9&gt;=50000, 500, IF(BA$7/'①入力シート（宿泊人数）【棟】'!BA9&gt;=20000, 200, 100)) * '①入力シート（宿泊人数）【棟】'!BA9, 0)</f>
        <v>0</v>
      </c>
      <c r="BB9" s="95">
        <f>IF('①入力シート（宿泊人数）【棟】'!BB9&gt;0, IF(BB$7/'①入力シート（宿泊人数）【棟】'!BB9&gt;=50000, 500, IF(BB$7/'①入力シート（宿泊人数）【棟】'!BB9&gt;=20000, 200, 100)) * '①入力シート（宿泊人数）【棟】'!BB9, 0)</f>
        <v>0</v>
      </c>
      <c r="BC9" s="95">
        <f>IF('①入力シート（宿泊人数）【棟】'!BC9&gt;0, IF(BC$7/'①入力シート（宿泊人数）【棟】'!BC9&gt;=50000, 500, IF(BC$7/'①入力シート（宿泊人数）【棟】'!BC9&gt;=20000, 200, 100)) * '①入力シート（宿泊人数）【棟】'!BC9, 0)</f>
        <v>0</v>
      </c>
      <c r="BD9" s="95">
        <f>IF('①入力シート（宿泊人数）【棟】'!BD9&gt;0, IF(BD$7/'①入力シート（宿泊人数）【棟】'!BD9&gt;=50000, 500, IF(BD$7/'①入力シート（宿泊人数）【棟】'!BD9&gt;=20000, 200, 100)) * '①入力シート（宿泊人数）【棟】'!BD9, 0)</f>
        <v>0</v>
      </c>
      <c r="BE9" s="95">
        <f>IF('①入力シート（宿泊人数）【棟】'!BE9&gt;0, IF(BE$7/'①入力シート（宿泊人数）【棟】'!BE9&gt;=50000, 500, IF(BE$7/'①入力シート（宿泊人数）【棟】'!BE9&gt;=20000, 200, 100)) * '①入力シート（宿泊人数）【棟】'!BE9, 0)</f>
        <v>0</v>
      </c>
      <c r="BF9" s="95">
        <f>IF('①入力シート（宿泊人数）【棟】'!BF9&gt;0, IF(BF$7/'①入力シート（宿泊人数）【棟】'!BF9&gt;=50000, 500, IF(BF$7/'①入力シート（宿泊人数）【棟】'!BF9&gt;=20000, 200, 100)) * '①入力シート（宿泊人数）【棟】'!BF9, 0)</f>
        <v>0</v>
      </c>
      <c r="BG9" s="95">
        <f>IF('①入力シート（宿泊人数）【棟】'!BG9&gt;0, IF(BG$7/'①入力シート（宿泊人数）【棟】'!BG9&gt;=50000, 500, IF(BG$7/'①入力シート（宿泊人数）【棟】'!BG9&gt;=20000, 200, 100)) * '①入力シート（宿泊人数）【棟】'!BG9, 0)</f>
        <v>0</v>
      </c>
      <c r="BH9" s="95">
        <f>IF('①入力シート（宿泊人数）【棟】'!BH9&gt;0, IF(BH$7/'①入力シート（宿泊人数）【棟】'!BH9&gt;=50000, 500, IF(BH$7/'①入力シート（宿泊人数）【棟】'!BH9&gt;=20000, 200, 100)) * '①入力シート（宿泊人数）【棟】'!BH9, 0)</f>
        <v>0</v>
      </c>
      <c r="BI9" s="95">
        <f>IF('①入力シート（宿泊人数）【棟】'!BI9&gt;0, IF(BI$7/'①入力シート（宿泊人数）【棟】'!BI9&gt;=50000, 500, IF(BI$7/'①入力シート（宿泊人数）【棟】'!BI9&gt;=20000, 200, 100)) * '①入力シート（宿泊人数）【棟】'!BI9, 0)</f>
        <v>0</v>
      </c>
      <c r="BJ9" s="95">
        <f>IF('①入力シート（宿泊人数）【棟】'!BJ9&gt;0, IF(BJ$7/'①入力シート（宿泊人数）【棟】'!BJ9&gt;=50000, 500, IF(BJ$7/'①入力シート（宿泊人数）【棟】'!BJ9&gt;=20000, 200, 100)) * '①入力シート（宿泊人数）【棟】'!BJ9, 0)</f>
        <v>0</v>
      </c>
      <c r="BK9" s="95">
        <f>IF('①入力シート（宿泊人数）【棟】'!BK9&gt;0, IF(BK$7/'①入力シート（宿泊人数）【棟】'!BK9&gt;=50000, 500, IF(BK$7/'①入力シート（宿泊人数）【棟】'!BK9&gt;=20000, 200, 100)) * '①入力シート（宿泊人数）【棟】'!BK9, 0)</f>
        <v>0</v>
      </c>
      <c r="BL9" s="95">
        <f>IF('①入力シート（宿泊人数）【棟】'!BL9&gt;0, IF(BL$7/'①入力シート（宿泊人数）【棟】'!BL9&gt;=50000, 500, IF(BL$7/'①入力シート（宿泊人数）【棟】'!BL9&gt;=20000, 200, 100)) * '①入力シート（宿泊人数）【棟】'!BL9, 0)</f>
        <v>0</v>
      </c>
      <c r="BM9" s="95">
        <f>IF('①入力シート（宿泊人数）【棟】'!BM9&gt;0, IF(BM$7/'①入力シート（宿泊人数）【棟】'!BM9&gt;=50000, 500, IF(BM$7/'①入力シート（宿泊人数）【棟】'!BM9&gt;=20000, 200, 100)) * '①入力シート（宿泊人数）【棟】'!BM9, 0)</f>
        <v>0</v>
      </c>
      <c r="BN9" s="95">
        <f>IF('①入力シート（宿泊人数）【棟】'!BN9&gt;0, IF(BN$7/'①入力シート（宿泊人数）【棟】'!BN9&gt;=50000, 500, IF(BN$7/'①入力シート（宿泊人数）【棟】'!BN9&gt;=20000, 200, 100)) * '①入力シート（宿泊人数）【棟】'!BN9, 0)</f>
        <v>0</v>
      </c>
      <c r="BO9" s="95">
        <f>IF('①入力シート（宿泊人数）【棟】'!BO9&gt;0, IF(BO$7/'①入力シート（宿泊人数）【棟】'!BO9&gt;=50000, 500, IF(BO$7/'①入力シート（宿泊人数）【棟】'!BO9&gt;=20000, 200, 100)) * '①入力シート（宿泊人数）【棟】'!BO9, 0)</f>
        <v>0</v>
      </c>
      <c r="BP9" s="95">
        <f>IF('①入力シート（宿泊人数）【棟】'!BP9&gt;0, IF(BP$7/'①入力シート（宿泊人数）【棟】'!BP9&gt;=50000, 500, IF(BP$7/'①入力シート（宿泊人数）【棟】'!BP9&gt;=20000, 200, 100)) * '①入力シート（宿泊人数）【棟】'!BP9, 0)</f>
        <v>0</v>
      </c>
      <c r="BQ9" s="95">
        <f>IF('①入力シート（宿泊人数）【棟】'!BQ9&gt;0, IF(BQ$7/'①入力シート（宿泊人数）【棟】'!BQ9&gt;=50000, 500, IF(BQ$7/'①入力シート（宿泊人数）【棟】'!BQ9&gt;=20000, 200, 100)) * '①入力シート（宿泊人数）【棟】'!BQ9, 0)</f>
        <v>0</v>
      </c>
      <c r="BR9" s="95">
        <f>IF('①入力シート（宿泊人数）【棟】'!BR9&gt;0, IF(BR$7/'①入力シート（宿泊人数）【棟】'!BR9&gt;=50000, 500, IF(BR$7/'①入力シート（宿泊人数）【棟】'!BR9&gt;=20000, 200, 100)) * '①入力シート（宿泊人数）【棟】'!BR9, 0)</f>
        <v>0</v>
      </c>
      <c r="BS9" s="95">
        <f>IF('①入力シート（宿泊人数）【棟】'!BS9&gt;0, IF(BS$7/'①入力シート（宿泊人数）【棟】'!BS9&gt;=50000, 500, IF(BS$7/'①入力シート（宿泊人数）【棟】'!BS9&gt;=20000, 200, 100)) * '①入力シート（宿泊人数）【棟】'!BS9, 0)</f>
        <v>0</v>
      </c>
      <c r="BT9" s="95">
        <f>IF('①入力シート（宿泊人数）【棟】'!BT9&gt;0, IF(BT$7/'①入力シート（宿泊人数）【棟】'!BT9&gt;=50000, 500, IF(BT$7/'①入力シート（宿泊人数）【棟】'!BT9&gt;=20000, 200, 100)) * '①入力シート（宿泊人数）【棟】'!BT9, 0)</f>
        <v>0</v>
      </c>
      <c r="BU9" s="95">
        <f>IF('①入力シート（宿泊人数）【棟】'!BU9&gt;0, IF(BU$7/'①入力シート（宿泊人数）【棟】'!BU9&gt;=50000, 500, IF(BU$7/'①入力シート（宿泊人数）【棟】'!BU9&gt;=20000, 200, 100)) * '①入力シート（宿泊人数）【棟】'!BU9, 0)</f>
        <v>0</v>
      </c>
      <c r="BV9" s="95">
        <f>IF('①入力シート（宿泊人数）【棟】'!BV9&gt;0, IF(BV$7/'①入力シート（宿泊人数）【棟】'!BV9&gt;=50000, 500, IF(BV$7/'①入力シート（宿泊人数）【棟】'!BV9&gt;=20000, 200, 100)) * '①入力シート（宿泊人数）【棟】'!BV9, 0)</f>
        <v>0</v>
      </c>
      <c r="BW9" s="95">
        <f>IF('①入力シート（宿泊人数）【棟】'!BW9&gt;0, IF(BW$7/'①入力シート（宿泊人数）【棟】'!BW9&gt;=50000, 500, IF(BW$7/'①入力シート（宿泊人数）【棟】'!BW9&gt;=20000, 200, 100)) * '①入力シート（宿泊人数）【棟】'!BW9, 0)</f>
        <v>0</v>
      </c>
      <c r="BX9" s="95">
        <f>IF('①入力シート（宿泊人数）【棟】'!BX9&gt;0, IF(BX$7/'①入力シート（宿泊人数）【棟】'!BX9&gt;=50000, 500, IF(BX$7/'①入力シート（宿泊人数）【棟】'!BX9&gt;=20000, 200, 100)) * '①入力シート（宿泊人数）【棟】'!BX9, 0)</f>
        <v>0</v>
      </c>
      <c r="BY9" s="95">
        <f>IF('①入力シート（宿泊人数）【棟】'!BY9&gt;0, IF(BY$7/'①入力シート（宿泊人数）【棟】'!BY9&gt;=50000, 500, IF(BY$7/'①入力シート（宿泊人数）【棟】'!BY9&gt;=20000, 200, 100)) * '①入力シート（宿泊人数）【棟】'!BY9, 0)</f>
        <v>0</v>
      </c>
      <c r="BZ9" s="95">
        <f>IF('①入力シート（宿泊人数）【棟】'!BZ9&gt;0, IF(BZ$7/'①入力シート（宿泊人数）【棟】'!BZ9&gt;=50000, 500, IF(BZ$7/'①入力シート（宿泊人数）【棟】'!BZ9&gt;=20000, 200, 100)) * '①入力シート（宿泊人数）【棟】'!BZ9, 0)</f>
        <v>0</v>
      </c>
      <c r="CA9" s="95">
        <f>IF('①入力シート（宿泊人数）【棟】'!CA9&gt;0, IF(CA$7/'①入力シート（宿泊人数）【棟】'!CA9&gt;=50000, 500, IF(CA$7/'①入力シート（宿泊人数）【棟】'!CA9&gt;=20000, 200, 100)) * '①入力シート（宿泊人数）【棟】'!CA9, 0)</f>
        <v>0</v>
      </c>
      <c r="CB9" s="95">
        <f>IF('①入力シート（宿泊人数）【棟】'!CB9&gt;0, IF(CB$7/'①入力シート（宿泊人数）【棟】'!CB9&gt;=50000, 500, IF(CB$7/'①入力シート（宿泊人数）【棟】'!CB9&gt;=20000, 200, 100)) * '①入力シート（宿泊人数）【棟】'!CB9, 0)</f>
        <v>0</v>
      </c>
      <c r="CC9" s="95">
        <f>IF('①入力シート（宿泊人数）【棟】'!CC9&gt;0, IF(CC$7/'①入力シート（宿泊人数）【棟】'!CC9&gt;=50000, 500, IF(CC$7/'①入力シート（宿泊人数）【棟】'!CC9&gt;=20000, 200, 100)) * '①入力シート（宿泊人数）【棟】'!CC9, 0)</f>
        <v>0</v>
      </c>
      <c r="CD9" s="95">
        <f>IF('①入力シート（宿泊人数）【棟】'!CD9&gt;0, IF(CD$7/'①入力シート（宿泊人数）【棟】'!CD9&gt;=50000, 500, IF(CD$7/'①入力シート（宿泊人数）【棟】'!CD9&gt;=20000, 200, 100)) * '①入力シート（宿泊人数）【棟】'!CD9, 0)</f>
        <v>0</v>
      </c>
      <c r="CE9" s="95">
        <f>IF('①入力シート（宿泊人数）【棟】'!CE9&gt;0, IF(CE$7/'①入力シート（宿泊人数）【棟】'!CE9&gt;=50000, 500, IF(CE$7/'①入力シート（宿泊人数）【棟】'!CE9&gt;=20000, 200, 100)) * '①入力シート（宿泊人数）【棟】'!CE9, 0)</f>
        <v>0</v>
      </c>
      <c r="CF9" s="95">
        <f>IF('①入力シート（宿泊人数）【棟】'!CF9&gt;0, IF(CF$7/'①入力シート（宿泊人数）【棟】'!CF9&gt;=50000, 500, IF(CF$7/'①入力シート（宿泊人数）【棟】'!CF9&gt;=20000, 200, 100)) * '①入力シート（宿泊人数）【棟】'!CF9, 0)</f>
        <v>0</v>
      </c>
      <c r="CG9" s="95">
        <f>IF('①入力シート（宿泊人数）【棟】'!CG9&gt;0, IF(CG$7/'①入力シート（宿泊人数）【棟】'!CG9&gt;=50000, 500, IF(CG$7/'①入力シート（宿泊人数）【棟】'!CG9&gt;=20000, 200, 100)) * '①入力シート（宿泊人数）【棟】'!CG9, 0)</f>
        <v>0</v>
      </c>
      <c r="CH9" s="95">
        <f>IF('①入力シート（宿泊人数）【棟】'!CH9&gt;0, IF(CH$7/'①入力シート（宿泊人数）【棟】'!CH9&gt;=50000, 500, IF(CH$7/'①入力シート（宿泊人数）【棟】'!CH9&gt;=20000, 200, 100)) * '①入力シート（宿泊人数）【棟】'!CH9, 0)</f>
        <v>0</v>
      </c>
      <c r="CI9" s="95">
        <f>IF('①入力シート（宿泊人数）【棟】'!CI9&gt;0, IF(CI$7/'①入力シート（宿泊人数）【棟】'!CI9&gt;=50000, 500, IF(CI$7/'①入力シート（宿泊人数）【棟】'!CI9&gt;=20000, 200, 100)) * '①入力シート（宿泊人数）【棟】'!CI9, 0)</f>
        <v>0</v>
      </c>
      <c r="CJ9" s="95">
        <f>IF('①入力シート（宿泊人数）【棟】'!CJ9&gt;0, IF(CJ$7/'①入力シート（宿泊人数）【棟】'!CJ9&gt;=50000, 500, IF(CJ$7/'①入力シート（宿泊人数）【棟】'!CJ9&gt;=20000, 200, 100)) * '①入力シート（宿泊人数）【棟】'!CJ9, 0)</f>
        <v>0</v>
      </c>
      <c r="CK9" s="95">
        <f>IF('①入力シート（宿泊人数）【棟】'!CK9&gt;0, IF(CK$7/'①入力シート（宿泊人数）【棟】'!CK9&gt;=50000, 500, IF(CK$7/'①入力シート（宿泊人数）【棟】'!CK9&gt;=20000, 200, 100)) * '①入力シート（宿泊人数）【棟】'!CK9, 0)</f>
        <v>0</v>
      </c>
      <c r="CL9" s="95">
        <f>IF('①入力シート（宿泊人数）【棟】'!CL9&gt;0, IF(CL$7/'①入力シート（宿泊人数）【棟】'!CL9&gt;=50000, 500, IF(CL$7/'①入力シート（宿泊人数）【棟】'!CL9&gt;=20000, 200, 100)) * '①入力シート（宿泊人数）【棟】'!CL9, 0)</f>
        <v>0</v>
      </c>
      <c r="CM9" s="95">
        <f>IF('①入力シート（宿泊人数）【棟】'!CM9&gt;0, IF(CM$7/'①入力シート（宿泊人数）【棟】'!CM9&gt;=50000, 500, IF(CM$7/'①入力シート（宿泊人数）【棟】'!CM9&gt;=20000, 200, 100)) * '①入力シート（宿泊人数）【棟】'!CM9, 0)</f>
        <v>0</v>
      </c>
      <c r="CN9" s="95">
        <f>IF('①入力シート（宿泊人数）【棟】'!CN9&gt;0, IF(CN$7/'①入力シート（宿泊人数）【棟】'!CN9&gt;=50000, 500, IF(CN$7/'①入力シート（宿泊人数）【棟】'!CN9&gt;=20000, 200, 100)) * '①入力シート（宿泊人数）【棟】'!CN9, 0)</f>
        <v>0</v>
      </c>
      <c r="CO9" s="95">
        <f>IF('①入力シート（宿泊人数）【棟】'!CO9&gt;0, IF(CO$7/'①入力シート（宿泊人数）【棟】'!CO9&gt;=50000, 500, IF(CO$7/'①入力シート（宿泊人数）【棟】'!CO9&gt;=20000, 200, 100)) * '①入力シート（宿泊人数）【棟】'!CO9, 0)</f>
        <v>0</v>
      </c>
      <c r="CP9" s="95">
        <f>IF('①入力シート（宿泊人数）【棟】'!CP9&gt;0, IF(CP$7/'①入力シート（宿泊人数）【棟】'!CP9&gt;=50000, 500, IF(CP$7/'①入力シート（宿泊人数）【棟】'!CP9&gt;=20000, 200, 100)) * '①入力シート（宿泊人数）【棟】'!CP9, 0)</f>
        <v>0</v>
      </c>
      <c r="CQ9" s="95">
        <f>IF('①入力シート（宿泊人数）【棟】'!CQ9&gt;0, IF(CQ$7/'①入力シート（宿泊人数）【棟】'!CQ9&gt;=50000, 500, IF(CQ$7/'①入力シート（宿泊人数）【棟】'!CQ9&gt;=20000, 200, 100)) * '①入力シート（宿泊人数）【棟】'!CQ9, 0)</f>
        <v>0</v>
      </c>
      <c r="CR9" s="95">
        <f>IF('①入力シート（宿泊人数）【棟】'!CR9&gt;0, IF(CR$7/'①入力シート（宿泊人数）【棟】'!CR9&gt;=50000, 500, IF(CR$7/'①入力シート（宿泊人数）【棟】'!CR9&gt;=20000, 200, 100)) * '①入力シート（宿泊人数）【棟】'!CR9, 0)</f>
        <v>0</v>
      </c>
      <c r="CS9" s="95">
        <f>IF('①入力シート（宿泊人数）【棟】'!CS9&gt;0, IF(CS$7/'①入力シート（宿泊人数）【棟】'!CS9&gt;=50000, 500, IF(CS$7/'①入力シート（宿泊人数）【棟】'!CS9&gt;=20000, 200, 100)) * '①入力シート（宿泊人数）【棟】'!CS9, 0)</f>
        <v>0</v>
      </c>
      <c r="CT9" s="95">
        <f>IF('①入力シート（宿泊人数）【棟】'!CT9&gt;0, IF(CT$7/'①入力シート（宿泊人数）【棟】'!CT9&gt;=50000, 500, IF(CT$7/'①入力シート（宿泊人数）【棟】'!CT9&gt;=20000, 200, 100)) * '①入力シート（宿泊人数）【棟】'!CT9, 0)</f>
        <v>0</v>
      </c>
      <c r="CU9" s="95">
        <f>IF('①入力シート（宿泊人数）【棟】'!CU9&gt;0, IF(CU$7/'①入力シート（宿泊人数）【棟】'!CU9&gt;=50000, 500, IF(CU$7/'①入力シート（宿泊人数）【棟】'!CU9&gt;=20000, 200, 100)) * '①入力シート（宿泊人数）【棟】'!CU9, 0)</f>
        <v>0</v>
      </c>
      <c r="CV9" s="95">
        <f>IF('①入力シート（宿泊人数）【棟】'!CV9&gt;0, IF(CV$7/'①入力シート（宿泊人数）【棟】'!CV9&gt;=50000, 500, IF(CV$7/'①入力シート（宿泊人数）【棟】'!CV9&gt;=20000, 200, 100)) * '①入力シート（宿泊人数）【棟】'!CV9, 0)</f>
        <v>0</v>
      </c>
      <c r="CW9" s="95">
        <f>IF('①入力シート（宿泊人数）【棟】'!CW9&gt;0, IF(CW$7/'①入力シート（宿泊人数）【棟】'!CW9&gt;=50000, 500, IF(CW$7/'①入力シート（宿泊人数）【棟】'!CW9&gt;=20000, 200, 100)) * '①入力シート（宿泊人数）【棟】'!CW9, 0)</f>
        <v>0</v>
      </c>
      <c r="CX9" s="95">
        <f>IF('①入力シート（宿泊人数）【棟】'!CX9&gt;0, IF(CX$7/'①入力シート（宿泊人数）【棟】'!CX9&gt;=50000, 500, IF(CX$7/'①入力シート（宿泊人数）【棟】'!CX9&gt;=20000, 200, 100)) * '①入力シート（宿泊人数）【棟】'!CX9, 0)</f>
        <v>0</v>
      </c>
      <c r="CY9" s="124">
        <f>SUM(C9:CX9)</f>
        <v>0</v>
      </c>
      <c r="DA9" s="37">
        <f>CY9</f>
        <v>0</v>
      </c>
    </row>
    <row r="10" spans="1:105">
      <c r="A10" s="143"/>
      <c r="B10" s="90">
        <v>2</v>
      </c>
      <c r="C10" s="10">
        <f>IF('①入力シート（宿泊人数）【棟】'!C10&gt;0, IF(C$7/'①入力シート（宿泊人数）【棟】'!C10&gt;=50000, 500, IF(C$7/'①入力シート（宿泊人数）【棟】'!C10&gt;=20000, 200, 100)) * '①入力シート（宿泊人数）【棟】'!C10, 0)</f>
        <v>0</v>
      </c>
      <c r="D10" s="10">
        <f>IF('①入力シート（宿泊人数）【棟】'!D10&gt;0, IF(D$7/'①入力シート（宿泊人数）【棟】'!D10&gt;=50000, 500, IF(D$7/'①入力シート（宿泊人数）【棟】'!D10&gt;=20000, 200, 100)) * '①入力シート（宿泊人数）【棟】'!D10, 0)</f>
        <v>0</v>
      </c>
      <c r="E10" s="10">
        <f>IF('①入力シート（宿泊人数）【棟】'!E10&gt;0, IF(E$7/'①入力シート（宿泊人数）【棟】'!E10&gt;=50000, 500, IF(E$7/'①入力シート（宿泊人数）【棟】'!E10&gt;=20000, 200, 100)) * '①入力シート（宿泊人数）【棟】'!E10, 0)</f>
        <v>0</v>
      </c>
      <c r="F10" s="10">
        <f>IF('①入力シート（宿泊人数）【棟】'!F10&gt;0, IF(F$7/'①入力シート（宿泊人数）【棟】'!F10&gt;=50000, 500, IF(F$7/'①入力シート（宿泊人数）【棟】'!F10&gt;=20000, 200, 100)) * '①入力シート（宿泊人数）【棟】'!F10, 0)</f>
        <v>0</v>
      </c>
      <c r="G10" s="10">
        <f>IF('①入力シート（宿泊人数）【棟】'!G10&gt;0, IF(G$7/'①入力シート（宿泊人数）【棟】'!G10&gt;=50000, 500, IF(G$7/'①入力シート（宿泊人数）【棟】'!G10&gt;=20000, 200, 100)) * '①入力シート（宿泊人数）【棟】'!G10, 0)</f>
        <v>0</v>
      </c>
      <c r="H10" s="10">
        <f>IF('①入力シート（宿泊人数）【棟】'!H10&gt;0, IF(H$7/'①入力シート（宿泊人数）【棟】'!H10&gt;=50000, 500, IF(H$7/'①入力シート（宿泊人数）【棟】'!H10&gt;=20000, 200, 100)) * '①入力シート（宿泊人数）【棟】'!H10, 0)</f>
        <v>0</v>
      </c>
      <c r="I10" s="10">
        <f>IF('①入力シート（宿泊人数）【棟】'!I10&gt;0, IF(I$7/'①入力シート（宿泊人数）【棟】'!I10&gt;=50000, 500, IF(I$7/'①入力シート（宿泊人数）【棟】'!I10&gt;=20000, 200, 100)) * '①入力シート（宿泊人数）【棟】'!I10, 0)</f>
        <v>0</v>
      </c>
      <c r="J10" s="10">
        <f>IF('①入力シート（宿泊人数）【棟】'!J10&gt;0, IF(J$7/'①入力シート（宿泊人数）【棟】'!J10&gt;=50000, 500, IF(J$7/'①入力シート（宿泊人数）【棟】'!J10&gt;=20000, 200, 100)) * '①入力シート（宿泊人数）【棟】'!J10, 0)</f>
        <v>0</v>
      </c>
      <c r="K10" s="10">
        <f>IF('①入力シート（宿泊人数）【棟】'!K10&gt;0, IF(K$7/'①入力シート（宿泊人数）【棟】'!K10&gt;=50000, 500, IF(K$7/'①入力シート（宿泊人数）【棟】'!K10&gt;=20000, 200, 100)) * '①入力シート（宿泊人数）【棟】'!K10, 0)</f>
        <v>0</v>
      </c>
      <c r="L10" s="10">
        <f>IF('①入力シート（宿泊人数）【棟】'!L10&gt;0, IF(L$7/'①入力シート（宿泊人数）【棟】'!L10&gt;=50000, 500, IF(L$7/'①入力シート（宿泊人数）【棟】'!L10&gt;=20000, 200, 100)) * '①入力シート（宿泊人数）【棟】'!L10, 0)</f>
        <v>0</v>
      </c>
      <c r="M10" s="10">
        <f>IF('①入力シート（宿泊人数）【棟】'!M10&gt;0, IF(M$7/'①入力シート（宿泊人数）【棟】'!M10&gt;=50000, 500, IF(M$7/'①入力シート（宿泊人数）【棟】'!M10&gt;=20000, 200, 100)) * '①入力シート（宿泊人数）【棟】'!M10, 0)</f>
        <v>0</v>
      </c>
      <c r="N10" s="89">
        <f>IF('①入力シート（宿泊人数）【棟】'!N10&gt;0, IF(N$7/'①入力シート（宿泊人数）【棟】'!N10&gt;=50000, 500, IF(N$7/'①入力シート（宿泊人数）【棟】'!N10&gt;=20000, 200, 100)) * '①入力シート（宿泊人数）【棟】'!N10, 0)</f>
        <v>0</v>
      </c>
      <c r="O10" s="89">
        <f>IF('①入力シート（宿泊人数）【棟】'!O10&gt;0, IF(O$7/'①入力シート（宿泊人数）【棟】'!O10&gt;=50000, 500, IF(O$7/'①入力シート（宿泊人数）【棟】'!O10&gt;=20000, 200, 100)) * '①入力シート（宿泊人数）【棟】'!O10, 0)</f>
        <v>0</v>
      </c>
      <c r="P10" s="89">
        <f>IF('①入力シート（宿泊人数）【棟】'!P10&gt;0, IF(P$7/'①入力シート（宿泊人数）【棟】'!P10&gt;=50000, 500, IF(P$7/'①入力シート（宿泊人数）【棟】'!P10&gt;=20000, 200, 100)) * '①入力シート（宿泊人数）【棟】'!P10, 0)</f>
        <v>0</v>
      </c>
      <c r="Q10" s="89">
        <f>IF('①入力シート（宿泊人数）【棟】'!Q10&gt;0, IF(Q$7/'①入力シート（宿泊人数）【棟】'!Q10&gt;=50000, 500, IF(Q$7/'①入力シート（宿泊人数）【棟】'!Q10&gt;=20000, 200, 100)) * '①入力シート（宿泊人数）【棟】'!Q10, 0)</f>
        <v>0</v>
      </c>
      <c r="R10" s="89">
        <f>IF('①入力シート（宿泊人数）【棟】'!R10&gt;0, IF(R$7/'①入力シート（宿泊人数）【棟】'!R10&gt;=50000, 500, IF(R$7/'①入力シート（宿泊人数）【棟】'!R10&gt;=20000, 200, 100)) * '①入力シート（宿泊人数）【棟】'!R10, 0)</f>
        <v>0</v>
      </c>
      <c r="S10" s="89">
        <f>IF('①入力シート（宿泊人数）【棟】'!S10&gt;0, IF(S$7/'①入力シート（宿泊人数）【棟】'!S10&gt;=50000, 500, IF(S$7/'①入力シート（宿泊人数）【棟】'!S10&gt;=20000, 200, 100)) * '①入力シート（宿泊人数）【棟】'!S10, 0)</f>
        <v>0</v>
      </c>
      <c r="T10" s="89">
        <f>IF('①入力シート（宿泊人数）【棟】'!T10&gt;0, IF(T$7/'①入力シート（宿泊人数）【棟】'!T10&gt;=50000, 500, IF(T$7/'①入力シート（宿泊人数）【棟】'!T10&gt;=20000, 200, 100)) * '①入力シート（宿泊人数）【棟】'!T10, 0)</f>
        <v>0</v>
      </c>
      <c r="U10" s="89">
        <f>IF('①入力シート（宿泊人数）【棟】'!U10&gt;0, IF(U$7/'①入力シート（宿泊人数）【棟】'!U10&gt;=50000, 500, IF(U$7/'①入力シート（宿泊人数）【棟】'!U10&gt;=20000, 200, 100)) * '①入力シート（宿泊人数）【棟】'!U10, 0)</f>
        <v>0</v>
      </c>
      <c r="V10" s="89">
        <f>IF('①入力シート（宿泊人数）【棟】'!V10&gt;0, IF(V$7/'①入力シート（宿泊人数）【棟】'!V10&gt;=50000, 500, IF(V$7/'①入力シート（宿泊人数）【棟】'!V10&gt;=20000, 200, 100)) * '①入力シート（宿泊人数）【棟】'!V10, 0)</f>
        <v>0</v>
      </c>
      <c r="W10" s="89">
        <f>IF('①入力シート（宿泊人数）【棟】'!W10&gt;0, IF(W$7/'①入力シート（宿泊人数）【棟】'!W10&gt;=50000, 500, IF(W$7/'①入力シート（宿泊人数）【棟】'!W10&gt;=20000, 200, 100)) * '①入力シート（宿泊人数）【棟】'!W10, 0)</f>
        <v>0</v>
      </c>
      <c r="X10" s="89">
        <f>IF('①入力シート（宿泊人数）【棟】'!X10&gt;0, IF(X$7/'①入力シート（宿泊人数）【棟】'!X10&gt;=50000, 500, IF(X$7/'①入力シート（宿泊人数）【棟】'!X10&gt;=20000, 200, 100)) * '①入力シート（宿泊人数）【棟】'!X10, 0)</f>
        <v>0</v>
      </c>
      <c r="Y10" s="89">
        <f>IF('①入力シート（宿泊人数）【棟】'!Y10&gt;0, IF(Y$7/'①入力シート（宿泊人数）【棟】'!Y10&gt;=50000, 500, IF(Y$7/'①入力シート（宿泊人数）【棟】'!Y10&gt;=20000, 200, 100)) * '①入力シート（宿泊人数）【棟】'!Y10, 0)</f>
        <v>0</v>
      </c>
      <c r="Z10" s="89">
        <f>IF('①入力シート（宿泊人数）【棟】'!Z10&gt;0, IF(Z$7/'①入力シート（宿泊人数）【棟】'!Z10&gt;=50000, 500, IF(Z$7/'①入力シート（宿泊人数）【棟】'!Z10&gt;=20000, 200, 100)) * '①入力シート（宿泊人数）【棟】'!Z10, 0)</f>
        <v>0</v>
      </c>
      <c r="AA10" s="89">
        <f>IF('①入力シート（宿泊人数）【棟】'!AA10&gt;0, IF(AA$7/'①入力シート（宿泊人数）【棟】'!AA10&gt;=50000, 500, IF(AA$7/'①入力シート（宿泊人数）【棟】'!AA10&gt;=20000, 200, 100)) * '①入力シート（宿泊人数）【棟】'!AA10, 0)</f>
        <v>0</v>
      </c>
      <c r="AB10" s="89">
        <f>IF('①入力シート（宿泊人数）【棟】'!AB10&gt;0, IF(AB$7/'①入力シート（宿泊人数）【棟】'!AB10&gt;=50000, 500, IF(AB$7/'①入力シート（宿泊人数）【棟】'!AB10&gt;=20000, 200, 100)) * '①入力シート（宿泊人数）【棟】'!AB10, 0)</f>
        <v>0</v>
      </c>
      <c r="AC10" s="89">
        <f>IF('①入力シート（宿泊人数）【棟】'!AC10&gt;0, IF(AC$7/'①入力シート（宿泊人数）【棟】'!AC10&gt;=50000, 500, IF(AC$7/'①入力シート（宿泊人数）【棟】'!AC10&gt;=20000, 200, 100)) * '①入力シート（宿泊人数）【棟】'!AC10, 0)</f>
        <v>0</v>
      </c>
      <c r="AD10" s="89">
        <f>IF('①入力シート（宿泊人数）【棟】'!AD10&gt;0, IF(AD$7/'①入力シート（宿泊人数）【棟】'!AD10&gt;=50000, 500, IF(AD$7/'①入力シート（宿泊人数）【棟】'!AD10&gt;=20000, 200, 100)) * '①入力シート（宿泊人数）【棟】'!AD10, 0)</f>
        <v>0</v>
      </c>
      <c r="AE10" s="89">
        <f>IF('①入力シート（宿泊人数）【棟】'!AE10&gt;0, IF(AE$7/'①入力シート（宿泊人数）【棟】'!AE10&gt;=50000, 500, IF(AE$7/'①入力シート（宿泊人数）【棟】'!AE10&gt;=20000, 200, 100)) * '①入力シート（宿泊人数）【棟】'!AE10, 0)</f>
        <v>0</v>
      </c>
      <c r="AF10" s="89">
        <f>IF('①入力シート（宿泊人数）【棟】'!AF10&gt;0, IF(AF$7/'①入力シート（宿泊人数）【棟】'!AF10&gt;=50000, 500, IF(AF$7/'①入力シート（宿泊人数）【棟】'!AF10&gt;=20000, 200, 100)) * '①入力シート（宿泊人数）【棟】'!AF10, 0)</f>
        <v>0</v>
      </c>
      <c r="AG10" s="89">
        <f>IF('①入力シート（宿泊人数）【棟】'!AG10&gt;0, IF(AG$7/'①入力シート（宿泊人数）【棟】'!AG10&gt;=50000, 500, IF(AG$7/'①入力シート（宿泊人数）【棟】'!AG10&gt;=20000, 200, 100)) * '①入力シート（宿泊人数）【棟】'!AG10, 0)</f>
        <v>0</v>
      </c>
      <c r="AH10" s="89">
        <f>IF('①入力シート（宿泊人数）【棟】'!AH10&gt;0, IF(AH$7/'①入力シート（宿泊人数）【棟】'!AH10&gt;=50000, 500, IF(AH$7/'①入力シート（宿泊人数）【棟】'!AH10&gt;=20000, 200, 100)) * '①入力シート（宿泊人数）【棟】'!AH10, 0)</f>
        <v>0</v>
      </c>
      <c r="AI10" s="89">
        <f>IF('①入力シート（宿泊人数）【棟】'!AI10&gt;0, IF(AI$7/'①入力シート（宿泊人数）【棟】'!AI10&gt;=50000, 500, IF(AI$7/'①入力シート（宿泊人数）【棟】'!AI10&gt;=20000, 200, 100)) * '①入力シート（宿泊人数）【棟】'!AI10, 0)</f>
        <v>0</v>
      </c>
      <c r="AJ10" s="89">
        <f>IF('①入力シート（宿泊人数）【棟】'!AJ10&gt;0, IF(AJ$7/'①入力シート（宿泊人数）【棟】'!AJ10&gt;=50000, 500, IF(AJ$7/'①入力シート（宿泊人数）【棟】'!AJ10&gt;=20000, 200, 100)) * '①入力シート（宿泊人数）【棟】'!AJ10, 0)</f>
        <v>0</v>
      </c>
      <c r="AK10" s="89">
        <f>IF('①入力シート（宿泊人数）【棟】'!AK10&gt;0, IF(AK$7/'①入力シート（宿泊人数）【棟】'!AK10&gt;=50000, 500, IF(AK$7/'①入力シート（宿泊人数）【棟】'!AK10&gt;=20000, 200, 100)) * '①入力シート（宿泊人数）【棟】'!AK10, 0)</f>
        <v>0</v>
      </c>
      <c r="AL10" s="89">
        <f>IF('①入力シート（宿泊人数）【棟】'!AL10&gt;0, IF(AL$7/'①入力シート（宿泊人数）【棟】'!AL10&gt;=50000, 500, IF(AL$7/'①入力シート（宿泊人数）【棟】'!AL10&gt;=20000, 200, 100)) * '①入力シート（宿泊人数）【棟】'!AL10, 0)</f>
        <v>0</v>
      </c>
      <c r="AM10" s="89">
        <f>IF('①入力シート（宿泊人数）【棟】'!AM10&gt;0, IF(AM$7/'①入力シート（宿泊人数）【棟】'!AM10&gt;=50000, 500, IF(AM$7/'①入力シート（宿泊人数）【棟】'!AM10&gt;=20000, 200, 100)) * '①入力シート（宿泊人数）【棟】'!AM10, 0)</f>
        <v>0</v>
      </c>
      <c r="AN10" s="89">
        <f>IF('①入力シート（宿泊人数）【棟】'!AN10&gt;0, IF(AN$7/'①入力シート（宿泊人数）【棟】'!AN10&gt;=50000, 500, IF(AN$7/'①入力シート（宿泊人数）【棟】'!AN10&gt;=20000, 200, 100)) * '①入力シート（宿泊人数）【棟】'!AN10, 0)</f>
        <v>0</v>
      </c>
      <c r="AO10" s="89">
        <f>IF('①入力シート（宿泊人数）【棟】'!AO10&gt;0, IF(AO$7/'①入力シート（宿泊人数）【棟】'!AO10&gt;=50000, 500, IF(AO$7/'①入力シート（宿泊人数）【棟】'!AO10&gt;=20000, 200, 100)) * '①入力シート（宿泊人数）【棟】'!AO10, 0)</f>
        <v>0</v>
      </c>
      <c r="AP10" s="89">
        <f>IF('①入力シート（宿泊人数）【棟】'!AP10&gt;0, IF(AP$7/'①入力シート（宿泊人数）【棟】'!AP10&gt;=50000, 500, IF(AP$7/'①入力シート（宿泊人数）【棟】'!AP10&gt;=20000, 200, 100)) * '①入力シート（宿泊人数）【棟】'!AP10, 0)</f>
        <v>0</v>
      </c>
      <c r="AQ10" s="89">
        <f>IF('①入力シート（宿泊人数）【棟】'!AQ10&gt;0, IF(AQ$7/'①入力シート（宿泊人数）【棟】'!AQ10&gt;=50000, 500, IF(AQ$7/'①入力シート（宿泊人数）【棟】'!AQ10&gt;=20000, 200, 100)) * '①入力シート（宿泊人数）【棟】'!AQ10, 0)</f>
        <v>0</v>
      </c>
      <c r="AR10" s="89">
        <f>IF('①入力シート（宿泊人数）【棟】'!AR10&gt;0, IF(AR$7/'①入力シート（宿泊人数）【棟】'!AR10&gt;=50000, 500, IF(AR$7/'①入力シート（宿泊人数）【棟】'!AR10&gt;=20000, 200, 100)) * '①入力シート（宿泊人数）【棟】'!AR10, 0)</f>
        <v>0</v>
      </c>
      <c r="AS10" s="89">
        <f>IF('①入力シート（宿泊人数）【棟】'!AS10&gt;0, IF(AS$7/'①入力シート（宿泊人数）【棟】'!AS10&gt;=50000, 500, IF(AS$7/'①入力シート（宿泊人数）【棟】'!AS10&gt;=20000, 200, 100)) * '①入力シート（宿泊人数）【棟】'!AS10, 0)</f>
        <v>0</v>
      </c>
      <c r="AT10" s="89">
        <f>IF('①入力シート（宿泊人数）【棟】'!AT10&gt;0, IF(AT$7/'①入力シート（宿泊人数）【棟】'!AT10&gt;=50000, 500, IF(AT$7/'①入力シート（宿泊人数）【棟】'!AT10&gt;=20000, 200, 100)) * '①入力シート（宿泊人数）【棟】'!AT10, 0)</f>
        <v>0</v>
      </c>
      <c r="AU10" s="89">
        <f>IF('①入力シート（宿泊人数）【棟】'!AU10&gt;0, IF(AU$7/'①入力シート（宿泊人数）【棟】'!AU10&gt;=50000, 500, IF(AU$7/'①入力シート（宿泊人数）【棟】'!AU10&gt;=20000, 200, 100)) * '①入力シート（宿泊人数）【棟】'!AU10, 0)</f>
        <v>0</v>
      </c>
      <c r="AV10" s="89">
        <f>IF('①入力シート（宿泊人数）【棟】'!AV10&gt;0, IF(AV$7/'①入力シート（宿泊人数）【棟】'!AV10&gt;=50000, 500, IF(AV$7/'①入力シート（宿泊人数）【棟】'!AV10&gt;=20000, 200, 100)) * '①入力シート（宿泊人数）【棟】'!AV10, 0)</f>
        <v>0</v>
      </c>
      <c r="AW10" s="89">
        <f>IF('①入力シート（宿泊人数）【棟】'!AW10&gt;0, IF(AW$7/'①入力シート（宿泊人数）【棟】'!AW10&gt;=50000, 500, IF(AW$7/'①入力シート（宿泊人数）【棟】'!AW10&gt;=20000, 200, 100)) * '①入力シート（宿泊人数）【棟】'!AW10, 0)</f>
        <v>0</v>
      </c>
      <c r="AX10" s="89">
        <f>IF('①入力シート（宿泊人数）【棟】'!AX10&gt;0, IF(AX$7/'①入力シート（宿泊人数）【棟】'!AX10&gt;=50000, 500, IF(AX$7/'①入力シート（宿泊人数）【棟】'!AX10&gt;=20000, 200, 100)) * '①入力シート（宿泊人数）【棟】'!AX10, 0)</f>
        <v>0</v>
      </c>
      <c r="AY10" s="89">
        <f>IF('①入力シート（宿泊人数）【棟】'!AY10&gt;0, IF(AY$7/'①入力シート（宿泊人数）【棟】'!AY10&gt;=50000, 500, IF(AY$7/'①入力シート（宿泊人数）【棟】'!AY10&gt;=20000, 200, 100)) * '①入力シート（宿泊人数）【棟】'!AY10, 0)</f>
        <v>0</v>
      </c>
      <c r="AZ10" s="89">
        <f>IF('①入力シート（宿泊人数）【棟】'!AZ10&gt;0, IF(AZ$7/'①入力シート（宿泊人数）【棟】'!AZ10&gt;=50000, 500, IF(AZ$7/'①入力シート（宿泊人数）【棟】'!AZ10&gt;=20000, 200, 100)) * '①入力シート（宿泊人数）【棟】'!AZ10, 0)</f>
        <v>0</v>
      </c>
      <c r="BA10" s="89">
        <f>IF('①入力シート（宿泊人数）【棟】'!BA10&gt;0, IF(BA$7/'①入力シート（宿泊人数）【棟】'!BA10&gt;=50000, 500, IF(BA$7/'①入力シート（宿泊人数）【棟】'!BA10&gt;=20000, 200, 100)) * '①入力シート（宿泊人数）【棟】'!BA10, 0)</f>
        <v>0</v>
      </c>
      <c r="BB10" s="89">
        <f>IF('①入力シート（宿泊人数）【棟】'!BB10&gt;0, IF(BB$7/'①入力シート（宿泊人数）【棟】'!BB10&gt;=50000, 500, IF(BB$7/'①入力シート（宿泊人数）【棟】'!BB10&gt;=20000, 200, 100)) * '①入力シート（宿泊人数）【棟】'!BB10, 0)</f>
        <v>0</v>
      </c>
      <c r="BC10" s="89">
        <f>IF('①入力シート（宿泊人数）【棟】'!BC10&gt;0, IF(BC$7/'①入力シート（宿泊人数）【棟】'!BC10&gt;=50000, 500, IF(BC$7/'①入力シート（宿泊人数）【棟】'!BC10&gt;=20000, 200, 100)) * '①入力シート（宿泊人数）【棟】'!BC10, 0)</f>
        <v>0</v>
      </c>
      <c r="BD10" s="89">
        <f>IF('①入力シート（宿泊人数）【棟】'!BD10&gt;0, IF(BD$7/'①入力シート（宿泊人数）【棟】'!BD10&gt;=50000, 500, IF(BD$7/'①入力シート（宿泊人数）【棟】'!BD10&gt;=20000, 200, 100)) * '①入力シート（宿泊人数）【棟】'!BD10, 0)</f>
        <v>0</v>
      </c>
      <c r="BE10" s="89">
        <f>IF('①入力シート（宿泊人数）【棟】'!BE10&gt;0, IF(BE$7/'①入力シート（宿泊人数）【棟】'!BE10&gt;=50000, 500, IF(BE$7/'①入力シート（宿泊人数）【棟】'!BE10&gt;=20000, 200, 100)) * '①入力シート（宿泊人数）【棟】'!BE10, 0)</f>
        <v>0</v>
      </c>
      <c r="BF10" s="89">
        <f>IF('①入力シート（宿泊人数）【棟】'!BF10&gt;0, IF(BF$7/'①入力シート（宿泊人数）【棟】'!BF10&gt;=50000, 500, IF(BF$7/'①入力シート（宿泊人数）【棟】'!BF10&gt;=20000, 200, 100)) * '①入力シート（宿泊人数）【棟】'!BF10, 0)</f>
        <v>0</v>
      </c>
      <c r="BG10" s="89">
        <f>IF('①入力シート（宿泊人数）【棟】'!BG10&gt;0, IF(BG$7/'①入力シート（宿泊人数）【棟】'!BG10&gt;=50000, 500, IF(BG$7/'①入力シート（宿泊人数）【棟】'!BG10&gt;=20000, 200, 100)) * '①入力シート（宿泊人数）【棟】'!BG10, 0)</f>
        <v>0</v>
      </c>
      <c r="BH10" s="89">
        <f>IF('①入力シート（宿泊人数）【棟】'!BH10&gt;0, IF(BH$7/'①入力シート（宿泊人数）【棟】'!BH10&gt;=50000, 500, IF(BH$7/'①入力シート（宿泊人数）【棟】'!BH10&gt;=20000, 200, 100)) * '①入力シート（宿泊人数）【棟】'!BH10, 0)</f>
        <v>0</v>
      </c>
      <c r="BI10" s="89">
        <f>IF('①入力シート（宿泊人数）【棟】'!BI10&gt;0, IF(BI$7/'①入力シート（宿泊人数）【棟】'!BI10&gt;=50000, 500, IF(BI$7/'①入力シート（宿泊人数）【棟】'!BI10&gt;=20000, 200, 100)) * '①入力シート（宿泊人数）【棟】'!BI10, 0)</f>
        <v>0</v>
      </c>
      <c r="BJ10" s="89">
        <f>IF('①入力シート（宿泊人数）【棟】'!BJ10&gt;0, IF(BJ$7/'①入力シート（宿泊人数）【棟】'!BJ10&gt;=50000, 500, IF(BJ$7/'①入力シート（宿泊人数）【棟】'!BJ10&gt;=20000, 200, 100)) * '①入力シート（宿泊人数）【棟】'!BJ10, 0)</f>
        <v>0</v>
      </c>
      <c r="BK10" s="89">
        <f>IF('①入力シート（宿泊人数）【棟】'!BK10&gt;0, IF(BK$7/'①入力シート（宿泊人数）【棟】'!BK10&gt;=50000, 500, IF(BK$7/'①入力シート（宿泊人数）【棟】'!BK10&gt;=20000, 200, 100)) * '①入力シート（宿泊人数）【棟】'!BK10, 0)</f>
        <v>0</v>
      </c>
      <c r="BL10" s="89">
        <f>IF('①入力シート（宿泊人数）【棟】'!BL10&gt;0, IF(BL$7/'①入力シート（宿泊人数）【棟】'!BL10&gt;=50000, 500, IF(BL$7/'①入力シート（宿泊人数）【棟】'!BL10&gt;=20000, 200, 100)) * '①入力シート（宿泊人数）【棟】'!BL10, 0)</f>
        <v>0</v>
      </c>
      <c r="BM10" s="89">
        <f>IF('①入力シート（宿泊人数）【棟】'!BM10&gt;0, IF(BM$7/'①入力シート（宿泊人数）【棟】'!BM10&gt;=50000, 500, IF(BM$7/'①入力シート（宿泊人数）【棟】'!BM10&gt;=20000, 200, 100)) * '①入力シート（宿泊人数）【棟】'!BM10, 0)</f>
        <v>0</v>
      </c>
      <c r="BN10" s="89">
        <f>IF('①入力シート（宿泊人数）【棟】'!BN10&gt;0, IF(BN$7/'①入力シート（宿泊人数）【棟】'!BN10&gt;=50000, 500, IF(BN$7/'①入力シート（宿泊人数）【棟】'!BN10&gt;=20000, 200, 100)) * '①入力シート（宿泊人数）【棟】'!BN10, 0)</f>
        <v>0</v>
      </c>
      <c r="BO10" s="89">
        <f>IF('①入力シート（宿泊人数）【棟】'!BO10&gt;0, IF(BO$7/'①入力シート（宿泊人数）【棟】'!BO10&gt;=50000, 500, IF(BO$7/'①入力シート（宿泊人数）【棟】'!BO10&gt;=20000, 200, 100)) * '①入力シート（宿泊人数）【棟】'!BO10, 0)</f>
        <v>0</v>
      </c>
      <c r="BP10" s="89">
        <f>IF('①入力シート（宿泊人数）【棟】'!BP10&gt;0, IF(BP$7/'①入力シート（宿泊人数）【棟】'!BP10&gt;=50000, 500, IF(BP$7/'①入力シート（宿泊人数）【棟】'!BP10&gt;=20000, 200, 100)) * '①入力シート（宿泊人数）【棟】'!BP10, 0)</f>
        <v>0</v>
      </c>
      <c r="BQ10" s="89">
        <f>IF('①入力シート（宿泊人数）【棟】'!BQ10&gt;0, IF(BQ$7/'①入力シート（宿泊人数）【棟】'!BQ10&gt;=50000, 500, IF(BQ$7/'①入力シート（宿泊人数）【棟】'!BQ10&gt;=20000, 200, 100)) * '①入力シート（宿泊人数）【棟】'!BQ10, 0)</f>
        <v>0</v>
      </c>
      <c r="BR10" s="89">
        <f>IF('①入力シート（宿泊人数）【棟】'!BR10&gt;0, IF(BR$7/'①入力シート（宿泊人数）【棟】'!BR10&gt;=50000, 500, IF(BR$7/'①入力シート（宿泊人数）【棟】'!BR10&gt;=20000, 200, 100)) * '①入力シート（宿泊人数）【棟】'!BR10, 0)</f>
        <v>0</v>
      </c>
      <c r="BS10" s="89">
        <f>IF('①入力シート（宿泊人数）【棟】'!BS10&gt;0, IF(BS$7/'①入力シート（宿泊人数）【棟】'!BS10&gt;=50000, 500, IF(BS$7/'①入力シート（宿泊人数）【棟】'!BS10&gt;=20000, 200, 100)) * '①入力シート（宿泊人数）【棟】'!BS10, 0)</f>
        <v>0</v>
      </c>
      <c r="BT10" s="89">
        <f>IF('①入力シート（宿泊人数）【棟】'!BT10&gt;0, IF(BT$7/'①入力シート（宿泊人数）【棟】'!BT10&gt;=50000, 500, IF(BT$7/'①入力シート（宿泊人数）【棟】'!BT10&gt;=20000, 200, 100)) * '①入力シート（宿泊人数）【棟】'!BT10, 0)</f>
        <v>0</v>
      </c>
      <c r="BU10" s="89">
        <f>IF('①入力シート（宿泊人数）【棟】'!BU10&gt;0, IF(BU$7/'①入力シート（宿泊人数）【棟】'!BU10&gt;=50000, 500, IF(BU$7/'①入力シート（宿泊人数）【棟】'!BU10&gt;=20000, 200, 100)) * '①入力シート（宿泊人数）【棟】'!BU10, 0)</f>
        <v>0</v>
      </c>
      <c r="BV10" s="89">
        <f>IF('①入力シート（宿泊人数）【棟】'!BV10&gt;0, IF(BV$7/'①入力シート（宿泊人数）【棟】'!BV10&gt;=50000, 500, IF(BV$7/'①入力シート（宿泊人数）【棟】'!BV10&gt;=20000, 200, 100)) * '①入力シート（宿泊人数）【棟】'!BV10, 0)</f>
        <v>0</v>
      </c>
      <c r="BW10" s="89">
        <f>IF('①入力シート（宿泊人数）【棟】'!BW10&gt;0, IF(BW$7/'①入力シート（宿泊人数）【棟】'!BW10&gt;=50000, 500, IF(BW$7/'①入力シート（宿泊人数）【棟】'!BW10&gt;=20000, 200, 100)) * '①入力シート（宿泊人数）【棟】'!BW10, 0)</f>
        <v>0</v>
      </c>
      <c r="BX10" s="89">
        <f>IF('①入力シート（宿泊人数）【棟】'!BX10&gt;0, IF(BX$7/'①入力シート（宿泊人数）【棟】'!BX10&gt;=50000, 500, IF(BX$7/'①入力シート（宿泊人数）【棟】'!BX10&gt;=20000, 200, 100)) * '①入力シート（宿泊人数）【棟】'!BX10, 0)</f>
        <v>0</v>
      </c>
      <c r="BY10" s="89">
        <f>IF('①入力シート（宿泊人数）【棟】'!BY10&gt;0, IF(BY$7/'①入力シート（宿泊人数）【棟】'!BY10&gt;=50000, 500, IF(BY$7/'①入力シート（宿泊人数）【棟】'!BY10&gt;=20000, 200, 100)) * '①入力シート（宿泊人数）【棟】'!BY10, 0)</f>
        <v>0</v>
      </c>
      <c r="BZ10" s="89">
        <f>IF('①入力シート（宿泊人数）【棟】'!BZ10&gt;0, IF(BZ$7/'①入力シート（宿泊人数）【棟】'!BZ10&gt;=50000, 500, IF(BZ$7/'①入力シート（宿泊人数）【棟】'!BZ10&gt;=20000, 200, 100)) * '①入力シート（宿泊人数）【棟】'!BZ10, 0)</f>
        <v>0</v>
      </c>
      <c r="CA10" s="89">
        <f>IF('①入力シート（宿泊人数）【棟】'!CA10&gt;0, IF(CA$7/'①入力シート（宿泊人数）【棟】'!CA10&gt;=50000, 500, IF(CA$7/'①入力シート（宿泊人数）【棟】'!CA10&gt;=20000, 200, 100)) * '①入力シート（宿泊人数）【棟】'!CA10, 0)</f>
        <v>0</v>
      </c>
      <c r="CB10" s="89">
        <f>IF('①入力シート（宿泊人数）【棟】'!CB10&gt;0, IF(CB$7/'①入力シート（宿泊人数）【棟】'!CB10&gt;=50000, 500, IF(CB$7/'①入力シート（宿泊人数）【棟】'!CB10&gt;=20000, 200, 100)) * '①入力シート（宿泊人数）【棟】'!CB10, 0)</f>
        <v>0</v>
      </c>
      <c r="CC10" s="89">
        <f>IF('①入力シート（宿泊人数）【棟】'!CC10&gt;0, IF(CC$7/'①入力シート（宿泊人数）【棟】'!CC10&gt;=50000, 500, IF(CC$7/'①入力シート（宿泊人数）【棟】'!CC10&gt;=20000, 200, 100)) * '①入力シート（宿泊人数）【棟】'!CC10, 0)</f>
        <v>0</v>
      </c>
      <c r="CD10" s="89">
        <f>IF('①入力シート（宿泊人数）【棟】'!CD10&gt;0, IF(CD$7/'①入力シート（宿泊人数）【棟】'!CD10&gt;=50000, 500, IF(CD$7/'①入力シート（宿泊人数）【棟】'!CD10&gt;=20000, 200, 100)) * '①入力シート（宿泊人数）【棟】'!CD10, 0)</f>
        <v>0</v>
      </c>
      <c r="CE10" s="89">
        <f>IF('①入力シート（宿泊人数）【棟】'!CE10&gt;0, IF(CE$7/'①入力シート（宿泊人数）【棟】'!CE10&gt;=50000, 500, IF(CE$7/'①入力シート（宿泊人数）【棟】'!CE10&gt;=20000, 200, 100)) * '①入力シート（宿泊人数）【棟】'!CE10, 0)</f>
        <v>0</v>
      </c>
      <c r="CF10" s="89">
        <f>IF('①入力シート（宿泊人数）【棟】'!CF10&gt;0, IF(CF$7/'①入力シート（宿泊人数）【棟】'!CF10&gt;=50000, 500, IF(CF$7/'①入力シート（宿泊人数）【棟】'!CF10&gt;=20000, 200, 100)) * '①入力シート（宿泊人数）【棟】'!CF10, 0)</f>
        <v>0</v>
      </c>
      <c r="CG10" s="89">
        <f>IF('①入力シート（宿泊人数）【棟】'!CG10&gt;0, IF(CG$7/'①入力シート（宿泊人数）【棟】'!CG10&gt;=50000, 500, IF(CG$7/'①入力シート（宿泊人数）【棟】'!CG10&gt;=20000, 200, 100)) * '①入力シート（宿泊人数）【棟】'!CG10, 0)</f>
        <v>0</v>
      </c>
      <c r="CH10" s="89">
        <f>IF('①入力シート（宿泊人数）【棟】'!CH10&gt;0, IF(CH$7/'①入力シート（宿泊人数）【棟】'!CH10&gt;=50000, 500, IF(CH$7/'①入力シート（宿泊人数）【棟】'!CH10&gt;=20000, 200, 100)) * '①入力シート（宿泊人数）【棟】'!CH10, 0)</f>
        <v>0</v>
      </c>
      <c r="CI10" s="89">
        <f>IF('①入力シート（宿泊人数）【棟】'!CI10&gt;0, IF(CI$7/'①入力シート（宿泊人数）【棟】'!CI10&gt;=50000, 500, IF(CI$7/'①入力シート（宿泊人数）【棟】'!CI10&gt;=20000, 200, 100)) * '①入力シート（宿泊人数）【棟】'!CI10, 0)</f>
        <v>0</v>
      </c>
      <c r="CJ10" s="89">
        <f>IF('①入力シート（宿泊人数）【棟】'!CJ10&gt;0, IF(CJ$7/'①入力シート（宿泊人数）【棟】'!CJ10&gt;=50000, 500, IF(CJ$7/'①入力シート（宿泊人数）【棟】'!CJ10&gt;=20000, 200, 100)) * '①入力シート（宿泊人数）【棟】'!CJ10, 0)</f>
        <v>0</v>
      </c>
      <c r="CK10" s="89">
        <f>IF('①入力シート（宿泊人数）【棟】'!CK10&gt;0, IF(CK$7/'①入力シート（宿泊人数）【棟】'!CK10&gt;=50000, 500, IF(CK$7/'①入力シート（宿泊人数）【棟】'!CK10&gt;=20000, 200, 100)) * '①入力シート（宿泊人数）【棟】'!CK10, 0)</f>
        <v>0</v>
      </c>
      <c r="CL10" s="89">
        <f>IF('①入力シート（宿泊人数）【棟】'!CL10&gt;0, IF(CL$7/'①入力シート（宿泊人数）【棟】'!CL10&gt;=50000, 500, IF(CL$7/'①入力シート（宿泊人数）【棟】'!CL10&gt;=20000, 200, 100)) * '①入力シート（宿泊人数）【棟】'!CL10, 0)</f>
        <v>0</v>
      </c>
      <c r="CM10" s="89">
        <f>IF('①入力シート（宿泊人数）【棟】'!CM10&gt;0, IF(CM$7/'①入力シート（宿泊人数）【棟】'!CM10&gt;=50000, 500, IF(CM$7/'①入力シート（宿泊人数）【棟】'!CM10&gt;=20000, 200, 100)) * '①入力シート（宿泊人数）【棟】'!CM10, 0)</f>
        <v>0</v>
      </c>
      <c r="CN10" s="89">
        <f>IF('①入力シート（宿泊人数）【棟】'!CN10&gt;0, IF(CN$7/'①入力シート（宿泊人数）【棟】'!CN10&gt;=50000, 500, IF(CN$7/'①入力シート（宿泊人数）【棟】'!CN10&gt;=20000, 200, 100)) * '①入力シート（宿泊人数）【棟】'!CN10, 0)</f>
        <v>0</v>
      </c>
      <c r="CO10" s="89">
        <f>IF('①入力シート（宿泊人数）【棟】'!CO10&gt;0, IF(CO$7/'①入力シート（宿泊人数）【棟】'!CO10&gt;=50000, 500, IF(CO$7/'①入力シート（宿泊人数）【棟】'!CO10&gt;=20000, 200, 100)) * '①入力シート（宿泊人数）【棟】'!CO10, 0)</f>
        <v>0</v>
      </c>
      <c r="CP10" s="89">
        <f>IF('①入力シート（宿泊人数）【棟】'!CP10&gt;0, IF(CP$7/'①入力シート（宿泊人数）【棟】'!CP10&gt;=50000, 500, IF(CP$7/'①入力シート（宿泊人数）【棟】'!CP10&gt;=20000, 200, 100)) * '①入力シート（宿泊人数）【棟】'!CP10, 0)</f>
        <v>0</v>
      </c>
      <c r="CQ10" s="89">
        <f>IF('①入力シート（宿泊人数）【棟】'!CQ10&gt;0, IF(CQ$7/'①入力シート（宿泊人数）【棟】'!CQ10&gt;=50000, 500, IF(CQ$7/'①入力シート（宿泊人数）【棟】'!CQ10&gt;=20000, 200, 100)) * '①入力シート（宿泊人数）【棟】'!CQ10, 0)</f>
        <v>0</v>
      </c>
      <c r="CR10" s="89">
        <f>IF('①入力シート（宿泊人数）【棟】'!CR10&gt;0, IF(CR$7/'①入力シート（宿泊人数）【棟】'!CR10&gt;=50000, 500, IF(CR$7/'①入力シート（宿泊人数）【棟】'!CR10&gt;=20000, 200, 100)) * '①入力シート（宿泊人数）【棟】'!CR10, 0)</f>
        <v>0</v>
      </c>
      <c r="CS10" s="89">
        <f>IF('①入力シート（宿泊人数）【棟】'!CS10&gt;0, IF(CS$7/'①入力シート（宿泊人数）【棟】'!CS10&gt;=50000, 500, IF(CS$7/'①入力シート（宿泊人数）【棟】'!CS10&gt;=20000, 200, 100)) * '①入力シート（宿泊人数）【棟】'!CS10, 0)</f>
        <v>0</v>
      </c>
      <c r="CT10" s="89">
        <f>IF('①入力シート（宿泊人数）【棟】'!CT10&gt;0, IF(CT$7/'①入力シート（宿泊人数）【棟】'!CT10&gt;=50000, 500, IF(CT$7/'①入力シート（宿泊人数）【棟】'!CT10&gt;=20000, 200, 100)) * '①入力シート（宿泊人数）【棟】'!CT10, 0)</f>
        <v>0</v>
      </c>
      <c r="CU10" s="89">
        <f>IF('①入力シート（宿泊人数）【棟】'!CU10&gt;0, IF(CU$7/'①入力シート（宿泊人数）【棟】'!CU10&gt;=50000, 500, IF(CU$7/'①入力シート（宿泊人数）【棟】'!CU10&gt;=20000, 200, 100)) * '①入力シート（宿泊人数）【棟】'!CU10, 0)</f>
        <v>0</v>
      </c>
      <c r="CV10" s="89">
        <f>IF('①入力シート（宿泊人数）【棟】'!CV10&gt;0, IF(CV$7/'①入力シート（宿泊人数）【棟】'!CV10&gt;=50000, 500, IF(CV$7/'①入力シート（宿泊人数）【棟】'!CV10&gt;=20000, 200, 100)) * '①入力シート（宿泊人数）【棟】'!CV10, 0)</f>
        <v>0</v>
      </c>
      <c r="CW10" s="89">
        <f>IF('①入力シート（宿泊人数）【棟】'!CW10&gt;0, IF(CW$7/'①入力シート（宿泊人数）【棟】'!CW10&gt;=50000, 500, IF(CW$7/'①入力シート（宿泊人数）【棟】'!CW10&gt;=20000, 200, 100)) * '①入力シート（宿泊人数）【棟】'!CW10, 0)</f>
        <v>0</v>
      </c>
      <c r="CX10" s="89">
        <f>IF('①入力シート（宿泊人数）【棟】'!CX10&gt;0, IF(CX$7/'①入力シート（宿泊人数）【棟】'!CX10&gt;=50000, 500, IF(CX$7/'①入力シート（宿泊人数）【棟】'!CX10&gt;=20000, 200, 100)) * '①入力シート（宿泊人数）【棟】'!CX10, 0)</f>
        <v>0</v>
      </c>
      <c r="CY10" s="122">
        <f t="shared" ref="CY10:CY39" si="6">SUM(C10:CX10)</f>
        <v>0</v>
      </c>
      <c r="DA10" s="5">
        <f t="shared" ref="DA10:DA39" si="7">CY10</f>
        <v>0</v>
      </c>
    </row>
    <row r="11" spans="1:105">
      <c r="A11" s="143"/>
      <c r="B11" s="90">
        <v>3</v>
      </c>
      <c r="C11" s="10">
        <f>IF('①入力シート（宿泊人数）【棟】'!C11&gt;0, IF(C$7/'①入力シート（宿泊人数）【棟】'!C11&gt;=50000, 500, IF(C$7/'①入力シート（宿泊人数）【棟】'!C11&gt;=20000, 200, 100)) * '①入力シート（宿泊人数）【棟】'!C11, 0)</f>
        <v>0</v>
      </c>
      <c r="D11" s="10">
        <f>IF('①入力シート（宿泊人数）【棟】'!D11&gt;0, IF(D$7/'①入力シート（宿泊人数）【棟】'!D11&gt;=50000, 500, IF(D$7/'①入力シート（宿泊人数）【棟】'!D11&gt;=20000, 200, 100)) * '①入力シート（宿泊人数）【棟】'!D11, 0)</f>
        <v>0</v>
      </c>
      <c r="E11" s="10">
        <f>IF('①入力シート（宿泊人数）【棟】'!E11&gt;0, IF(E$7/'①入力シート（宿泊人数）【棟】'!E11&gt;=50000, 500, IF(E$7/'①入力シート（宿泊人数）【棟】'!E11&gt;=20000, 200, 100)) * '①入力シート（宿泊人数）【棟】'!E11, 0)</f>
        <v>0</v>
      </c>
      <c r="F11" s="10">
        <f>IF('①入力シート（宿泊人数）【棟】'!F11&gt;0, IF(F$7/'①入力シート（宿泊人数）【棟】'!F11&gt;=50000, 500, IF(F$7/'①入力シート（宿泊人数）【棟】'!F11&gt;=20000, 200, 100)) * '①入力シート（宿泊人数）【棟】'!F11, 0)</f>
        <v>0</v>
      </c>
      <c r="G11" s="10">
        <f>IF('①入力シート（宿泊人数）【棟】'!G11&gt;0, IF(G$7/'①入力シート（宿泊人数）【棟】'!G11&gt;=50000, 500, IF(G$7/'①入力シート（宿泊人数）【棟】'!G11&gt;=20000, 200, 100)) * '①入力シート（宿泊人数）【棟】'!G11, 0)</f>
        <v>0</v>
      </c>
      <c r="H11" s="10">
        <f>IF('①入力シート（宿泊人数）【棟】'!H11&gt;0, IF(H$7/'①入力シート（宿泊人数）【棟】'!H11&gt;=50000, 500, IF(H$7/'①入力シート（宿泊人数）【棟】'!H11&gt;=20000, 200, 100)) * '①入力シート（宿泊人数）【棟】'!H11, 0)</f>
        <v>0</v>
      </c>
      <c r="I11" s="10">
        <f>IF('①入力シート（宿泊人数）【棟】'!I11&gt;0, IF(I$7/'①入力シート（宿泊人数）【棟】'!I11&gt;=50000, 500, IF(I$7/'①入力シート（宿泊人数）【棟】'!I11&gt;=20000, 200, 100)) * '①入力シート（宿泊人数）【棟】'!I11, 0)</f>
        <v>0</v>
      </c>
      <c r="J11" s="10">
        <f>IF('①入力シート（宿泊人数）【棟】'!J11&gt;0, IF(J$7/'①入力シート（宿泊人数）【棟】'!J11&gt;=50000, 500, IF(J$7/'①入力シート（宿泊人数）【棟】'!J11&gt;=20000, 200, 100)) * '①入力シート（宿泊人数）【棟】'!J11, 0)</f>
        <v>0</v>
      </c>
      <c r="K11" s="10">
        <f>IF('①入力シート（宿泊人数）【棟】'!K11&gt;0, IF(K$7/'①入力シート（宿泊人数）【棟】'!K11&gt;=50000, 500, IF(K$7/'①入力シート（宿泊人数）【棟】'!K11&gt;=20000, 200, 100)) * '①入力シート（宿泊人数）【棟】'!K11, 0)</f>
        <v>0</v>
      </c>
      <c r="L11" s="10">
        <f>IF('①入力シート（宿泊人数）【棟】'!L11&gt;0, IF(L$7/'①入力シート（宿泊人数）【棟】'!L11&gt;=50000, 500, IF(L$7/'①入力シート（宿泊人数）【棟】'!L11&gt;=20000, 200, 100)) * '①入力シート（宿泊人数）【棟】'!L11, 0)</f>
        <v>0</v>
      </c>
      <c r="M11" s="10">
        <f>IF('①入力シート（宿泊人数）【棟】'!M11&gt;0, IF(M$7/'①入力シート（宿泊人数）【棟】'!M11&gt;=50000, 500, IF(M$7/'①入力シート（宿泊人数）【棟】'!M11&gt;=20000, 200, 100)) * '①入力シート（宿泊人数）【棟】'!M11, 0)</f>
        <v>0</v>
      </c>
      <c r="N11" s="89">
        <f>IF('①入力シート（宿泊人数）【棟】'!N11&gt;0, IF(N$7/'①入力シート（宿泊人数）【棟】'!N11&gt;=50000, 500, IF(N$7/'①入力シート（宿泊人数）【棟】'!N11&gt;=20000, 200, 100)) * '①入力シート（宿泊人数）【棟】'!N11, 0)</f>
        <v>0</v>
      </c>
      <c r="O11" s="89">
        <f>IF('①入力シート（宿泊人数）【棟】'!O11&gt;0, IF(O$7/'①入力シート（宿泊人数）【棟】'!O11&gt;=50000, 500, IF(O$7/'①入力シート（宿泊人数）【棟】'!O11&gt;=20000, 200, 100)) * '①入力シート（宿泊人数）【棟】'!O11, 0)</f>
        <v>0</v>
      </c>
      <c r="P11" s="89">
        <f>IF('①入力シート（宿泊人数）【棟】'!P11&gt;0, IF(P$7/'①入力シート（宿泊人数）【棟】'!P11&gt;=50000, 500, IF(P$7/'①入力シート（宿泊人数）【棟】'!P11&gt;=20000, 200, 100)) * '①入力シート（宿泊人数）【棟】'!P11, 0)</f>
        <v>0</v>
      </c>
      <c r="Q11" s="89">
        <f>IF('①入力シート（宿泊人数）【棟】'!Q11&gt;0, IF(Q$7/'①入力シート（宿泊人数）【棟】'!Q11&gt;=50000, 500, IF(Q$7/'①入力シート（宿泊人数）【棟】'!Q11&gt;=20000, 200, 100)) * '①入力シート（宿泊人数）【棟】'!Q11, 0)</f>
        <v>0</v>
      </c>
      <c r="R11" s="89">
        <f>IF('①入力シート（宿泊人数）【棟】'!R11&gt;0, IF(R$7/'①入力シート（宿泊人数）【棟】'!R11&gt;=50000, 500, IF(R$7/'①入力シート（宿泊人数）【棟】'!R11&gt;=20000, 200, 100)) * '①入力シート（宿泊人数）【棟】'!R11, 0)</f>
        <v>0</v>
      </c>
      <c r="S11" s="89">
        <f>IF('①入力シート（宿泊人数）【棟】'!S11&gt;0, IF(S$7/'①入力シート（宿泊人数）【棟】'!S11&gt;=50000, 500, IF(S$7/'①入力シート（宿泊人数）【棟】'!S11&gt;=20000, 200, 100)) * '①入力シート（宿泊人数）【棟】'!S11, 0)</f>
        <v>0</v>
      </c>
      <c r="T11" s="89">
        <f>IF('①入力シート（宿泊人数）【棟】'!T11&gt;0, IF(T$7/'①入力シート（宿泊人数）【棟】'!T11&gt;=50000, 500, IF(T$7/'①入力シート（宿泊人数）【棟】'!T11&gt;=20000, 200, 100)) * '①入力シート（宿泊人数）【棟】'!T11, 0)</f>
        <v>0</v>
      </c>
      <c r="U11" s="89">
        <f>IF('①入力シート（宿泊人数）【棟】'!U11&gt;0, IF(U$7/'①入力シート（宿泊人数）【棟】'!U11&gt;=50000, 500, IF(U$7/'①入力シート（宿泊人数）【棟】'!U11&gt;=20000, 200, 100)) * '①入力シート（宿泊人数）【棟】'!U11, 0)</f>
        <v>0</v>
      </c>
      <c r="V11" s="89">
        <f>IF('①入力シート（宿泊人数）【棟】'!V11&gt;0, IF(V$7/'①入力シート（宿泊人数）【棟】'!V11&gt;=50000, 500, IF(V$7/'①入力シート（宿泊人数）【棟】'!V11&gt;=20000, 200, 100)) * '①入力シート（宿泊人数）【棟】'!V11, 0)</f>
        <v>0</v>
      </c>
      <c r="W11" s="89">
        <f>IF('①入力シート（宿泊人数）【棟】'!W11&gt;0, IF(W$7/'①入力シート（宿泊人数）【棟】'!W11&gt;=50000, 500, IF(W$7/'①入力シート（宿泊人数）【棟】'!W11&gt;=20000, 200, 100)) * '①入力シート（宿泊人数）【棟】'!W11, 0)</f>
        <v>0</v>
      </c>
      <c r="X11" s="89">
        <f>IF('①入力シート（宿泊人数）【棟】'!X11&gt;0, IF(X$7/'①入力シート（宿泊人数）【棟】'!X11&gt;=50000, 500, IF(X$7/'①入力シート（宿泊人数）【棟】'!X11&gt;=20000, 200, 100)) * '①入力シート（宿泊人数）【棟】'!X11, 0)</f>
        <v>0</v>
      </c>
      <c r="Y11" s="89">
        <f>IF('①入力シート（宿泊人数）【棟】'!Y11&gt;0, IF(Y$7/'①入力シート（宿泊人数）【棟】'!Y11&gt;=50000, 500, IF(Y$7/'①入力シート（宿泊人数）【棟】'!Y11&gt;=20000, 200, 100)) * '①入力シート（宿泊人数）【棟】'!Y11, 0)</f>
        <v>0</v>
      </c>
      <c r="Z11" s="89">
        <f>IF('①入力シート（宿泊人数）【棟】'!Z11&gt;0, IF(Z$7/'①入力シート（宿泊人数）【棟】'!Z11&gt;=50000, 500, IF(Z$7/'①入力シート（宿泊人数）【棟】'!Z11&gt;=20000, 200, 100)) * '①入力シート（宿泊人数）【棟】'!Z11, 0)</f>
        <v>0</v>
      </c>
      <c r="AA11" s="89">
        <f>IF('①入力シート（宿泊人数）【棟】'!AA11&gt;0, IF(AA$7/'①入力シート（宿泊人数）【棟】'!AA11&gt;=50000, 500, IF(AA$7/'①入力シート（宿泊人数）【棟】'!AA11&gt;=20000, 200, 100)) * '①入力シート（宿泊人数）【棟】'!AA11, 0)</f>
        <v>0</v>
      </c>
      <c r="AB11" s="89">
        <f>IF('①入力シート（宿泊人数）【棟】'!AB11&gt;0, IF(AB$7/'①入力シート（宿泊人数）【棟】'!AB11&gt;=50000, 500, IF(AB$7/'①入力シート（宿泊人数）【棟】'!AB11&gt;=20000, 200, 100)) * '①入力シート（宿泊人数）【棟】'!AB11, 0)</f>
        <v>0</v>
      </c>
      <c r="AC11" s="89">
        <f>IF('①入力シート（宿泊人数）【棟】'!AC11&gt;0, IF(AC$7/'①入力シート（宿泊人数）【棟】'!AC11&gt;=50000, 500, IF(AC$7/'①入力シート（宿泊人数）【棟】'!AC11&gt;=20000, 200, 100)) * '①入力シート（宿泊人数）【棟】'!AC11, 0)</f>
        <v>0</v>
      </c>
      <c r="AD11" s="89">
        <f>IF('①入力シート（宿泊人数）【棟】'!AD11&gt;0, IF(AD$7/'①入力シート（宿泊人数）【棟】'!AD11&gt;=50000, 500, IF(AD$7/'①入力シート（宿泊人数）【棟】'!AD11&gt;=20000, 200, 100)) * '①入力シート（宿泊人数）【棟】'!AD11, 0)</f>
        <v>0</v>
      </c>
      <c r="AE11" s="89">
        <f>IF('①入力シート（宿泊人数）【棟】'!AE11&gt;0, IF(AE$7/'①入力シート（宿泊人数）【棟】'!AE11&gt;=50000, 500, IF(AE$7/'①入力シート（宿泊人数）【棟】'!AE11&gt;=20000, 200, 100)) * '①入力シート（宿泊人数）【棟】'!AE11, 0)</f>
        <v>0</v>
      </c>
      <c r="AF11" s="89">
        <f>IF('①入力シート（宿泊人数）【棟】'!AF11&gt;0, IF(AF$7/'①入力シート（宿泊人数）【棟】'!AF11&gt;=50000, 500, IF(AF$7/'①入力シート（宿泊人数）【棟】'!AF11&gt;=20000, 200, 100)) * '①入力シート（宿泊人数）【棟】'!AF11, 0)</f>
        <v>0</v>
      </c>
      <c r="AG11" s="89">
        <f>IF('①入力シート（宿泊人数）【棟】'!AG11&gt;0, IF(AG$7/'①入力シート（宿泊人数）【棟】'!AG11&gt;=50000, 500, IF(AG$7/'①入力シート（宿泊人数）【棟】'!AG11&gt;=20000, 200, 100)) * '①入力シート（宿泊人数）【棟】'!AG11, 0)</f>
        <v>0</v>
      </c>
      <c r="AH11" s="89">
        <f>IF('①入力シート（宿泊人数）【棟】'!AH11&gt;0, IF(AH$7/'①入力シート（宿泊人数）【棟】'!AH11&gt;=50000, 500, IF(AH$7/'①入力シート（宿泊人数）【棟】'!AH11&gt;=20000, 200, 100)) * '①入力シート（宿泊人数）【棟】'!AH11, 0)</f>
        <v>0</v>
      </c>
      <c r="AI11" s="89">
        <f>IF('①入力シート（宿泊人数）【棟】'!AI11&gt;0, IF(AI$7/'①入力シート（宿泊人数）【棟】'!AI11&gt;=50000, 500, IF(AI$7/'①入力シート（宿泊人数）【棟】'!AI11&gt;=20000, 200, 100)) * '①入力シート（宿泊人数）【棟】'!AI11, 0)</f>
        <v>0</v>
      </c>
      <c r="AJ11" s="89">
        <f>IF('①入力シート（宿泊人数）【棟】'!AJ11&gt;0, IF(AJ$7/'①入力シート（宿泊人数）【棟】'!AJ11&gt;=50000, 500, IF(AJ$7/'①入力シート（宿泊人数）【棟】'!AJ11&gt;=20000, 200, 100)) * '①入力シート（宿泊人数）【棟】'!AJ11, 0)</f>
        <v>0</v>
      </c>
      <c r="AK11" s="89">
        <f>IF('①入力シート（宿泊人数）【棟】'!AK11&gt;0, IF(AK$7/'①入力シート（宿泊人数）【棟】'!AK11&gt;=50000, 500, IF(AK$7/'①入力シート（宿泊人数）【棟】'!AK11&gt;=20000, 200, 100)) * '①入力シート（宿泊人数）【棟】'!AK11, 0)</f>
        <v>0</v>
      </c>
      <c r="AL11" s="89">
        <f>IF('①入力シート（宿泊人数）【棟】'!AL11&gt;0, IF(AL$7/'①入力シート（宿泊人数）【棟】'!AL11&gt;=50000, 500, IF(AL$7/'①入力シート（宿泊人数）【棟】'!AL11&gt;=20000, 200, 100)) * '①入力シート（宿泊人数）【棟】'!AL11, 0)</f>
        <v>0</v>
      </c>
      <c r="AM11" s="89">
        <f>IF('①入力シート（宿泊人数）【棟】'!AM11&gt;0, IF(AM$7/'①入力シート（宿泊人数）【棟】'!AM11&gt;=50000, 500, IF(AM$7/'①入力シート（宿泊人数）【棟】'!AM11&gt;=20000, 200, 100)) * '①入力シート（宿泊人数）【棟】'!AM11, 0)</f>
        <v>0</v>
      </c>
      <c r="AN11" s="89">
        <f>IF('①入力シート（宿泊人数）【棟】'!AN11&gt;0, IF(AN$7/'①入力シート（宿泊人数）【棟】'!AN11&gt;=50000, 500, IF(AN$7/'①入力シート（宿泊人数）【棟】'!AN11&gt;=20000, 200, 100)) * '①入力シート（宿泊人数）【棟】'!AN11, 0)</f>
        <v>0</v>
      </c>
      <c r="AO11" s="89">
        <f>IF('①入力シート（宿泊人数）【棟】'!AO11&gt;0, IF(AO$7/'①入力シート（宿泊人数）【棟】'!AO11&gt;=50000, 500, IF(AO$7/'①入力シート（宿泊人数）【棟】'!AO11&gt;=20000, 200, 100)) * '①入力シート（宿泊人数）【棟】'!AO11, 0)</f>
        <v>0</v>
      </c>
      <c r="AP11" s="89">
        <f>IF('①入力シート（宿泊人数）【棟】'!AP11&gt;0, IF(AP$7/'①入力シート（宿泊人数）【棟】'!AP11&gt;=50000, 500, IF(AP$7/'①入力シート（宿泊人数）【棟】'!AP11&gt;=20000, 200, 100)) * '①入力シート（宿泊人数）【棟】'!AP11, 0)</f>
        <v>0</v>
      </c>
      <c r="AQ11" s="89">
        <f>IF('①入力シート（宿泊人数）【棟】'!AQ11&gt;0, IF(AQ$7/'①入力シート（宿泊人数）【棟】'!AQ11&gt;=50000, 500, IF(AQ$7/'①入力シート（宿泊人数）【棟】'!AQ11&gt;=20000, 200, 100)) * '①入力シート（宿泊人数）【棟】'!AQ11, 0)</f>
        <v>0</v>
      </c>
      <c r="AR11" s="89">
        <f>IF('①入力シート（宿泊人数）【棟】'!AR11&gt;0, IF(AR$7/'①入力シート（宿泊人数）【棟】'!AR11&gt;=50000, 500, IF(AR$7/'①入力シート（宿泊人数）【棟】'!AR11&gt;=20000, 200, 100)) * '①入力シート（宿泊人数）【棟】'!AR11, 0)</f>
        <v>0</v>
      </c>
      <c r="AS11" s="89">
        <f>IF('①入力シート（宿泊人数）【棟】'!AS11&gt;0, IF(AS$7/'①入力シート（宿泊人数）【棟】'!AS11&gt;=50000, 500, IF(AS$7/'①入力シート（宿泊人数）【棟】'!AS11&gt;=20000, 200, 100)) * '①入力シート（宿泊人数）【棟】'!AS11, 0)</f>
        <v>0</v>
      </c>
      <c r="AT11" s="89">
        <f>IF('①入力シート（宿泊人数）【棟】'!AT11&gt;0, IF(AT$7/'①入力シート（宿泊人数）【棟】'!AT11&gt;=50000, 500, IF(AT$7/'①入力シート（宿泊人数）【棟】'!AT11&gt;=20000, 200, 100)) * '①入力シート（宿泊人数）【棟】'!AT11, 0)</f>
        <v>0</v>
      </c>
      <c r="AU11" s="89">
        <f>IF('①入力シート（宿泊人数）【棟】'!AU11&gt;0, IF(AU$7/'①入力シート（宿泊人数）【棟】'!AU11&gt;=50000, 500, IF(AU$7/'①入力シート（宿泊人数）【棟】'!AU11&gt;=20000, 200, 100)) * '①入力シート（宿泊人数）【棟】'!AU11, 0)</f>
        <v>0</v>
      </c>
      <c r="AV11" s="89">
        <f>IF('①入力シート（宿泊人数）【棟】'!AV11&gt;0, IF(AV$7/'①入力シート（宿泊人数）【棟】'!AV11&gt;=50000, 500, IF(AV$7/'①入力シート（宿泊人数）【棟】'!AV11&gt;=20000, 200, 100)) * '①入力シート（宿泊人数）【棟】'!AV11, 0)</f>
        <v>0</v>
      </c>
      <c r="AW11" s="89">
        <f>IF('①入力シート（宿泊人数）【棟】'!AW11&gt;0, IF(AW$7/'①入力シート（宿泊人数）【棟】'!AW11&gt;=50000, 500, IF(AW$7/'①入力シート（宿泊人数）【棟】'!AW11&gt;=20000, 200, 100)) * '①入力シート（宿泊人数）【棟】'!AW11, 0)</f>
        <v>0</v>
      </c>
      <c r="AX11" s="89">
        <f>IF('①入力シート（宿泊人数）【棟】'!AX11&gt;0, IF(AX$7/'①入力シート（宿泊人数）【棟】'!AX11&gt;=50000, 500, IF(AX$7/'①入力シート（宿泊人数）【棟】'!AX11&gt;=20000, 200, 100)) * '①入力シート（宿泊人数）【棟】'!AX11, 0)</f>
        <v>0</v>
      </c>
      <c r="AY11" s="89">
        <f>IF('①入力シート（宿泊人数）【棟】'!AY11&gt;0, IF(AY$7/'①入力シート（宿泊人数）【棟】'!AY11&gt;=50000, 500, IF(AY$7/'①入力シート（宿泊人数）【棟】'!AY11&gt;=20000, 200, 100)) * '①入力シート（宿泊人数）【棟】'!AY11, 0)</f>
        <v>0</v>
      </c>
      <c r="AZ11" s="89">
        <f>IF('①入力シート（宿泊人数）【棟】'!AZ11&gt;0, IF(AZ$7/'①入力シート（宿泊人数）【棟】'!AZ11&gt;=50000, 500, IF(AZ$7/'①入力シート（宿泊人数）【棟】'!AZ11&gt;=20000, 200, 100)) * '①入力シート（宿泊人数）【棟】'!AZ11, 0)</f>
        <v>0</v>
      </c>
      <c r="BA11" s="89">
        <f>IF('①入力シート（宿泊人数）【棟】'!BA11&gt;0, IF(BA$7/'①入力シート（宿泊人数）【棟】'!BA11&gt;=50000, 500, IF(BA$7/'①入力シート（宿泊人数）【棟】'!BA11&gt;=20000, 200, 100)) * '①入力シート（宿泊人数）【棟】'!BA11, 0)</f>
        <v>0</v>
      </c>
      <c r="BB11" s="89">
        <f>IF('①入力シート（宿泊人数）【棟】'!BB11&gt;0, IF(BB$7/'①入力シート（宿泊人数）【棟】'!BB11&gt;=50000, 500, IF(BB$7/'①入力シート（宿泊人数）【棟】'!BB11&gt;=20000, 200, 100)) * '①入力シート（宿泊人数）【棟】'!BB11, 0)</f>
        <v>0</v>
      </c>
      <c r="BC11" s="89">
        <f>IF('①入力シート（宿泊人数）【棟】'!BC11&gt;0, IF(BC$7/'①入力シート（宿泊人数）【棟】'!BC11&gt;=50000, 500, IF(BC$7/'①入力シート（宿泊人数）【棟】'!BC11&gt;=20000, 200, 100)) * '①入力シート（宿泊人数）【棟】'!BC11, 0)</f>
        <v>0</v>
      </c>
      <c r="BD11" s="89">
        <f>IF('①入力シート（宿泊人数）【棟】'!BD11&gt;0, IF(BD$7/'①入力シート（宿泊人数）【棟】'!BD11&gt;=50000, 500, IF(BD$7/'①入力シート（宿泊人数）【棟】'!BD11&gt;=20000, 200, 100)) * '①入力シート（宿泊人数）【棟】'!BD11, 0)</f>
        <v>0</v>
      </c>
      <c r="BE11" s="89">
        <f>IF('①入力シート（宿泊人数）【棟】'!BE11&gt;0, IF(BE$7/'①入力シート（宿泊人数）【棟】'!BE11&gt;=50000, 500, IF(BE$7/'①入力シート（宿泊人数）【棟】'!BE11&gt;=20000, 200, 100)) * '①入力シート（宿泊人数）【棟】'!BE11, 0)</f>
        <v>0</v>
      </c>
      <c r="BF11" s="89">
        <f>IF('①入力シート（宿泊人数）【棟】'!BF11&gt;0, IF(BF$7/'①入力シート（宿泊人数）【棟】'!BF11&gt;=50000, 500, IF(BF$7/'①入力シート（宿泊人数）【棟】'!BF11&gt;=20000, 200, 100)) * '①入力シート（宿泊人数）【棟】'!BF11, 0)</f>
        <v>0</v>
      </c>
      <c r="BG11" s="89">
        <f>IF('①入力シート（宿泊人数）【棟】'!BG11&gt;0, IF(BG$7/'①入力シート（宿泊人数）【棟】'!BG11&gt;=50000, 500, IF(BG$7/'①入力シート（宿泊人数）【棟】'!BG11&gt;=20000, 200, 100)) * '①入力シート（宿泊人数）【棟】'!BG11, 0)</f>
        <v>0</v>
      </c>
      <c r="BH11" s="89">
        <f>IF('①入力シート（宿泊人数）【棟】'!BH11&gt;0, IF(BH$7/'①入力シート（宿泊人数）【棟】'!BH11&gt;=50000, 500, IF(BH$7/'①入力シート（宿泊人数）【棟】'!BH11&gt;=20000, 200, 100)) * '①入力シート（宿泊人数）【棟】'!BH11, 0)</f>
        <v>0</v>
      </c>
      <c r="BI11" s="89">
        <f>IF('①入力シート（宿泊人数）【棟】'!BI11&gt;0, IF(BI$7/'①入力シート（宿泊人数）【棟】'!BI11&gt;=50000, 500, IF(BI$7/'①入力シート（宿泊人数）【棟】'!BI11&gt;=20000, 200, 100)) * '①入力シート（宿泊人数）【棟】'!BI11, 0)</f>
        <v>0</v>
      </c>
      <c r="BJ11" s="89">
        <f>IF('①入力シート（宿泊人数）【棟】'!BJ11&gt;0, IF(BJ$7/'①入力シート（宿泊人数）【棟】'!BJ11&gt;=50000, 500, IF(BJ$7/'①入力シート（宿泊人数）【棟】'!BJ11&gt;=20000, 200, 100)) * '①入力シート（宿泊人数）【棟】'!BJ11, 0)</f>
        <v>0</v>
      </c>
      <c r="BK11" s="89">
        <f>IF('①入力シート（宿泊人数）【棟】'!BK11&gt;0, IF(BK$7/'①入力シート（宿泊人数）【棟】'!BK11&gt;=50000, 500, IF(BK$7/'①入力シート（宿泊人数）【棟】'!BK11&gt;=20000, 200, 100)) * '①入力シート（宿泊人数）【棟】'!BK11, 0)</f>
        <v>0</v>
      </c>
      <c r="BL11" s="89">
        <f>IF('①入力シート（宿泊人数）【棟】'!BL11&gt;0, IF(BL$7/'①入力シート（宿泊人数）【棟】'!BL11&gt;=50000, 500, IF(BL$7/'①入力シート（宿泊人数）【棟】'!BL11&gt;=20000, 200, 100)) * '①入力シート（宿泊人数）【棟】'!BL11, 0)</f>
        <v>0</v>
      </c>
      <c r="BM11" s="89">
        <f>IF('①入力シート（宿泊人数）【棟】'!BM11&gt;0, IF(BM$7/'①入力シート（宿泊人数）【棟】'!BM11&gt;=50000, 500, IF(BM$7/'①入力シート（宿泊人数）【棟】'!BM11&gt;=20000, 200, 100)) * '①入力シート（宿泊人数）【棟】'!BM11, 0)</f>
        <v>0</v>
      </c>
      <c r="BN11" s="89">
        <f>IF('①入力シート（宿泊人数）【棟】'!BN11&gt;0, IF(BN$7/'①入力シート（宿泊人数）【棟】'!BN11&gt;=50000, 500, IF(BN$7/'①入力シート（宿泊人数）【棟】'!BN11&gt;=20000, 200, 100)) * '①入力シート（宿泊人数）【棟】'!BN11, 0)</f>
        <v>0</v>
      </c>
      <c r="BO11" s="89">
        <f>IF('①入力シート（宿泊人数）【棟】'!BO11&gt;0, IF(BO$7/'①入力シート（宿泊人数）【棟】'!BO11&gt;=50000, 500, IF(BO$7/'①入力シート（宿泊人数）【棟】'!BO11&gt;=20000, 200, 100)) * '①入力シート（宿泊人数）【棟】'!BO11, 0)</f>
        <v>0</v>
      </c>
      <c r="BP11" s="89">
        <f>IF('①入力シート（宿泊人数）【棟】'!BP11&gt;0, IF(BP$7/'①入力シート（宿泊人数）【棟】'!BP11&gt;=50000, 500, IF(BP$7/'①入力シート（宿泊人数）【棟】'!BP11&gt;=20000, 200, 100)) * '①入力シート（宿泊人数）【棟】'!BP11, 0)</f>
        <v>0</v>
      </c>
      <c r="BQ11" s="89">
        <f>IF('①入力シート（宿泊人数）【棟】'!BQ11&gt;0, IF(BQ$7/'①入力シート（宿泊人数）【棟】'!BQ11&gt;=50000, 500, IF(BQ$7/'①入力シート（宿泊人数）【棟】'!BQ11&gt;=20000, 200, 100)) * '①入力シート（宿泊人数）【棟】'!BQ11, 0)</f>
        <v>0</v>
      </c>
      <c r="BR11" s="89">
        <f>IF('①入力シート（宿泊人数）【棟】'!BR11&gt;0, IF(BR$7/'①入力シート（宿泊人数）【棟】'!BR11&gt;=50000, 500, IF(BR$7/'①入力シート（宿泊人数）【棟】'!BR11&gt;=20000, 200, 100)) * '①入力シート（宿泊人数）【棟】'!BR11, 0)</f>
        <v>0</v>
      </c>
      <c r="BS11" s="89">
        <f>IF('①入力シート（宿泊人数）【棟】'!BS11&gt;0, IF(BS$7/'①入力シート（宿泊人数）【棟】'!BS11&gt;=50000, 500, IF(BS$7/'①入力シート（宿泊人数）【棟】'!BS11&gt;=20000, 200, 100)) * '①入力シート（宿泊人数）【棟】'!BS11, 0)</f>
        <v>0</v>
      </c>
      <c r="BT11" s="89">
        <f>IF('①入力シート（宿泊人数）【棟】'!BT11&gt;0, IF(BT$7/'①入力シート（宿泊人数）【棟】'!BT11&gt;=50000, 500, IF(BT$7/'①入力シート（宿泊人数）【棟】'!BT11&gt;=20000, 200, 100)) * '①入力シート（宿泊人数）【棟】'!BT11, 0)</f>
        <v>0</v>
      </c>
      <c r="BU11" s="89">
        <f>IF('①入力シート（宿泊人数）【棟】'!BU11&gt;0, IF(BU$7/'①入力シート（宿泊人数）【棟】'!BU11&gt;=50000, 500, IF(BU$7/'①入力シート（宿泊人数）【棟】'!BU11&gt;=20000, 200, 100)) * '①入力シート（宿泊人数）【棟】'!BU11, 0)</f>
        <v>0</v>
      </c>
      <c r="BV11" s="89">
        <f>IF('①入力シート（宿泊人数）【棟】'!BV11&gt;0, IF(BV$7/'①入力シート（宿泊人数）【棟】'!BV11&gt;=50000, 500, IF(BV$7/'①入力シート（宿泊人数）【棟】'!BV11&gt;=20000, 200, 100)) * '①入力シート（宿泊人数）【棟】'!BV11, 0)</f>
        <v>0</v>
      </c>
      <c r="BW11" s="89">
        <f>IF('①入力シート（宿泊人数）【棟】'!BW11&gt;0, IF(BW$7/'①入力シート（宿泊人数）【棟】'!BW11&gt;=50000, 500, IF(BW$7/'①入力シート（宿泊人数）【棟】'!BW11&gt;=20000, 200, 100)) * '①入力シート（宿泊人数）【棟】'!BW11, 0)</f>
        <v>0</v>
      </c>
      <c r="BX11" s="89">
        <f>IF('①入力シート（宿泊人数）【棟】'!BX11&gt;0, IF(BX$7/'①入力シート（宿泊人数）【棟】'!BX11&gt;=50000, 500, IF(BX$7/'①入力シート（宿泊人数）【棟】'!BX11&gt;=20000, 200, 100)) * '①入力シート（宿泊人数）【棟】'!BX11, 0)</f>
        <v>0</v>
      </c>
      <c r="BY11" s="89">
        <f>IF('①入力シート（宿泊人数）【棟】'!BY11&gt;0, IF(BY$7/'①入力シート（宿泊人数）【棟】'!BY11&gt;=50000, 500, IF(BY$7/'①入力シート（宿泊人数）【棟】'!BY11&gt;=20000, 200, 100)) * '①入力シート（宿泊人数）【棟】'!BY11, 0)</f>
        <v>0</v>
      </c>
      <c r="BZ11" s="89">
        <f>IF('①入力シート（宿泊人数）【棟】'!BZ11&gt;0, IF(BZ$7/'①入力シート（宿泊人数）【棟】'!BZ11&gt;=50000, 500, IF(BZ$7/'①入力シート（宿泊人数）【棟】'!BZ11&gt;=20000, 200, 100)) * '①入力シート（宿泊人数）【棟】'!BZ11, 0)</f>
        <v>0</v>
      </c>
      <c r="CA11" s="89">
        <f>IF('①入力シート（宿泊人数）【棟】'!CA11&gt;0, IF(CA$7/'①入力シート（宿泊人数）【棟】'!CA11&gt;=50000, 500, IF(CA$7/'①入力シート（宿泊人数）【棟】'!CA11&gt;=20000, 200, 100)) * '①入力シート（宿泊人数）【棟】'!CA11, 0)</f>
        <v>0</v>
      </c>
      <c r="CB11" s="89">
        <f>IF('①入力シート（宿泊人数）【棟】'!CB11&gt;0, IF(CB$7/'①入力シート（宿泊人数）【棟】'!CB11&gt;=50000, 500, IF(CB$7/'①入力シート（宿泊人数）【棟】'!CB11&gt;=20000, 200, 100)) * '①入力シート（宿泊人数）【棟】'!CB11, 0)</f>
        <v>0</v>
      </c>
      <c r="CC11" s="89">
        <f>IF('①入力シート（宿泊人数）【棟】'!CC11&gt;0, IF(CC$7/'①入力シート（宿泊人数）【棟】'!CC11&gt;=50000, 500, IF(CC$7/'①入力シート（宿泊人数）【棟】'!CC11&gt;=20000, 200, 100)) * '①入力シート（宿泊人数）【棟】'!CC11, 0)</f>
        <v>0</v>
      </c>
      <c r="CD11" s="89">
        <f>IF('①入力シート（宿泊人数）【棟】'!CD11&gt;0, IF(CD$7/'①入力シート（宿泊人数）【棟】'!CD11&gt;=50000, 500, IF(CD$7/'①入力シート（宿泊人数）【棟】'!CD11&gt;=20000, 200, 100)) * '①入力シート（宿泊人数）【棟】'!CD11, 0)</f>
        <v>0</v>
      </c>
      <c r="CE11" s="89">
        <f>IF('①入力シート（宿泊人数）【棟】'!CE11&gt;0, IF(CE$7/'①入力シート（宿泊人数）【棟】'!CE11&gt;=50000, 500, IF(CE$7/'①入力シート（宿泊人数）【棟】'!CE11&gt;=20000, 200, 100)) * '①入力シート（宿泊人数）【棟】'!CE11, 0)</f>
        <v>0</v>
      </c>
      <c r="CF11" s="89">
        <f>IF('①入力シート（宿泊人数）【棟】'!CF11&gt;0, IF(CF$7/'①入力シート（宿泊人数）【棟】'!CF11&gt;=50000, 500, IF(CF$7/'①入力シート（宿泊人数）【棟】'!CF11&gt;=20000, 200, 100)) * '①入力シート（宿泊人数）【棟】'!CF11, 0)</f>
        <v>0</v>
      </c>
      <c r="CG11" s="89">
        <f>IF('①入力シート（宿泊人数）【棟】'!CG11&gt;0, IF(CG$7/'①入力シート（宿泊人数）【棟】'!CG11&gt;=50000, 500, IF(CG$7/'①入力シート（宿泊人数）【棟】'!CG11&gt;=20000, 200, 100)) * '①入力シート（宿泊人数）【棟】'!CG11, 0)</f>
        <v>0</v>
      </c>
      <c r="CH11" s="89">
        <f>IF('①入力シート（宿泊人数）【棟】'!CH11&gt;0, IF(CH$7/'①入力シート（宿泊人数）【棟】'!CH11&gt;=50000, 500, IF(CH$7/'①入力シート（宿泊人数）【棟】'!CH11&gt;=20000, 200, 100)) * '①入力シート（宿泊人数）【棟】'!CH11, 0)</f>
        <v>0</v>
      </c>
      <c r="CI11" s="89">
        <f>IF('①入力シート（宿泊人数）【棟】'!CI11&gt;0, IF(CI$7/'①入力シート（宿泊人数）【棟】'!CI11&gt;=50000, 500, IF(CI$7/'①入力シート（宿泊人数）【棟】'!CI11&gt;=20000, 200, 100)) * '①入力シート（宿泊人数）【棟】'!CI11, 0)</f>
        <v>0</v>
      </c>
      <c r="CJ11" s="89">
        <f>IF('①入力シート（宿泊人数）【棟】'!CJ11&gt;0, IF(CJ$7/'①入力シート（宿泊人数）【棟】'!CJ11&gt;=50000, 500, IF(CJ$7/'①入力シート（宿泊人数）【棟】'!CJ11&gt;=20000, 200, 100)) * '①入力シート（宿泊人数）【棟】'!CJ11, 0)</f>
        <v>0</v>
      </c>
      <c r="CK11" s="89">
        <f>IF('①入力シート（宿泊人数）【棟】'!CK11&gt;0, IF(CK$7/'①入力シート（宿泊人数）【棟】'!CK11&gt;=50000, 500, IF(CK$7/'①入力シート（宿泊人数）【棟】'!CK11&gt;=20000, 200, 100)) * '①入力シート（宿泊人数）【棟】'!CK11, 0)</f>
        <v>0</v>
      </c>
      <c r="CL11" s="89">
        <f>IF('①入力シート（宿泊人数）【棟】'!CL11&gt;0, IF(CL$7/'①入力シート（宿泊人数）【棟】'!CL11&gt;=50000, 500, IF(CL$7/'①入力シート（宿泊人数）【棟】'!CL11&gt;=20000, 200, 100)) * '①入力シート（宿泊人数）【棟】'!CL11, 0)</f>
        <v>0</v>
      </c>
      <c r="CM11" s="89">
        <f>IF('①入力シート（宿泊人数）【棟】'!CM11&gt;0, IF(CM$7/'①入力シート（宿泊人数）【棟】'!CM11&gt;=50000, 500, IF(CM$7/'①入力シート（宿泊人数）【棟】'!CM11&gt;=20000, 200, 100)) * '①入力シート（宿泊人数）【棟】'!CM11, 0)</f>
        <v>0</v>
      </c>
      <c r="CN11" s="89">
        <f>IF('①入力シート（宿泊人数）【棟】'!CN11&gt;0, IF(CN$7/'①入力シート（宿泊人数）【棟】'!CN11&gt;=50000, 500, IF(CN$7/'①入力シート（宿泊人数）【棟】'!CN11&gt;=20000, 200, 100)) * '①入力シート（宿泊人数）【棟】'!CN11, 0)</f>
        <v>0</v>
      </c>
      <c r="CO11" s="89">
        <f>IF('①入力シート（宿泊人数）【棟】'!CO11&gt;0, IF(CO$7/'①入力シート（宿泊人数）【棟】'!CO11&gt;=50000, 500, IF(CO$7/'①入力シート（宿泊人数）【棟】'!CO11&gt;=20000, 200, 100)) * '①入力シート（宿泊人数）【棟】'!CO11, 0)</f>
        <v>0</v>
      </c>
      <c r="CP11" s="89">
        <f>IF('①入力シート（宿泊人数）【棟】'!CP11&gt;0, IF(CP$7/'①入力シート（宿泊人数）【棟】'!CP11&gt;=50000, 500, IF(CP$7/'①入力シート（宿泊人数）【棟】'!CP11&gt;=20000, 200, 100)) * '①入力シート（宿泊人数）【棟】'!CP11, 0)</f>
        <v>0</v>
      </c>
      <c r="CQ11" s="89">
        <f>IF('①入力シート（宿泊人数）【棟】'!CQ11&gt;0, IF(CQ$7/'①入力シート（宿泊人数）【棟】'!CQ11&gt;=50000, 500, IF(CQ$7/'①入力シート（宿泊人数）【棟】'!CQ11&gt;=20000, 200, 100)) * '①入力シート（宿泊人数）【棟】'!CQ11, 0)</f>
        <v>0</v>
      </c>
      <c r="CR11" s="89">
        <f>IF('①入力シート（宿泊人数）【棟】'!CR11&gt;0, IF(CR$7/'①入力シート（宿泊人数）【棟】'!CR11&gt;=50000, 500, IF(CR$7/'①入力シート（宿泊人数）【棟】'!CR11&gt;=20000, 200, 100)) * '①入力シート（宿泊人数）【棟】'!CR11, 0)</f>
        <v>0</v>
      </c>
      <c r="CS11" s="89">
        <f>IF('①入力シート（宿泊人数）【棟】'!CS11&gt;0, IF(CS$7/'①入力シート（宿泊人数）【棟】'!CS11&gt;=50000, 500, IF(CS$7/'①入力シート（宿泊人数）【棟】'!CS11&gt;=20000, 200, 100)) * '①入力シート（宿泊人数）【棟】'!CS11, 0)</f>
        <v>0</v>
      </c>
      <c r="CT11" s="89">
        <f>IF('①入力シート（宿泊人数）【棟】'!CT11&gt;0, IF(CT$7/'①入力シート（宿泊人数）【棟】'!CT11&gt;=50000, 500, IF(CT$7/'①入力シート（宿泊人数）【棟】'!CT11&gt;=20000, 200, 100)) * '①入力シート（宿泊人数）【棟】'!CT11, 0)</f>
        <v>0</v>
      </c>
      <c r="CU11" s="89">
        <f>IF('①入力シート（宿泊人数）【棟】'!CU11&gt;0, IF(CU$7/'①入力シート（宿泊人数）【棟】'!CU11&gt;=50000, 500, IF(CU$7/'①入力シート（宿泊人数）【棟】'!CU11&gt;=20000, 200, 100)) * '①入力シート（宿泊人数）【棟】'!CU11, 0)</f>
        <v>0</v>
      </c>
      <c r="CV11" s="89">
        <f>IF('①入力シート（宿泊人数）【棟】'!CV11&gt;0, IF(CV$7/'①入力シート（宿泊人数）【棟】'!CV11&gt;=50000, 500, IF(CV$7/'①入力シート（宿泊人数）【棟】'!CV11&gt;=20000, 200, 100)) * '①入力シート（宿泊人数）【棟】'!CV11, 0)</f>
        <v>0</v>
      </c>
      <c r="CW11" s="89">
        <f>IF('①入力シート（宿泊人数）【棟】'!CW11&gt;0, IF(CW$7/'①入力シート（宿泊人数）【棟】'!CW11&gt;=50000, 500, IF(CW$7/'①入力シート（宿泊人数）【棟】'!CW11&gt;=20000, 200, 100)) * '①入力シート（宿泊人数）【棟】'!CW11, 0)</f>
        <v>0</v>
      </c>
      <c r="CX11" s="89">
        <f>IF('①入力シート（宿泊人数）【棟】'!CX11&gt;0, IF(CX$7/'①入力シート（宿泊人数）【棟】'!CX11&gt;=50000, 500, IF(CX$7/'①入力シート（宿泊人数）【棟】'!CX11&gt;=20000, 200, 100)) * '①入力シート（宿泊人数）【棟】'!CX11, 0)</f>
        <v>0</v>
      </c>
      <c r="CY11" s="122">
        <f t="shared" si="6"/>
        <v>0</v>
      </c>
      <c r="DA11" s="5">
        <f t="shared" si="7"/>
        <v>0</v>
      </c>
    </row>
    <row r="12" spans="1:105">
      <c r="A12" s="143"/>
      <c r="B12" s="90">
        <v>4</v>
      </c>
      <c r="C12" s="10">
        <f>IF('①入力シート（宿泊人数）【棟】'!C12&gt;0, IF(C$7/'①入力シート（宿泊人数）【棟】'!C12&gt;=50000, 500, IF(C$7/'①入力シート（宿泊人数）【棟】'!C12&gt;=20000, 200, 100)) * '①入力シート（宿泊人数）【棟】'!C12, 0)</f>
        <v>0</v>
      </c>
      <c r="D12" s="10">
        <f>IF('①入力シート（宿泊人数）【棟】'!D12&gt;0, IF(D$7/'①入力シート（宿泊人数）【棟】'!D12&gt;=50000, 500, IF(D$7/'①入力シート（宿泊人数）【棟】'!D12&gt;=20000, 200, 100)) * '①入力シート（宿泊人数）【棟】'!D12, 0)</f>
        <v>0</v>
      </c>
      <c r="E12" s="10">
        <f>IF('①入力シート（宿泊人数）【棟】'!E12&gt;0, IF(E$7/'①入力シート（宿泊人数）【棟】'!E12&gt;=50000, 500, IF(E$7/'①入力シート（宿泊人数）【棟】'!E12&gt;=20000, 200, 100)) * '①入力シート（宿泊人数）【棟】'!E12, 0)</f>
        <v>0</v>
      </c>
      <c r="F12" s="10">
        <f>IF('①入力シート（宿泊人数）【棟】'!F12&gt;0, IF(F$7/'①入力シート（宿泊人数）【棟】'!F12&gt;=50000, 500, IF(F$7/'①入力シート（宿泊人数）【棟】'!F12&gt;=20000, 200, 100)) * '①入力シート（宿泊人数）【棟】'!F12, 0)</f>
        <v>0</v>
      </c>
      <c r="G12" s="10">
        <f>IF('①入力シート（宿泊人数）【棟】'!G12&gt;0, IF(G$7/'①入力シート（宿泊人数）【棟】'!G12&gt;=50000, 500, IF(G$7/'①入力シート（宿泊人数）【棟】'!G12&gt;=20000, 200, 100)) * '①入力シート（宿泊人数）【棟】'!G12, 0)</f>
        <v>0</v>
      </c>
      <c r="H12" s="10">
        <f>IF('①入力シート（宿泊人数）【棟】'!H12&gt;0, IF(H$7/'①入力シート（宿泊人数）【棟】'!H12&gt;=50000, 500, IF(H$7/'①入力シート（宿泊人数）【棟】'!H12&gt;=20000, 200, 100)) * '①入力シート（宿泊人数）【棟】'!H12, 0)</f>
        <v>0</v>
      </c>
      <c r="I12" s="10">
        <f>IF('①入力シート（宿泊人数）【棟】'!I12&gt;0, IF(I$7/'①入力シート（宿泊人数）【棟】'!I12&gt;=50000, 500, IF(I$7/'①入力シート（宿泊人数）【棟】'!I12&gt;=20000, 200, 100)) * '①入力シート（宿泊人数）【棟】'!I12, 0)</f>
        <v>0</v>
      </c>
      <c r="J12" s="10">
        <f>IF('①入力シート（宿泊人数）【棟】'!J12&gt;0, IF(J$7/'①入力シート（宿泊人数）【棟】'!J12&gt;=50000, 500, IF(J$7/'①入力シート（宿泊人数）【棟】'!J12&gt;=20000, 200, 100)) * '①入力シート（宿泊人数）【棟】'!J12, 0)</f>
        <v>0</v>
      </c>
      <c r="K12" s="10">
        <f>IF('①入力シート（宿泊人数）【棟】'!K12&gt;0, IF(K$7/'①入力シート（宿泊人数）【棟】'!K12&gt;=50000, 500, IF(K$7/'①入力シート（宿泊人数）【棟】'!K12&gt;=20000, 200, 100)) * '①入力シート（宿泊人数）【棟】'!K12, 0)</f>
        <v>0</v>
      </c>
      <c r="L12" s="10">
        <f>IF('①入力シート（宿泊人数）【棟】'!L12&gt;0, IF(L$7/'①入力シート（宿泊人数）【棟】'!L12&gt;=50000, 500, IF(L$7/'①入力シート（宿泊人数）【棟】'!L12&gt;=20000, 200, 100)) * '①入力シート（宿泊人数）【棟】'!L12, 0)</f>
        <v>0</v>
      </c>
      <c r="M12" s="10">
        <f>IF('①入力シート（宿泊人数）【棟】'!M12&gt;0, IF(M$7/'①入力シート（宿泊人数）【棟】'!M12&gt;=50000, 500, IF(M$7/'①入力シート（宿泊人数）【棟】'!M12&gt;=20000, 200, 100)) * '①入力シート（宿泊人数）【棟】'!M12, 0)</f>
        <v>0</v>
      </c>
      <c r="N12" s="89">
        <f>IF('①入力シート（宿泊人数）【棟】'!N12&gt;0, IF(N$7/'①入力シート（宿泊人数）【棟】'!N12&gt;=50000, 500, IF(N$7/'①入力シート（宿泊人数）【棟】'!N12&gt;=20000, 200, 100)) * '①入力シート（宿泊人数）【棟】'!N12, 0)</f>
        <v>0</v>
      </c>
      <c r="O12" s="89">
        <f>IF('①入力シート（宿泊人数）【棟】'!O12&gt;0, IF(O$7/'①入力シート（宿泊人数）【棟】'!O12&gt;=50000, 500, IF(O$7/'①入力シート（宿泊人数）【棟】'!O12&gt;=20000, 200, 100)) * '①入力シート（宿泊人数）【棟】'!O12, 0)</f>
        <v>0</v>
      </c>
      <c r="P12" s="89">
        <f>IF('①入力シート（宿泊人数）【棟】'!P12&gt;0, IF(P$7/'①入力シート（宿泊人数）【棟】'!P12&gt;=50000, 500, IF(P$7/'①入力シート（宿泊人数）【棟】'!P12&gt;=20000, 200, 100)) * '①入力シート（宿泊人数）【棟】'!P12, 0)</f>
        <v>0</v>
      </c>
      <c r="Q12" s="89">
        <f>IF('①入力シート（宿泊人数）【棟】'!Q12&gt;0, IF(Q$7/'①入力シート（宿泊人数）【棟】'!Q12&gt;=50000, 500, IF(Q$7/'①入力シート（宿泊人数）【棟】'!Q12&gt;=20000, 200, 100)) * '①入力シート（宿泊人数）【棟】'!Q12, 0)</f>
        <v>0</v>
      </c>
      <c r="R12" s="89">
        <f>IF('①入力シート（宿泊人数）【棟】'!R12&gt;0, IF(R$7/'①入力シート（宿泊人数）【棟】'!R12&gt;=50000, 500, IF(R$7/'①入力シート（宿泊人数）【棟】'!R12&gt;=20000, 200, 100)) * '①入力シート（宿泊人数）【棟】'!R12, 0)</f>
        <v>0</v>
      </c>
      <c r="S12" s="89">
        <f>IF('①入力シート（宿泊人数）【棟】'!S12&gt;0, IF(S$7/'①入力シート（宿泊人数）【棟】'!S12&gt;=50000, 500, IF(S$7/'①入力シート（宿泊人数）【棟】'!S12&gt;=20000, 200, 100)) * '①入力シート（宿泊人数）【棟】'!S12, 0)</f>
        <v>0</v>
      </c>
      <c r="T12" s="89">
        <f>IF('①入力シート（宿泊人数）【棟】'!T12&gt;0, IF(T$7/'①入力シート（宿泊人数）【棟】'!T12&gt;=50000, 500, IF(T$7/'①入力シート（宿泊人数）【棟】'!T12&gt;=20000, 200, 100)) * '①入力シート（宿泊人数）【棟】'!T12, 0)</f>
        <v>0</v>
      </c>
      <c r="U12" s="89">
        <f>IF('①入力シート（宿泊人数）【棟】'!U12&gt;0, IF(U$7/'①入力シート（宿泊人数）【棟】'!U12&gt;=50000, 500, IF(U$7/'①入力シート（宿泊人数）【棟】'!U12&gt;=20000, 200, 100)) * '①入力シート（宿泊人数）【棟】'!U12, 0)</f>
        <v>0</v>
      </c>
      <c r="V12" s="89">
        <f>IF('①入力シート（宿泊人数）【棟】'!V12&gt;0, IF(V$7/'①入力シート（宿泊人数）【棟】'!V12&gt;=50000, 500, IF(V$7/'①入力シート（宿泊人数）【棟】'!V12&gt;=20000, 200, 100)) * '①入力シート（宿泊人数）【棟】'!V12, 0)</f>
        <v>0</v>
      </c>
      <c r="W12" s="89">
        <f>IF('①入力シート（宿泊人数）【棟】'!W12&gt;0, IF(W$7/'①入力シート（宿泊人数）【棟】'!W12&gt;=50000, 500, IF(W$7/'①入力シート（宿泊人数）【棟】'!W12&gt;=20000, 200, 100)) * '①入力シート（宿泊人数）【棟】'!W12, 0)</f>
        <v>0</v>
      </c>
      <c r="X12" s="89">
        <f>IF('①入力シート（宿泊人数）【棟】'!X12&gt;0, IF(X$7/'①入力シート（宿泊人数）【棟】'!X12&gt;=50000, 500, IF(X$7/'①入力シート（宿泊人数）【棟】'!X12&gt;=20000, 200, 100)) * '①入力シート（宿泊人数）【棟】'!X12, 0)</f>
        <v>0</v>
      </c>
      <c r="Y12" s="89">
        <f>IF('①入力シート（宿泊人数）【棟】'!Y12&gt;0, IF(Y$7/'①入力シート（宿泊人数）【棟】'!Y12&gt;=50000, 500, IF(Y$7/'①入力シート（宿泊人数）【棟】'!Y12&gt;=20000, 200, 100)) * '①入力シート（宿泊人数）【棟】'!Y12, 0)</f>
        <v>0</v>
      </c>
      <c r="Z12" s="89">
        <f>IF('①入力シート（宿泊人数）【棟】'!Z12&gt;0, IF(Z$7/'①入力シート（宿泊人数）【棟】'!Z12&gt;=50000, 500, IF(Z$7/'①入力シート（宿泊人数）【棟】'!Z12&gt;=20000, 200, 100)) * '①入力シート（宿泊人数）【棟】'!Z12, 0)</f>
        <v>0</v>
      </c>
      <c r="AA12" s="89">
        <f>IF('①入力シート（宿泊人数）【棟】'!AA12&gt;0, IF(AA$7/'①入力シート（宿泊人数）【棟】'!AA12&gt;=50000, 500, IF(AA$7/'①入力シート（宿泊人数）【棟】'!AA12&gt;=20000, 200, 100)) * '①入力シート（宿泊人数）【棟】'!AA12, 0)</f>
        <v>0</v>
      </c>
      <c r="AB12" s="89">
        <f>IF('①入力シート（宿泊人数）【棟】'!AB12&gt;0, IF(AB$7/'①入力シート（宿泊人数）【棟】'!AB12&gt;=50000, 500, IF(AB$7/'①入力シート（宿泊人数）【棟】'!AB12&gt;=20000, 200, 100)) * '①入力シート（宿泊人数）【棟】'!AB12, 0)</f>
        <v>0</v>
      </c>
      <c r="AC12" s="89">
        <f>IF('①入力シート（宿泊人数）【棟】'!AC12&gt;0, IF(AC$7/'①入力シート（宿泊人数）【棟】'!AC12&gt;=50000, 500, IF(AC$7/'①入力シート（宿泊人数）【棟】'!AC12&gt;=20000, 200, 100)) * '①入力シート（宿泊人数）【棟】'!AC12, 0)</f>
        <v>0</v>
      </c>
      <c r="AD12" s="89">
        <f>IF('①入力シート（宿泊人数）【棟】'!AD12&gt;0, IF(AD$7/'①入力シート（宿泊人数）【棟】'!AD12&gt;=50000, 500, IF(AD$7/'①入力シート（宿泊人数）【棟】'!AD12&gt;=20000, 200, 100)) * '①入力シート（宿泊人数）【棟】'!AD12, 0)</f>
        <v>0</v>
      </c>
      <c r="AE12" s="89">
        <f>IF('①入力シート（宿泊人数）【棟】'!AE12&gt;0, IF(AE$7/'①入力シート（宿泊人数）【棟】'!AE12&gt;=50000, 500, IF(AE$7/'①入力シート（宿泊人数）【棟】'!AE12&gt;=20000, 200, 100)) * '①入力シート（宿泊人数）【棟】'!AE12, 0)</f>
        <v>0</v>
      </c>
      <c r="AF12" s="89">
        <f>IF('①入力シート（宿泊人数）【棟】'!AF12&gt;0, IF(AF$7/'①入力シート（宿泊人数）【棟】'!AF12&gt;=50000, 500, IF(AF$7/'①入力シート（宿泊人数）【棟】'!AF12&gt;=20000, 200, 100)) * '①入力シート（宿泊人数）【棟】'!AF12, 0)</f>
        <v>0</v>
      </c>
      <c r="AG12" s="89">
        <f>IF('①入力シート（宿泊人数）【棟】'!AG12&gt;0, IF(AG$7/'①入力シート（宿泊人数）【棟】'!AG12&gt;=50000, 500, IF(AG$7/'①入力シート（宿泊人数）【棟】'!AG12&gt;=20000, 200, 100)) * '①入力シート（宿泊人数）【棟】'!AG12, 0)</f>
        <v>0</v>
      </c>
      <c r="AH12" s="89">
        <f>IF('①入力シート（宿泊人数）【棟】'!AH12&gt;0, IF(AH$7/'①入力シート（宿泊人数）【棟】'!AH12&gt;=50000, 500, IF(AH$7/'①入力シート（宿泊人数）【棟】'!AH12&gt;=20000, 200, 100)) * '①入力シート（宿泊人数）【棟】'!AH12, 0)</f>
        <v>0</v>
      </c>
      <c r="AI12" s="89">
        <f>IF('①入力シート（宿泊人数）【棟】'!AI12&gt;0, IF(AI$7/'①入力シート（宿泊人数）【棟】'!AI12&gt;=50000, 500, IF(AI$7/'①入力シート（宿泊人数）【棟】'!AI12&gt;=20000, 200, 100)) * '①入力シート（宿泊人数）【棟】'!AI12, 0)</f>
        <v>0</v>
      </c>
      <c r="AJ12" s="89">
        <f>IF('①入力シート（宿泊人数）【棟】'!AJ12&gt;0, IF(AJ$7/'①入力シート（宿泊人数）【棟】'!AJ12&gt;=50000, 500, IF(AJ$7/'①入力シート（宿泊人数）【棟】'!AJ12&gt;=20000, 200, 100)) * '①入力シート（宿泊人数）【棟】'!AJ12, 0)</f>
        <v>0</v>
      </c>
      <c r="AK12" s="89">
        <f>IF('①入力シート（宿泊人数）【棟】'!AK12&gt;0, IF(AK$7/'①入力シート（宿泊人数）【棟】'!AK12&gt;=50000, 500, IF(AK$7/'①入力シート（宿泊人数）【棟】'!AK12&gt;=20000, 200, 100)) * '①入力シート（宿泊人数）【棟】'!AK12, 0)</f>
        <v>0</v>
      </c>
      <c r="AL12" s="89">
        <f>IF('①入力シート（宿泊人数）【棟】'!AL12&gt;0, IF(AL$7/'①入力シート（宿泊人数）【棟】'!AL12&gt;=50000, 500, IF(AL$7/'①入力シート（宿泊人数）【棟】'!AL12&gt;=20000, 200, 100)) * '①入力シート（宿泊人数）【棟】'!AL12, 0)</f>
        <v>0</v>
      </c>
      <c r="AM12" s="89">
        <f>IF('①入力シート（宿泊人数）【棟】'!AM12&gt;0, IF(AM$7/'①入力シート（宿泊人数）【棟】'!AM12&gt;=50000, 500, IF(AM$7/'①入力シート（宿泊人数）【棟】'!AM12&gt;=20000, 200, 100)) * '①入力シート（宿泊人数）【棟】'!AM12, 0)</f>
        <v>0</v>
      </c>
      <c r="AN12" s="89">
        <f>IF('①入力シート（宿泊人数）【棟】'!AN12&gt;0, IF(AN$7/'①入力シート（宿泊人数）【棟】'!AN12&gt;=50000, 500, IF(AN$7/'①入力シート（宿泊人数）【棟】'!AN12&gt;=20000, 200, 100)) * '①入力シート（宿泊人数）【棟】'!AN12, 0)</f>
        <v>0</v>
      </c>
      <c r="AO12" s="89">
        <f>IF('①入力シート（宿泊人数）【棟】'!AO12&gt;0, IF(AO$7/'①入力シート（宿泊人数）【棟】'!AO12&gt;=50000, 500, IF(AO$7/'①入力シート（宿泊人数）【棟】'!AO12&gt;=20000, 200, 100)) * '①入力シート（宿泊人数）【棟】'!AO12, 0)</f>
        <v>0</v>
      </c>
      <c r="AP12" s="89">
        <f>IF('①入力シート（宿泊人数）【棟】'!AP12&gt;0, IF(AP$7/'①入力シート（宿泊人数）【棟】'!AP12&gt;=50000, 500, IF(AP$7/'①入力シート（宿泊人数）【棟】'!AP12&gt;=20000, 200, 100)) * '①入力シート（宿泊人数）【棟】'!AP12, 0)</f>
        <v>0</v>
      </c>
      <c r="AQ12" s="89">
        <f>IF('①入力シート（宿泊人数）【棟】'!AQ12&gt;0, IF(AQ$7/'①入力シート（宿泊人数）【棟】'!AQ12&gt;=50000, 500, IF(AQ$7/'①入力シート（宿泊人数）【棟】'!AQ12&gt;=20000, 200, 100)) * '①入力シート（宿泊人数）【棟】'!AQ12, 0)</f>
        <v>0</v>
      </c>
      <c r="AR12" s="89">
        <f>IF('①入力シート（宿泊人数）【棟】'!AR12&gt;0, IF(AR$7/'①入力シート（宿泊人数）【棟】'!AR12&gt;=50000, 500, IF(AR$7/'①入力シート（宿泊人数）【棟】'!AR12&gt;=20000, 200, 100)) * '①入力シート（宿泊人数）【棟】'!AR12, 0)</f>
        <v>0</v>
      </c>
      <c r="AS12" s="89">
        <f>IF('①入力シート（宿泊人数）【棟】'!AS12&gt;0, IF(AS$7/'①入力シート（宿泊人数）【棟】'!AS12&gt;=50000, 500, IF(AS$7/'①入力シート（宿泊人数）【棟】'!AS12&gt;=20000, 200, 100)) * '①入力シート（宿泊人数）【棟】'!AS12, 0)</f>
        <v>0</v>
      </c>
      <c r="AT12" s="89">
        <f>IF('①入力シート（宿泊人数）【棟】'!AT12&gt;0, IF(AT$7/'①入力シート（宿泊人数）【棟】'!AT12&gt;=50000, 500, IF(AT$7/'①入力シート（宿泊人数）【棟】'!AT12&gt;=20000, 200, 100)) * '①入力シート（宿泊人数）【棟】'!AT12, 0)</f>
        <v>0</v>
      </c>
      <c r="AU12" s="89">
        <f>IF('①入力シート（宿泊人数）【棟】'!AU12&gt;0, IF(AU$7/'①入力シート（宿泊人数）【棟】'!AU12&gt;=50000, 500, IF(AU$7/'①入力シート（宿泊人数）【棟】'!AU12&gt;=20000, 200, 100)) * '①入力シート（宿泊人数）【棟】'!AU12, 0)</f>
        <v>0</v>
      </c>
      <c r="AV12" s="89">
        <f>IF('①入力シート（宿泊人数）【棟】'!AV12&gt;0, IF(AV$7/'①入力シート（宿泊人数）【棟】'!AV12&gt;=50000, 500, IF(AV$7/'①入力シート（宿泊人数）【棟】'!AV12&gt;=20000, 200, 100)) * '①入力シート（宿泊人数）【棟】'!AV12, 0)</f>
        <v>0</v>
      </c>
      <c r="AW12" s="89">
        <f>IF('①入力シート（宿泊人数）【棟】'!AW12&gt;0, IF(AW$7/'①入力シート（宿泊人数）【棟】'!AW12&gt;=50000, 500, IF(AW$7/'①入力シート（宿泊人数）【棟】'!AW12&gt;=20000, 200, 100)) * '①入力シート（宿泊人数）【棟】'!AW12, 0)</f>
        <v>0</v>
      </c>
      <c r="AX12" s="89">
        <f>IF('①入力シート（宿泊人数）【棟】'!AX12&gt;0, IF(AX$7/'①入力シート（宿泊人数）【棟】'!AX12&gt;=50000, 500, IF(AX$7/'①入力シート（宿泊人数）【棟】'!AX12&gt;=20000, 200, 100)) * '①入力シート（宿泊人数）【棟】'!AX12, 0)</f>
        <v>0</v>
      </c>
      <c r="AY12" s="89">
        <f>IF('①入力シート（宿泊人数）【棟】'!AY12&gt;0, IF(AY$7/'①入力シート（宿泊人数）【棟】'!AY12&gt;=50000, 500, IF(AY$7/'①入力シート（宿泊人数）【棟】'!AY12&gt;=20000, 200, 100)) * '①入力シート（宿泊人数）【棟】'!AY12, 0)</f>
        <v>0</v>
      </c>
      <c r="AZ12" s="89">
        <f>IF('①入力シート（宿泊人数）【棟】'!AZ12&gt;0, IF(AZ$7/'①入力シート（宿泊人数）【棟】'!AZ12&gt;=50000, 500, IF(AZ$7/'①入力シート（宿泊人数）【棟】'!AZ12&gt;=20000, 200, 100)) * '①入力シート（宿泊人数）【棟】'!AZ12, 0)</f>
        <v>0</v>
      </c>
      <c r="BA12" s="89">
        <f>IF('①入力シート（宿泊人数）【棟】'!BA12&gt;0, IF(BA$7/'①入力シート（宿泊人数）【棟】'!BA12&gt;=50000, 500, IF(BA$7/'①入力シート（宿泊人数）【棟】'!BA12&gt;=20000, 200, 100)) * '①入力シート（宿泊人数）【棟】'!BA12, 0)</f>
        <v>0</v>
      </c>
      <c r="BB12" s="89">
        <f>IF('①入力シート（宿泊人数）【棟】'!BB12&gt;0, IF(BB$7/'①入力シート（宿泊人数）【棟】'!BB12&gt;=50000, 500, IF(BB$7/'①入力シート（宿泊人数）【棟】'!BB12&gt;=20000, 200, 100)) * '①入力シート（宿泊人数）【棟】'!BB12, 0)</f>
        <v>0</v>
      </c>
      <c r="BC12" s="89">
        <f>IF('①入力シート（宿泊人数）【棟】'!BC12&gt;0, IF(BC$7/'①入力シート（宿泊人数）【棟】'!BC12&gt;=50000, 500, IF(BC$7/'①入力シート（宿泊人数）【棟】'!BC12&gt;=20000, 200, 100)) * '①入力シート（宿泊人数）【棟】'!BC12, 0)</f>
        <v>0</v>
      </c>
      <c r="BD12" s="89">
        <f>IF('①入力シート（宿泊人数）【棟】'!BD12&gt;0, IF(BD$7/'①入力シート（宿泊人数）【棟】'!BD12&gt;=50000, 500, IF(BD$7/'①入力シート（宿泊人数）【棟】'!BD12&gt;=20000, 200, 100)) * '①入力シート（宿泊人数）【棟】'!BD12, 0)</f>
        <v>0</v>
      </c>
      <c r="BE12" s="89">
        <f>IF('①入力シート（宿泊人数）【棟】'!BE12&gt;0, IF(BE$7/'①入力シート（宿泊人数）【棟】'!BE12&gt;=50000, 500, IF(BE$7/'①入力シート（宿泊人数）【棟】'!BE12&gt;=20000, 200, 100)) * '①入力シート（宿泊人数）【棟】'!BE12, 0)</f>
        <v>0</v>
      </c>
      <c r="BF12" s="89">
        <f>IF('①入力シート（宿泊人数）【棟】'!BF12&gt;0, IF(BF$7/'①入力シート（宿泊人数）【棟】'!BF12&gt;=50000, 500, IF(BF$7/'①入力シート（宿泊人数）【棟】'!BF12&gt;=20000, 200, 100)) * '①入力シート（宿泊人数）【棟】'!BF12, 0)</f>
        <v>0</v>
      </c>
      <c r="BG12" s="89">
        <f>IF('①入力シート（宿泊人数）【棟】'!BG12&gt;0, IF(BG$7/'①入力シート（宿泊人数）【棟】'!BG12&gt;=50000, 500, IF(BG$7/'①入力シート（宿泊人数）【棟】'!BG12&gt;=20000, 200, 100)) * '①入力シート（宿泊人数）【棟】'!BG12, 0)</f>
        <v>0</v>
      </c>
      <c r="BH12" s="89">
        <f>IF('①入力シート（宿泊人数）【棟】'!BH12&gt;0, IF(BH$7/'①入力シート（宿泊人数）【棟】'!BH12&gt;=50000, 500, IF(BH$7/'①入力シート（宿泊人数）【棟】'!BH12&gt;=20000, 200, 100)) * '①入力シート（宿泊人数）【棟】'!BH12, 0)</f>
        <v>0</v>
      </c>
      <c r="BI12" s="89">
        <f>IF('①入力シート（宿泊人数）【棟】'!BI12&gt;0, IF(BI$7/'①入力シート（宿泊人数）【棟】'!BI12&gt;=50000, 500, IF(BI$7/'①入力シート（宿泊人数）【棟】'!BI12&gt;=20000, 200, 100)) * '①入力シート（宿泊人数）【棟】'!BI12, 0)</f>
        <v>0</v>
      </c>
      <c r="BJ12" s="89">
        <f>IF('①入力シート（宿泊人数）【棟】'!BJ12&gt;0, IF(BJ$7/'①入力シート（宿泊人数）【棟】'!BJ12&gt;=50000, 500, IF(BJ$7/'①入力シート（宿泊人数）【棟】'!BJ12&gt;=20000, 200, 100)) * '①入力シート（宿泊人数）【棟】'!BJ12, 0)</f>
        <v>0</v>
      </c>
      <c r="BK12" s="89">
        <f>IF('①入力シート（宿泊人数）【棟】'!BK12&gt;0, IF(BK$7/'①入力シート（宿泊人数）【棟】'!BK12&gt;=50000, 500, IF(BK$7/'①入力シート（宿泊人数）【棟】'!BK12&gt;=20000, 200, 100)) * '①入力シート（宿泊人数）【棟】'!BK12, 0)</f>
        <v>0</v>
      </c>
      <c r="BL12" s="89">
        <f>IF('①入力シート（宿泊人数）【棟】'!BL12&gt;0, IF(BL$7/'①入力シート（宿泊人数）【棟】'!BL12&gt;=50000, 500, IF(BL$7/'①入力シート（宿泊人数）【棟】'!BL12&gt;=20000, 200, 100)) * '①入力シート（宿泊人数）【棟】'!BL12, 0)</f>
        <v>0</v>
      </c>
      <c r="BM12" s="89">
        <f>IF('①入力シート（宿泊人数）【棟】'!BM12&gt;0, IF(BM$7/'①入力シート（宿泊人数）【棟】'!BM12&gt;=50000, 500, IF(BM$7/'①入力シート（宿泊人数）【棟】'!BM12&gt;=20000, 200, 100)) * '①入力シート（宿泊人数）【棟】'!BM12, 0)</f>
        <v>0</v>
      </c>
      <c r="BN12" s="89">
        <f>IF('①入力シート（宿泊人数）【棟】'!BN12&gt;0, IF(BN$7/'①入力シート（宿泊人数）【棟】'!BN12&gt;=50000, 500, IF(BN$7/'①入力シート（宿泊人数）【棟】'!BN12&gt;=20000, 200, 100)) * '①入力シート（宿泊人数）【棟】'!BN12, 0)</f>
        <v>0</v>
      </c>
      <c r="BO12" s="89">
        <f>IF('①入力シート（宿泊人数）【棟】'!BO12&gt;0, IF(BO$7/'①入力シート（宿泊人数）【棟】'!BO12&gt;=50000, 500, IF(BO$7/'①入力シート（宿泊人数）【棟】'!BO12&gt;=20000, 200, 100)) * '①入力シート（宿泊人数）【棟】'!BO12, 0)</f>
        <v>0</v>
      </c>
      <c r="BP12" s="89">
        <f>IF('①入力シート（宿泊人数）【棟】'!BP12&gt;0, IF(BP$7/'①入力シート（宿泊人数）【棟】'!BP12&gt;=50000, 500, IF(BP$7/'①入力シート（宿泊人数）【棟】'!BP12&gt;=20000, 200, 100)) * '①入力シート（宿泊人数）【棟】'!BP12, 0)</f>
        <v>0</v>
      </c>
      <c r="BQ12" s="89">
        <f>IF('①入力シート（宿泊人数）【棟】'!BQ12&gt;0, IF(BQ$7/'①入力シート（宿泊人数）【棟】'!BQ12&gt;=50000, 500, IF(BQ$7/'①入力シート（宿泊人数）【棟】'!BQ12&gt;=20000, 200, 100)) * '①入力シート（宿泊人数）【棟】'!BQ12, 0)</f>
        <v>0</v>
      </c>
      <c r="BR12" s="89">
        <f>IF('①入力シート（宿泊人数）【棟】'!BR12&gt;0, IF(BR$7/'①入力シート（宿泊人数）【棟】'!BR12&gt;=50000, 500, IF(BR$7/'①入力シート（宿泊人数）【棟】'!BR12&gt;=20000, 200, 100)) * '①入力シート（宿泊人数）【棟】'!BR12, 0)</f>
        <v>0</v>
      </c>
      <c r="BS12" s="89">
        <f>IF('①入力シート（宿泊人数）【棟】'!BS12&gt;0, IF(BS$7/'①入力シート（宿泊人数）【棟】'!BS12&gt;=50000, 500, IF(BS$7/'①入力シート（宿泊人数）【棟】'!BS12&gt;=20000, 200, 100)) * '①入力シート（宿泊人数）【棟】'!BS12, 0)</f>
        <v>0</v>
      </c>
      <c r="BT12" s="89">
        <f>IF('①入力シート（宿泊人数）【棟】'!BT12&gt;0, IF(BT$7/'①入力シート（宿泊人数）【棟】'!BT12&gt;=50000, 500, IF(BT$7/'①入力シート（宿泊人数）【棟】'!BT12&gt;=20000, 200, 100)) * '①入力シート（宿泊人数）【棟】'!BT12, 0)</f>
        <v>0</v>
      </c>
      <c r="BU12" s="89">
        <f>IF('①入力シート（宿泊人数）【棟】'!BU12&gt;0, IF(BU$7/'①入力シート（宿泊人数）【棟】'!BU12&gt;=50000, 500, IF(BU$7/'①入力シート（宿泊人数）【棟】'!BU12&gt;=20000, 200, 100)) * '①入力シート（宿泊人数）【棟】'!BU12, 0)</f>
        <v>0</v>
      </c>
      <c r="BV12" s="89">
        <f>IF('①入力シート（宿泊人数）【棟】'!BV12&gt;0, IF(BV$7/'①入力シート（宿泊人数）【棟】'!BV12&gt;=50000, 500, IF(BV$7/'①入力シート（宿泊人数）【棟】'!BV12&gt;=20000, 200, 100)) * '①入力シート（宿泊人数）【棟】'!BV12, 0)</f>
        <v>0</v>
      </c>
      <c r="BW12" s="89">
        <f>IF('①入力シート（宿泊人数）【棟】'!BW12&gt;0, IF(BW$7/'①入力シート（宿泊人数）【棟】'!BW12&gt;=50000, 500, IF(BW$7/'①入力シート（宿泊人数）【棟】'!BW12&gt;=20000, 200, 100)) * '①入力シート（宿泊人数）【棟】'!BW12, 0)</f>
        <v>0</v>
      </c>
      <c r="BX12" s="89">
        <f>IF('①入力シート（宿泊人数）【棟】'!BX12&gt;0, IF(BX$7/'①入力シート（宿泊人数）【棟】'!BX12&gt;=50000, 500, IF(BX$7/'①入力シート（宿泊人数）【棟】'!BX12&gt;=20000, 200, 100)) * '①入力シート（宿泊人数）【棟】'!BX12, 0)</f>
        <v>0</v>
      </c>
      <c r="BY12" s="89">
        <f>IF('①入力シート（宿泊人数）【棟】'!BY12&gt;0, IF(BY$7/'①入力シート（宿泊人数）【棟】'!BY12&gt;=50000, 500, IF(BY$7/'①入力シート（宿泊人数）【棟】'!BY12&gt;=20000, 200, 100)) * '①入力シート（宿泊人数）【棟】'!BY12, 0)</f>
        <v>0</v>
      </c>
      <c r="BZ12" s="89">
        <f>IF('①入力シート（宿泊人数）【棟】'!BZ12&gt;0, IF(BZ$7/'①入力シート（宿泊人数）【棟】'!BZ12&gt;=50000, 500, IF(BZ$7/'①入力シート（宿泊人数）【棟】'!BZ12&gt;=20000, 200, 100)) * '①入力シート（宿泊人数）【棟】'!BZ12, 0)</f>
        <v>0</v>
      </c>
      <c r="CA12" s="89">
        <f>IF('①入力シート（宿泊人数）【棟】'!CA12&gt;0, IF(CA$7/'①入力シート（宿泊人数）【棟】'!CA12&gt;=50000, 500, IF(CA$7/'①入力シート（宿泊人数）【棟】'!CA12&gt;=20000, 200, 100)) * '①入力シート（宿泊人数）【棟】'!CA12, 0)</f>
        <v>0</v>
      </c>
      <c r="CB12" s="89">
        <f>IF('①入力シート（宿泊人数）【棟】'!CB12&gt;0, IF(CB$7/'①入力シート（宿泊人数）【棟】'!CB12&gt;=50000, 500, IF(CB$7/'①入力シート（宿泊人数）【棟】'!CB12&gt;=20000, 200, 100)) * '①入力シート（宿泊人数）【棟】'!CB12, 0)</f>
        <v>0</v>
      </c>
      <c r="CC12" s="89">
        <f>IF('①入力シート（宿泊人数）【棟】'!CC12&gt;0, IF(CC$7/'①入力シート（宿泊人数）【棟】'!CC12&gt;=50000, 500, IF(CC$7/'①入力シート（宿泊人数）【棟】'!CC12&gt;=20000, 200, 100)) * '①入力シート（宿泊人数）【棟】'!CC12, 0)</f>
        <v>0</v>
      </c>
      <c r="CD12" s="89">
        <f>IF('①入力シート（宿泊人数）【棟】'!CD12&gt;0, IF(CD$7/'①入力シート（宿泊人数）【棟】'!CD12&gt;=50000, 500, IF(CD$7/'①入力シート（宿泊人数）【棟】'!CD12&gt;=20000, 200, 100)) * '①入力シート（宿泊人数）【棟】'!CD12, 0)</f>
        <v>0</v>
      </c>
      <c r="CE12" s="89">
        <f>IF('①入力シート（宿泊人数）【棟】'!CE12&gt;0, IF(CE$7/'①入力シート（宿泊人数）【棟】'!CE12&gt;=50000, 500, IF(CE$7/'①入力シート（宿泊人数）【棟】'!CE12&gt;=20000, 200, 100)) * '①入力シート（宿泊人数）【棟】'!CE12, 0)</f>
        <v>0</v>
      </c>
      <c r="CF12" s="89">
        <f>IF('①入力シート（宿泊人数）【棟】'!CF12&gt;0, IF(CF$7/'①入力シート（宿泊人数）【棟】'!CF12&gt;=50000, 500, IF(CF$7/'①入力シート（宿泊人数）【棟】'!CF12&gt;=20000, 200, 100)) * '①入力シート（宿泊人数）【棟】'!CF12, 0)</f>
        <v>0</v>
      </c>
      <c r="CG12" s="89">
        <f>IF('①入力シート（宿泊人数）【棟】'!CG12&gt;0, IF(CG$7/'①入力シート（宿泊人数）【棟】'!CG12&gt;=50000, 500, IF(CG$7/'①入力シート（宿泊人数）【棟】'!CG12&gt;=20000, 200, 100)) * '①入力シート（宿泊人数）【棟】'!CG12, 0)</f>
        <v>0</v>
      </c>
      <c r="CH12" s="89">
        <f>IF('①入力シート（宿泊人数）【棟】'!CH12&gt;0, IF(CH$7/'①入力シート（宿泊人数）【棟】'!CH12&gt;=50000, 500, IF(CH$7/'①入力シート（宿泊人数）【棟】'!CH12&gt;=20000, 200, 100)) * '①入力シート（宿泊人数）【棟】'!CH12, 0)</f>
        <v>0</v>
      </c>
      <c r="CI12" s="89">
        <f>IF('①入力シート（宿泊人数）【棟】'!CI12&gt;0, IF(CI$7/'①入力シート（宿泊人数）【棟】'!CI12&gt;=50000, 500, IF(CI$7/'①入力シート（宿泊人数）【棟】'!CI12&gt;=20000, 200, 100)) * '①入力シート（宿泊人数）【棟】'!CI12, 0)</f>
        <v>0</v>
      </c>
      <c r="CJ12" s="89">
        <f>IF('①入力シート（宿泊人数）【棟】'!CJ12&gt;0, IF(CJ$7/'①入力シート（宿泊人数）【棟】'!CJ12&gt;=50000, 500, IF(CJ$7/'①入力シート（宿泊人数）【棟】'!CJ12&gt;=20000, 200, 100)) * '①入力シート（宿泊人数）【棟】'!CJ12, 0)</f>
        <v>0</v>
      </c>
      <c r="CK12" s="89">
        <f>IF('①入力シート（宿泊人数）【棟】'!CK12&gt;0, IF(CK$7/'①入力シート（宿泊人数）【棟】'!CK12&gt;=50000, 500, IF(CK$7/'①入力シート（宿泊人数）【棟】'!CK12&gt;=20000, 200, 100)) * '①入力シート（宿泊人数）【棟】'!CK12, 0)</f>
        <v>0</v>
      </c>
      <c r="CL12" s="89">
        <f>IF('①入力シート（宿泊人数）【棟】'!CL12&gt;0, IF(CL$7/'①入力シート（宿泊人数）【棟】'!CL12&gt;=50000, 500, IF(CL$7/'①入力シート（宿泊人数）【棟】'!CL12&gt;=20000, 200, 100)) * '①入力シート（宿泊人数）【棟】'!CL12, 0)</f>
        <v>0</v>
      </c>
      <c r="CM12" s="89">
        <f>IF('①入力シート（宿泊人数）【棟】'!CM12&gt;0, IF(CM$7/'①入力シート（宿泊人数）【棟】'!CM12&gt;=50000, 500, IF(CM$7/'①入力シート（宿泊人数）【棟】'!CM12&gt;=20000, 200, 100)) * '①入力シート（宿泊人数）【棟】'!CM12, 0)</f>
        <v>0</v>
      </c>
      <c r="CN12" s="89">
        <f>IF('①入力シート（宿泊人数）【棟】'!CN12&gt;0, IF(CN$7/'①入力シート（宿泊人数）【棟】'!CN12&gt;=50000, 500, IF(CN$7/'①入力シート（宿泊人数）【棟】'!CN12&gt;=20000, 200, 100)) * '①入力シート（宿泊人数）【棟】'!CN12, 0)</f>
        <v>0</v>
      </c>
      <c r="CO12" s="89">
        <f>IF('①入力シート（宿泊人数）【棟】'!CO12&gt;0, IF(CO$7/'①入力シート（宿泊人数）【棟】'!CO12&gt;=50000, 500, IF(CO$7/'①入力シート（宿泊人数）【棟】'!CO12&gt;=20000, 200, 100)) * '①入力シート（宿泊人数）【棟】'!CO12, 0)</f>
        <v>0</v>
      </c>
      <c r="CP12" s="89">
        <f>IF('①入力シート（宿泊人数）【棟】'!CP12&gt;0, IF(CP$7/'①入力シート（宿泊人数）【棟】'!CP12&gt;=50000, 500, IF(CP$7/'①入力シート（宿泊人数）【棟】'!CP12&gt;=20000, 200, 100)) * '①入力シート（宿泊人数）【棟】'!CP12, 0)</f>
        <v>0</v>
      </c>
      <c r="CQ12" s="89">
        <f>IF('①入力シート（宿泊人数）【棟】'!CQ12&gt;0, IF(CQ$7/'①入力シート（宿泊人数）【棟】'!CQ12&gt;=50000, 500, IF(CQ$7/'①入力シート（宿泊人数）【棟】'!CQ12&gt;=20000, 200, 100)) * '①入力シート（宿泊人数）【棟】'!CQ12, 0)</f>
        <v>0</v>
      </c>
      <c r="CR12" s="89">
        <f>IF('①入力シート（宿泊人数）【棟】'!CR12&gt;0, IF(CR$7/'①入力シート（宿泊人数）【棟】'!CR12&gt;=50000, 500, IF(CR$7/'①入力シート（宿泊人数）【棟】'!CR12&gt;=20000, 200, 100)) * '①入力シート（宿泊人数）【棟】'!CR12, 0)</f>
        <v>0</v>
      </c>
      <c r="CS12" s="89">
        <f>IF('①入力シート（宿泊人数）【棟】'!CS12&gt;0, IF(CS$7/'①入力シート（宿泊人数）【棟】'!CS12&gt;=50000, 500, IF(CS$7/'①入力シート（宿泊人数）【棟】'!CS12&gt;=20000, 200, 100)) * '①入力シート（宿泊人数）【棟】'!CS12, 0)</f>
        <v>0</v>
      </c>
      <c r="CT12" s="89">
        <f>IF('①入力シート（宿泊人数）【棟】'!CT12&gt;0, IF(CT$7/'①入力シート（宿泊人数）【棟】'!CT12&gt;=50000, 500, IF(CT$7/'①入力シート（宿泊人数）【棟】'!CT12&gt;=20000, 200, 100)) * '①入力シート（宿泊人数）【棟】'!CT12, 0)</f>
        <v>0</v>
      </c>
      <c r="CU12" s="89">
        <f>IF('①入力シート（宿泊人数）【棟】'!CU12&gt;0, IF(CU$7/'①入力シート（宿泊人数）【棟】'!CU12&gt;=50000, 500, IF(CU$7/'①入力シート（宿泊人数）【棟】'!CU12&gt;=20000, 200, 100)) * '①入力シート（宿泊人数）【棟】'!CU12, 0)</f>
        <v>0</v>
      </c>
      <c r="CV12" s="89">
        <f>IF('①入力シート（宿泊人数）【棟】'!CV12&gt;0, IF(CV$7/'①入力シート（宿泊人数）【棟】'!CV12&gt;=50000, 500, IF(CV$7/'①入力シート（宿泊人数）【棟】'!CV12&gt;=20000, 200, 100)) * '①入力シート（宿泊人数）【棟】'!CV12, 0)</f>
        <v>0</v>
      </c>
      <c r="CW12" s="89">
        <f>IF('①入力シート（宿泊人数）【棟】'!CW12&gt;0, IF(CW$7/'①入力シート（宿泊人数）【棟】'!CW12&gt;=50000, 500, IF(CW$7/'①入力シート（宿泊人数）【棟】'!CW12&gt;=20000, 200, 100)) * '①入力シート（宿泊人数）【棟】'!CW12, 0)</f>
        <v>0</v>
      </c>
      <c r="CX12" s="89">
        <f>IF('①入力シート（宿泊人数）【棟】'!CX12&gt;0, IF(CX$7/'①入力シート（宿泊人数）【棟】'!CX12&gt;=50000, 500, IF(CX$7/'①入力シート（宿泊人数）【棟】'!CX12&gt;=20000, 200, 100)) * '①入力シート（宿泊人数）【棟】'!CX12, 0)</f>
        <v>0</v>
      </c>
      <c r="CY12" s="122">
        <f t="shared" si="6"/>
        <v>0</v>
      </c>
      <c r="DA12" s="5">
        <f t="shared" si="7"/>
        <v>0</v>
      </c>
    </row>
    <row r="13" spans="1:105">
      <c r="A13" s="143"/>
      <c r="B13" s="90">
        <v>5</v>
      </c>
      <c r="C13" s="10">
        <f>IF('①入力シート（宿泊人数）【棟】'!C13&gt;0, IF(C$7/'①入力シート（宿泊人数）【棟】'!C13&gt;=50000, 500, IF(C$7/'①入力シート（宿泊人数）【棟】'!C13&gt;=20000, 200, 100)) * '①入力シート（宿泊人数）【棟】'!C13, 0)</f>
        <v>0</v>
      </c>
      <c r="D13" s="10">
        <f>IF('①入力シート（宿泊人数）【棟】'!D13&gt;0, IF(D$7/'①入力シート（宿泊人数）【棟】'!D13&gt;=50000, 500, IF(D$7/'①入力シート（宿泊人数）【棟】'!D13&gt;=20000, 200, 100)) * '①入力シート（宿泊人数）【棟】'!D13, 0)</f>
        <v>0</v>
      </c>
      <c r="E13" s="10">
        <f>IF('①入力シート（宿泊人数）【棟】'!E13&gt;0, IF(E$7/'①入力シート（宿泊人数）【棟】'!E13&gt;=50000, 500, IF(E$7/'①入力シート（宿泊人数）【棟】'!E13&gt;=20000, 200, 100)) * '①入力シート（宿泊人数）【棟】'!E13, 0)</f>
        <v>0</v>
      </c>
      <c r="F13" s="10">
        <f>IF('①入力シート（宿泊人数）【棟】'!F13&gt;0, IF(F$7/'①入力シート（宿泊人数）【棟】'!F13&gt;=50000, 500, IF(F$7/'①入力シート（宿泊人数）【棟】'!F13&gt;=20000, 200, 100)) * '①入力シート（宿泊人数）【棟】'!F13, 0)</f>
        <v>0</v>
      </c>
      <c r="G13" s="10">
        <f>IF('①入力シート（宿泊人数）【棟】'!G13&gt;0, IF(G$7/'①入力シート（宿泊人数）【棟】'!G13&gt;=50000, 500, IF(G$7/'①入力シート（宿泊人数）【棟】'!G13&gt;=20000, 200, 100)) * '①入力シート（宿泊人数）【棟】'!G13, 0)</f>
        <v>0</v>
      </c>
      <c r="H13" s="10">
        <f>IF('①入力シート（宿泊人数）【棟】'!H13&gt;0, IF(H$7/'①入力シート（宿泊人数）【棟】'!H13&gt;=50000, 500, IF(H$7/'①入力シート（宿泊人数）【棟】'!H13&gt;=20000, 200, 100)) * '①入力シート（宿泊人数）【棟】'!H13, 0)</f>
        <v>0</v>
      </c>
      <c r="I13" s="10">
        <f>IF('①入力シート（宿泊人数）【棟】'!I13&gt;0, IF(I$7/'①入力シート（宿泊人数）【棟】'!I13&gt;=50000, 500, IF(I$7/'①入力シート（宿泊人数）【棟】'!I13&gt;=20000, 200, 100)) * '①入力シート（宿泊人数）【棟】'!I13, 0)</f>
        <v>0</v>
      </c>
      <c r="J13" s="10">
        <f>IF('①入力シート（宿泊人数）【棟】'!J13&gt;0, IF(J$7/'①入力シート（宿泊人数）【棟】'!J13&gt;=50000, 500, IF(J$7/'①入力シート（宿泊人数）【棟】'!J13&gt;=20000, 200, 100)) * '①入力シート（宿泊人数）【棟】'!J13, 0)</f>
        <v>0</v>
      </c>
      <c r="K13" s="10">
        <f>IF('①入力シート（宿泊人数）【棟】'!K13&gt;0, IF(K$7/'①入力シート（宿泊人数）【棟】'!K13&gt;=50000, 500, IF(K$7/'①入力シート（宿泊人数）【棟】'!K13&gt;=20000, 200, 100)) * '①入力シート（宿泊人数）【棟】'!K13, 0)</f>
        <v>0</v>
      </c>
      <c r="L13" s="10">
        <f>IF('①入力シート（宿泊人数）【棟】'!L13&gt;0, IF(L$7/'①入力シート（宿泊人数）【棟】'!L13&gt;=50000, 500, IF(L$7/'①入力シート（宿泊人数）【棟】'!L13&gt;=20000, 200, 100)) * '①入力シート（宿泊人数）【棟】'!L13, 0)</f>
        <v>0</v>
      </c>
      <c r="M13" s="10">
        <f>IF('①入力シート（宿泊人数）【棟】'!M13&gt;0, IF(M$7/'①入力シート（宿泊人数）【棟】'!M13&gt;=50000, 500, IF(M$7/'①入力シート（宿泊人数）【棟】'!M13&gt;=20000, 200, 100)) * '①入力シート（宿泊人数）【棟】'!M13, 0)</f>
        <v>0</v>
      </c>
      <c r="N13" s="89">
        <f>IF('①入力シート（宿泊人数）【棟】'!N13&gt;0, IF(N$7/'①入力シート（宿泊人数）【棟】'!N13&gt;=50000, 500, IF(N$7/'①入力シート（宿泊人数）【棟】'!N13&gt;=20000, 200, 100)) * '①入力シート（宿泊人数）【棟】'!N13, 0)</f>
        <v>0</v>
      </c>
      <c r="O13" s="89">
        <f>IF('①入力シート（宿泊人数）【棟】'!O13&gt;0, IF(O$7/'①入力シート（宿泊人数）【棟】'!O13&gt;=50000, 500, IF(O$7/'①入力シート（宿泊人数）【棟】'!O13&gt;=20000, 200, 100)) * '①入力シート（宿泊人数）【棟】'!O13, 0)</f>
        <v>0</v>
      </c>
      <c r="P13" s="89">
        <f>IF('①入力シート（宿泊人数）【棟】'!P13&gt;0, IF(P$7/'①入力シート（宿泊人数）【棟】'!P13&gt;=50000, 500, IF(P$7/'①入力シート（宿泊人数）【棟】'!P13&gt;=20000, 200, 100)) * '①入力シート（宿泊人数）【棟】'!P13, 0)</f>
        <v>0</v>
      </c>
      <c r="Q13" s="89">
        <f>IF('①入力シート（宿泊人数）【棟】'!Q13&gt;0, IF(Q$7/'①入力シート（宿泊人数）【棟】'!Q13&gt;=50000, 500, IF(Q$7/'①入力シート（宿泊人数）【棟】'!Q13&gt;=20000, 200, 100)) * '①入力シート（宿泊人数）【棟】'!Q13, 0)</f>
        <v>0</v>
      </c>
      <c r="R13" s="89">
        <f>IF('①入力シート（宿泊人数）【棟】'!R13&gt;0, IF(R$7/'①入力シート（宿泊人数）【棟】'!R13&gt;=50000, 500, IF(R$7/'①入力シート（宿泊人数）【棟】'!R13&gt;=20000, 200, 100)) * '①入力シート（宿泊人数）【棟】'!R13, 0)</f>
        <v>0</v>
      </c>
      <c r="S13" s="89">
        <f>IF('①入力シート（宿泊人数）【棟】'!S13&gt;0, IF(S$7/'①入力シート（宿泊人数）【棟】'!S13&gt;=50000, 500, IF(S$7/'①入力シート（宿泊人数）【棟】'!S13&gt;=20000, 200, 100)) * '①入力シート（宿泊人数）【棟】'!S13, 0)</f>
        <v>0</v>
      </c>
      <c r="T13" s="89">
        <f>IF('①入力シート（宿泊人数）【棟】'!T13&gt;0, IF(T$7/'①入力シート（宿泊人数）【棟】'!T13&gt;=50000, 500, IF(T$7/'①入力シート（宿泊人数）【棟】'!T13&gt;=20000, 200, 100)) * '①入力シート（宿泊人数）【棟】'!T13, 0)</f>
        <v>0</v>
      </c>
      <c r="U13" s="89">
        <f>IF('①入力シート（宿泊人数）【棟】'!U13&gt;0, IF(U$7/'①入力シート（宿泊人数）【棟】'!U13&gt;=50000, 500, IF(U$7/'①入力シート（宿泊人数）【棟】'!U13&gt;=20000, 200, 100)) * '①入力シート（宿泊人数）【棟】'!U13, 0)</f>
        <v>0</v>
      </c>
      <c r="V13" s="89">
        <f>IF('①入力シート（宿泊人数）【棟】'!V13&gt;0, IF(V$7/'①入力シート（宿泊人数）【棟】'!V13&gt;=50000, 500, IF(V$7/'①入力シート（宿泊人数）【棟】'!V13&gt;=20000, 200, 100)) * '①入力シート（宿泊人数）【棟】'!V13, 0)</f>
        <v>0</v>
      </c>
      <c r="W13" s="89">
        <f>IF('①入力シート（宿泊人数）【棟】'!W13&gt;0, IF(W$7/'①入力シート（宿泊人数）【棟】'!W13&gt;=50000, 500, IF(W$7/'①入力シート（宿泊人数）【棟】'!W13&gt;=20000, 200, 100)) * '①入力シート（宿泊人数）【棟】'!W13, 0)</f>
        <v>0</v>
      </c>
      <c r="X13" s="89">
        <f>IF('①入力シート（宿泊人数）【棟】'!X13&gt;0, IF(X$7/'①入力シート（宿泊人数）【棟】'!X13&gt;=50000, 500, IF(X$7/'①入力シート（宿泊人数）【棟】'!X13&gt;=20000, 200, 100)) * '①入力シート（宿泊人数）【棟】'!X13, 0)</f>
        <v>0</v>
      </c>
      <c r="Y13" s="89">
        <f>IF('①入力シート（宿泊人数）【棟】'!Y13&gt;0, IF(Y$7/'①入力シート（宿泊人数）【棟】'!Y13&gt;=50000, 500, IF(Y$7/'①入力シート（宿泊人数）【棟】'!Y13&gt;=20000, 200, 100)) * '①入力シート（宿泊人数）【棟】'!Y13, 0)</f>
        <v>0</v>
      </c>
      <c r="Z13" s="89">
        <f>IF('①入力シート（宿泊人数）【棟】'!Z13&gt;0, IF(Z$7/'①入力シート（宿泊人数）【棟】'!Z13&gt;=50000, 500, IF(Z$7/'①入力シート（宿泊人数）【棟】'!Z13&gt;=20000, 200, 100)) * '①入力シート（宿泊人数）【棟】'!Z13, 0)</f>
        <v>0</v>
      </c>
      <c r="AA13" s="89">
        <f>IF('①入力シート（宿泊人数）【棟】'!AA13&gt;0, IF(AA$7/'①入力シート（宿泊人数）【棟】'!AA13&gt;=50000, 500, IF(AA$7/'①入力シート（宿泊人数）【棟】'!AA13&gt;=20000, 200, 100)) * '①入力シート（宿泊人数）【棟】'!AA13, 0)</f>
        <v>0</v>
      </c>
      <c r="AB13" s="89">
        <f>IF('①入力シート（宿泊人数）【棟】'!AB13&gt;0, IF(AB$7/'①入力シート（宿泊人数）【棟】'!AB13&gt;=50000, 500, IF(AB$7/'①入力シート（宿泊人数）【棟】'!AB13&gt;=20000, 200, 100)) * '①入力シート（宿泊人数）【棟】'!AB13, 0)</f>
        <v>0</v>
      </c>
      <c r="AC13" s="89">
        <f>IF('①入力シート（宿泊人数）【棟】'!AC13&gt;0, IF(AC$7/'①入力シート（宿泊人数）【棟】'!AC13&gt;=50000, 500, IF(AC$7/'①入力シート（宿泊人数）【棟】'!AC13&gt;=20000, 200, 100)) * '①入力シート（宿泊人数）【棟】'!AC13, 0)</f>
        <v>0</v>
      </c>
      <c r="AD13" s="89">
        <f>IF('①入力シート（宿泊人数）【棟】'!AD13&gt;0, IF(AD$7/'①入力シート（宿泊人数）【棟】'!AD13&gt;=50000, 500, IF(AD$7/'①入力シート（宿泊人数）【棟】'!AD13&gt;=20000, 200, 100)) * '①入力シート（宿泊人数）【棟】'!AD13, 0)</f>
        <v>0</v>
      </c>
      <c r="AE13" s="89">
        <f>IF('①入力シート（宿泊人数）【棟】'!AE13&gt;0, IF(AE$7/'①入力シート（宿泊人数）【棟】'!AE13&gt;=50000, 500, IF(AE$7/'①入力シート（宿泊人数）【棟】'!AE13&gt;=20000, 200, 100)) * '①入力シート（宿泊人数）【棟】'!AE13, 0)</f>
        <v>0</v>
      </c>
      <c r="AF13" s="89">
        <f>IF('①入力シート（宿泊人数）【棟】'!AF13&gt;0, IF(AF$7/'①入力シート（宿泊人数）【棟】'!AF13&gt;=50000, 500, IF(AF$7/'①入力シート（宿泊人数）【棟】'!AF13&gt;=20000, 200, 100)) * '①入力シート（宿泊人数）【棟】'!AF13, 0)</f>
        <v>0</v>
      </c>
      <c r="AG13" s="89">
        <f>IF('①入力シート（宿泊人数）【棟】'!AG13&gt;0, IF(AG$7/'①入力シート（宿泊人数）【棟】'!AG13&gt;=50000, 500, IF(AG$7/'①入力シート（宿泊人数）【棟】'!AG13&gt;=20000, 200, 100)) * '①入力シート（宿泊人数）【棟】'!AG13, 0)</f>
        <v>0</v>
      </c>
      <c r="AH13" s="89">
        <f>IF('①入力シート（宿泊人数）【棟】'!AH13&gt;0, IF(AH$7/'①入力シート（宿泊人数）【棟】'!AH13&gt;=50000, 500, IF(AH$7/'①入力シート（宿泊人数）【棟】'!AH13&gt;=20000, 200, 100)) * '①入力シート（宿泊人数）【棟】'!AH13, 0)</f>
        <v>0</v>
      </c>
      <c r="AI13" s="89">
        <f>IF('①入力シート（宿泊人数）【棟】'!AI13&gt;0, IF(AI$7/'①入力シート（宿泊人数）【棟】'!AI13&gt;=50000, 500, IF(AI$7/'①入力シート（宿泊人数）【棟】'!AI13&gt;=20000, 200, 100)) * '①入力シート（宿泊人数）【棟】'!AI13, 0)</f>
        <v>0</v>
      </c>
      <c r="AJ13" s="89">
        <f>IF('①入力シート（宿泊人数）【棟】'!AJ13&gt;0, IF(AJ$7/'①入力シート（宿泊人数）【棟】'!AJ13&gt;=50000, 500, IF(AJ$7/'①入力シート（宿泊人数）【棟】'!AJ13&gt;=20000, 200, 100)) * '①入力シート（宿泊人数）【棟】'!AJ13, 0)</f>
        <v>0</v>
      </c>
      <c r="AK13" s="89">
        <f>IF('①入力シート（宿泊人数）【棟】'!AK13&gt;0, IF(AK$7/'①入力シート（宿泊人数）【棟】'!AK13&gt;=50000, 500, IF(AK$7/'①入力シート（宿泊人数）【棟】'!AK13&gt;=20000, 200, 100)) * '①入力シート（宿泊人数）【棟】'!AK13, 0)</f>
        <v>0</v>
      </c>
      <c r="AL13" s="89">
        <f>IF('①入力シート（宿泊人数）【棟】'!AL13&gt;0, IF(AL$7/'①入力シート（宿泊人数）【棟】'!AL13&gt;=50000, 500, IF(AL$7/'①入力シート（宿泊人数）【棟】'!AL13&gt;=20000, 200, 100)) * '①入力シート（宿泊人数）【棟】'!AL13, 0)</f>
        <v>0</v>
      </c>
      <c r="AM13" s="89">
        <f>IF('①入力シート（宿泊人数）【棟】'!AM13&gt;0, IF(AM$7/'①入力シート（宿泊人数）【棟】'!AM13&gt;=50000, 500, IF(AM$7/'①入力シート（宿泊人数）【棟】'!AM13&gt;=20000, 200, 100)) * '①入力シート（宿泊人数）【棟】'!AM13, 0)</f>
        <v>0</v>
      </c>
      <c r="AN13" s="89">
        <f>IF('①入力シート（宿泊人数）【棟】'!AN13&gt;0, IF(AN$7/'①入力シート（宿泊人数）【棟】'!AN13&gt;=50000, 500, IF(AN$7/'①入力シート（宿泊人数）【棟】'!AN13&gt;=20000, 200, 100)) * '①入力シート（宿泊人数）【棟】'!AN13, 0)</f>
        <v>0</v>
      </c>
      <c r="AO13" s="89">
        <f>IF('①入力シート（宿泊人数）【棟】'!AO13&gt;0, IF(AO$7/'①入力シート（宿泊人数）【棟】'!AO13&gt;=50000, 500, IF(AO$7/'①入力シート（宿泊人数）【棟】'!AO13&gt;=20000, 200, 100)) * '①入力シート（宿泊人数）【棟】'!AO13, 0)</f>
        <v>0</v>
      </c>
      <c r="AP13" s="89">
        <f>IF('①入力シート（宿泊人数）【棟】'!AP13&gt;0, IF(AP$7/'①入力シート（宿泊人数）【棟】'!AP13&gt;=50000, 500, IF(AP$7/'①入力シート（宿泊人数）【棟】'!AP13&gt;=20000, 200, 100)) * '①入力シート（宿泊人数）【棟】'!AP13, 0)</f>
        <v>0</v>
      </c>
      <c r="AQ13" s="89">
        <f>IF('①入力シート（宿泊人数）【棟】'!AQ13&gt;0, IF(AQ$7/'①入力シート（宿泊人数）【棟】'!AQ13&gt;=50000, 500, IF(AQ$7/'①入力シート（宿泊人数）【棟】'!AQ13&gt;=20000, 200, 100)) * '①入力シート（宿泊人数）【棟】'!AQ13, 0)</f>
        <v>0</v>
      </c>
      <c r="AR13" s="89">
        <f>IF('①入力シート（宿泊人数）【棟】'!AR13&gt;0, IF(AR$7/'①入力シート（宿泊人数）【棟】'!AR13&gt;=50000, 500, IF(AR$7/'①入力シート（宿泊人数）【棟】'!AR13&gt;=20000, 200, 100)) * '①入力シート（宿泊人数）【棟】'!AR13, 0)</f>
        <v>0</v>
      </c>
      <c r="AS13" s="89">
        <f>IF('①入力シート（宿泊人数）【棟】'!AS13&gt;0, IF(AS$7/'①入力シート（宿泊人数）【棟】'!AS13&gt;=50000, 500, IF(AS$7/'①入力シート（宿泊人数）【棟】'!AS13&gt;=20000, 200, 100)) * '①入力シート（宿泊人数）【棟】'!AS13, 0)</f>
        <v>0</v>
      </c>
      <c r="AT13" s="89">
        <f>IF('①入力シート（宿泊人数）【棟】'!AT13&gt;0, IF(AT$7/'①入力シート（宿泊人数）【棟】'!AT13&gt;=50000, 500, IF(AT$7/'①入力シート（宿泊人数）【棟】'!AT13&gt;=20000, 200, 100)) * '①入力シート（宿泊人数）【棟】'!AT13, 0)</f>
        <v>0</v>
      </c>
      <c r="AU13" s="89">
        <f>IF('①入力シート（宿泊人数）【棟】'!AU13&gt;0, IF(AU$7/'①入力シート（宿泊人数）【棟】'!AU13&gt;=50000, 500, IF(AU$7/'①入力シート（宿泊人数）【棟】'!AU13&gt;=20000, 200, 100)) * '①入力シート（宿泊人数）【棟】'!AU13, 0)</f>
        <v>0</v>
      </c>
      <c r="AV13" s="89">
        <f>IF('①入力シート（宿泊人数）【棟】'!AV13&gt;0, IF(AV$7/'①入力シート（宿泊人数）【棟】'!AV13&gt;=50000, 500, IF(AV$7/'①入力シート（宿泊人数）【棟】'!AV13&gt;=20000, 200, 100)) * '①入力シート（宿泊人数）【棟】'!AV13, 0)</f>
        <v>0</v>
      </c>
      <c r="AW13" s="89">
        <f>IF('①入力シート（宿泊人数）【棟】'!AW13&gt;0, IF(AW$7/'①入力シート（宿泊人数）【棟】'!AW13&gt;=50000, 500, IF(AW$7/'①入力シート（宿泊人数）【棟】'!AW13&gt;=20000, 200, 100)) * '①入力シート（宿泊人数）【棟】'!AW13, 0)</f>
        <v>0</v>
      </c>
      <c r="AX13" s="89">
        <f>IF('①入力シート（宿泊人数）【棟】'!AX13&gt;0, IF(AX$7/'①入力シート（宿泊人数）【棟】'!AX13&gt;=50000, 500, IF(AX$7/'①入力シート（宿泊人数）【棟】'!AX13&gt;=20000, 200, 100)) * '①入力シート（宿泊人数）【棟】'!AX13, 0)</f>
        <v>0</v>
      </c>
      <c r="AY13" s="89">
        <f>IF('①入力シート（宿泊人数）【棟】'!AY13&gt;0, IF(AY$7/'①入力シート（宿泊人数）【棟】'!AY13&gt;=50000, 500, IF(AY$7/'①入力シート（宿泊人数）【棟】'!AY13&gt;=20000, 200, 100)) * '①入力シート（宿泊人数）【棟】'!AY13, 0)</f>
        <v>0</v>
      </c>
      <c r="AZ13" s="89">
        <f>IF('①入力シート（宿泊人数）【棟】'!AZ13&gt;0, IF(AZ$7/'①入力シート（宿泊人数）【棟】'!AZ13&gt;=50000, 500, IF(AZ$7/'①入力シート（宿泊人数）【棟】'!AZ13&gt;=20000, 200, 100)) * '①入力シート（宿泊人数）【棟】'!AZ13, 0)</f>
        <v>0</v>
      </c>
      <c r="BA13" s="89">
        <f>IF('①入力シート（宿泊人数）【棟】'!BA13&gt;0, IF(BA$7/'①入力シート（宿泊人数）【棟】'!BA13&gt;=50000, 500, IF(BA$7/'①入力シート（宿泊人数）【棟】'!BA13&gt;=20000, 200, 100)) * '①入力シート（宿泊人数）【棟】'!BA13, 0)</f>
        <v>0</v>
      </c>
      <c r="BB13" s="89">
        <f>IF('①入力シート（宿泊人数）【棟】'!BB13&gt;0, IF(BB$7/'①入力シート（宿泊人数）【棟】'!BB13&gt;=50000, 500, IF(BB$7/'①入力シート（宿泊人数）【棟】'!BB13&gt;=20000, 200, 100)) * '①入力シート（宿泊人数）【棟】'!BB13, 0)</f>
        <v>0</v>
      </c>
      <c r="BC13" s="89">
        <f>IF('①入力シート（宿泊人数）【棟】'!BC13&gt;0, IF(BC$7/'①入力シート（宿泊人数）【棟】'!BC13&gt;=50000, 500, IF(BC$7/'①入力シート（宿泊人数）【棟】'!BC13&gt;=20000, 200, 100)) * '①入力シート（宿泊人数）【棟】'!BC13, 0)</f>
        <v>0</v>
      </c>
      <c r="BD13" s="89">
        <f>IF('①入力シート（宿泊人数）【棟】'!BD13&gt;0, IF(BD$7/'①入力シート（宿泊人数）【棟】'!BD13&gt;=50000, 500, IF(BD$7/'①入力シート（宿泊人数）【棟】'!BD13&gt;=20000, 200, 100)) * '①入力シート（宿泊人数）【棟】'!BD13, 0)</f>
        <v>0</v>
      </c>
      <c r="BE13" s="89">
        <f>IF('①入力シート（宿泊人数）【棟】'!BE13&gt;0, IF(BE$7/'①入力シート（宿泊人数）【棟】'!BE13&gt;=50000, 500, IF(BE$7/'①入力シート（宿泊人数）【棟】'!BE13&gt;=20000, 200, 100)) * '①入力シート（宿泊人数）【棟】'!BE13, 0)</f>
        <v>0</v>
      </c>
      <c r="BF13" s="89">
        <f>IF('①入力シート（宿泊人数）【棟】'!BF13&gt;0, IF(BF$7/'①入力シート（宿泊人数）【棟】'!BF13&gt;=50000, 500, IF(BF$7/'①入力シート（宿泊人数）【棟】'!BF13&gt;=20000, 200, 100)) * '①入力シート（宿泊人数）【棟】'!BF13, 0)</f>
        <v>0</v>
      </c>
      <c r="BG13" s="89">
        <f>IF('①入力シート（宿泊人数）【棟】'!BG13&gt;0, IF(BG$7/'①入力シート（宿泊人数）【棟】'!BG13&gt;=50000, 500, IF(BG$7/'①入力シート（宿泊人数）【棟】'!BG13&gt;=20000, 200, 100)) * '①入力シート（宿泊人数）【棟】'!BG13, 0)</f>
        <v>0</v>
      </c>
      <c r="BH13" s="89">
        <f>IF('①入力シート（宿泊人数）【棟】'!BH13&gt;0, IF(BH$7/'①入力シート（宿泊人数）【棟】'!BH13&gt;=50000, 500, IF(BH$7/'①入力シート（宿泊人数）【棟】'!BH13&gt;=20000, 200, 100)) * '①入力シート（宿泊人数）【棟】'!BH13, 0)</f>
        <v>0</v>
      </c>
      <c r="BI13" s="89">
        <f>IF('①入力シート（宿泊人数）【棟】'!BI13&gt;0, IF(BI$7/'①入力シート（宿泊人数）【棟】'!BI13&gt;=50000, 500, IF(BI$7/'①入力シート（宿泊人数）【棟】'!BI13&gt;=20000, 200, 100)) * '①入力シート（宿泊人数）【棟】'!BI13, 0)</f>
        <v>0</v>
      </c>
      <c r="BJ13" s="89">
        <f>IF('①入力シート（宿泊人数）【棟】'!BJ13&gt;0, IF(BJ$7/'①入力シート（宿泊人数）【棟】'!BJ13&gt;=50000, 500, IF(BJ$7/'①入力シート（宿泊人数）【棟】'!BJ13&gt;=20000, 200, 100)) * '①入力シート（宿泊人数）【棟】'!BJ13, 0)</f>
        <v>0</v>
      </c>
      <c r="BK13" s="89">
        <f>IF('①入力シート（宿泊人数）【棟】'!BK13&gt;0, IF(BK$7/'①入力シート（宿泊人数）【棟】'!BK13&gt;=50000, 500, IF(BK$7/'①入力シート（宿泊人数）【棟】'!BK13&gt;=20000, 200, 100)) * '①入力シート（宿泊人数）【棟】'!BK13, 0)</f>
        <v>0</v>
      </c>
      <c r="BL13" s="89">
        <f>IF('①入力シート（宿泊人数）【棟】'!BL13&gt;0, IF(BL$7/'①入力シート（宿泊人数）【棟】'!BL13&gt;=50000, 500, IF(BL$7/'①入力シート（宿泊人数）【棟】'!BL13&gt;=20000, 200, 100)) * '①入力シート（宿泊人数）【棟】'!BL13, 0)</f>
        <v>0</v>
      </c>
      <c r="BM13" s="89">
        <f>IF('①入力シート（宿泊人数）【棟】'!BM13&gt;0, IF(BM$7/'①入力シート（宿泊人数）【棟】'!BM13&gt;=50000, 500, IF(BM$7/'①入力シート（宿泊人数）【棟】'!BM13&gt;=20000, 200, 100)) * '①入力シート（宿泊人数）【棟】'!BM13, 0)</f>
        <v>0</v>
      </c>
      <c r="BN13" s="89">
        <f>IF('①入力シート（宿泊人数）【棟】'!BN13&gt;0, IF(BN$7/'①入力シート（宿泊人数）【棟】'!BN13&gt;=50000, 500, IF(BN$7/'①入力シート（宿泊人数）【棟】'!BN13&gt;=20000, 200, 100)) * '①入力シート（宿泊人数）【棟】'!BN13, 0)</f>
        <v>0</v>
      </c>
      <c r="BO13" s="89">
        <f>IF('①入力シート（宿泊人数）【棟】'!BO13&gt;0, IF(BO$7/'①入力シート（宿泊人数）【棟】'!BO13&gt;=50000, 500, IF(BO$7/'①入力シート（宿泊人数）【棟】'!BO13&gt;=20000, 200, 100)) * '①入力シート（宿泊人数）【棟】'!BO13, 0)</f>
        <v>0</v>
      </c>
      <c r="BP13" s="89">
        <f>IF('①入力シート（宿泊人数）【棟】'!BP13&gt;0, IF(BP$7/'①入力シート（宿泊人数）【棟】'!BP13&gt;=50000, 500, IF(BP$7/'①入力シート（宿泊人数）【棟】'!BP13&gt;=20000, 200, 100)) * '①入力シート（宿泊人数）【棟】'!BP13, 0)</f>
        <v>0</v>
      </c>
      <c r="BQ13" s="89">
        <f>IF('①入力シート（宿泊人数）【棟】'!BQ13&gt;0, IF(BQ$7/'①入力シート（宿泊人数）【棟】'!BQ13&gt;=50000, 500, IF(BQ$7/'①入力シート（宿泊人数）【棟】'!BQ13&gt;=20000, 200, 100)) * '①入力シート（宿泊人数）【棟】'!BQ13, 0)</f>
        <v>0</v>
      </c>
      <c r="BR13" s="89">
        <f>IF('①入力シート（宿泊人数）【棟】'!BR13&gt;0, IF(BR$7/'①入力シート（宿泊人数）【棟】'!BR13&gt;=50000, 500, IF(BR$7/'①入力シート（宿泊人数）【棟】'!BR13&gt;=20000, 200, 100)) * '①入力シート（宿泊人数）【棟】'!BR13, 0)</f>
        <v>0</v>
      </c>
      <c r="BS13" s="89">
        <f>IF('①入力シート（宿泊人数）【棟】'!BS13&gt;0, IF(BS$7/'①入力シート（宿泊人数）【棟】'!BS13&gt;=50000, 500, IF(BS$7/'①入力シート（宿泊人数）【棟】'!BS13&gt;=20000, 200, 100)) * '①入力シート（宿泊人数）【棟】'!BS13, 0)</f>
        <v>0</v>
      </c>
      <c r="BT13" s="89">
        <f>IF('①入力シート（宿泊人数）【棟】'!BT13&gt;0, IF(BT$7/'①入力シート（宿泊人数）【棟】'!BT13&gt;=50000, 500, IF(BT$7/'①入力シート（宿泊人数）【棟】'!BT13&gt;=20000, 200, 100)) * '①入力シート（宿泊人数）【棟】'!BT13, 0)</f>
        <v>0</v>
      </c>
      <c r="BU13" s="89">
        <f>IF('①入力シート（宿泊人数）【棟】'!BU13&gt;0, IF(BU$7/'①入力シート（宿泊人数）【棟】'!BU13&gt;=50000, 500, IF(BU$7/'①入力シート（宿泊人数）【棟】'!BU13&gt;=20000, 200, 100)) * '①入力シート（宿泊人数）【棟】'!BU13, 0)</f>
        <v>0</v>
      </c>
      <c r="BV13" s="89">
        <f>IF('①入力シート（宿泊人数）【棟】'!BV13&gt;0, IF(BV$7/'①入力シート（宿泊人数）【棟】'!BV13&gt;=50000, 500, IF(BV$7/'①入力シート（宿泊人数）【棟】'!BV13&gt;=20000, 200, 100)) * '①入力シート（宿泊人数）【棟】'!BV13, 0)</f>
        <v>0</v>
      </c>
      <c r="BW13" s="89">
        <f>IF('①入力シート（宿泊人数）【棟】'!BW13&gt;0, IF(BW$7/'①入力シート（宿泊人数）【棟】'!BW13&gt;=50000, 500, IF(BW$7/'①入力シート（宿泊人数）【棟】'!BW13&gt;=20000, 200, 100)) * '①入力シート（宿泊人数）【棟】'!BW13, 0)</f>
        <v>0</v>
      </c>
      <c r="BX13" s="89">
        <f>IF('①入力シート（宿泊人数）【棟】'!BX13&gt;0, IF(BX$7/'①入力シート（宿泊人数）【棟】'!BX13&gt;=50000, 500, IF(BX$7/'①入力シート（宿泊人数）【棟】'!BX13&gt;=20000, 200, 100)) * '①入力シート（宿泊人数）【棟】'!BX13, 0)</f>
        <v>0</v>
      </c>
      <c r="BY13" s="89">
        <f>IF('①入力シート（宿泊人数）【棟】'!BY13&gt;0, IF(BY$7/'①入力シート（宿泊人数）【棟】'!BY13&gt;=50000, 500, IF(BY$7/'①入力シート（宿泊人数）【棟】'!BY13&gt;=20000, 200, 100)) * '①入力シート（宿泊人数）【棟】'!BY13, 0)</f>
        <v>0</v>
      </c>
      <c r="BZ13" s="89">
        <f>IF('①入力シート（宿泊人数）【棟】'!BZ13&gt;0, IF(BZ$7/'①入力シート（宿泊人数）【棟】'!BZ13&gt;=50000, 500, IF(BZ$7/'①入力シート（宿泊人数）【棟】'!BZ13&gt;=20000, 200, 100)) * '①入力シート（宿泊人数）【棟】'!BZ13, 0)</f>
        <v>0</v>
      </c>
      <c r="CA13" s="89">
        <f>IF('①入力シート（宿泊人数）【棟】'!CA13&gt;0, IF(CA$7/'①入力シート（宿泊人数）【棟】'!CA13&gt;=50000, 500, IF(CA$7/'①入力シート（宿泊人数）【棟】'!CA13&gt;=20000, 200, 100)) * '①入力シート（宿泊人数）【棟】'!CA13, 0)</f>
        <v>0</v>
      </c>
      <c r="CB13" s="89">
        <f>IF('①入力シート（宿泊人数）【棟】'!CB13&gt;0, IF(CB$7/'①入力シート（宿泊人数）【棟】'!CB13&gt;=50000, 500, IF(CB$7/'①入力シート（宿泊人数）【棟】'!CB13&gt;=20000, 200, 100)) * '①入力シート（宿泊人数）【棟】'!CB13, 0)</f>
        <v>0</v>
      </c>
      <c r="CC13" s="89">
        <f>IF('①入力シート（宿泊人数）【棟】'!CC13&gt;0, IF(CC$7/'①入力シート（宿泊人数）【棟】'!CC13&gt;=50000, 500, IF(CC$7/'①入力シート（宿泊人数）【棟】'!CC13&gt;=20000, 200, 100)) * '①入力シート（宿泊人数）【棟】'!CC13, 0)</f>
        <v>0</v>
      </c>
      <c r="CD13" s="89">
        <f>IF('①入力シート（宿泊人数）【棟】'!CD13&gt;0, IF(CD$7/'①入力シート（宿泊人数）【棟】'!CD13&gt;=50000, 500, IF(CD$7/'①入力シート（宿泊人数）【棟】'!CD13&gt;=20000, 200, 100)) * '①入力シート（宿泊人数）【棟】'!CD13, 0)</f>
        <v>0</v>
      </c>
      <c r="CE13" s="89">
        <f>IF('①入力シート（宿泊人数）【棟】'!CE13&gt;0, IF(CE$7/'①入力シート（宿泊人数）【棟】'!CE13&gt;=50000, 500, IF(CE$7/'①入力シート（宿泊人数）【棟】'!CE13&gt;=20000, 200, 100)) * '①入力シート（宿泊人数）【棟】'!CE13, 0)</f>
        <v>0</v>
      </c>
      <c r="CF13" s="89">
        <f>IF('①入力シート（宿泊人数）【棟】'!CF13&gt;0, IF(CF$7/'①入力シート（宿泊人数）【棟】'!CF13&gt;=50000, 500, IF(CF$7/'①入力シート（宿泊人数）【棟】'!CF13&gt;=20000, 200, 100)) * '①入力シート（宿泊人数）【棟】'!CF13, 0)</f>
        <v>0</v>
      </c>
      <c r="CG13" s="89">
        <f>IF('①入力シート（宿泊人数）【棟】'!CG13&gt;0, IF(CG$7/'①入力シート（宿泊人数）【棟】'!CG13&gt;=50000, 500, IF(CG$7/'①入力シート（宿泊人数）【棟】'!CG13&gt;=20000, 200, 100)) * '①入力シート（宿泊人数）【棟】'!CG13, 0)</f>
        <v>0</v>
      </c>
      <c r="CH13" s="89">
        <f>IF('①入力シート（宿泊人数）【棟】'!CH13&gt;0, IF(CH$7/'①入力シート（宿泊人数）【棟】'!CH13&gt;=50000, 500, IF(CH$7/'①入力シート（宿泊人数）【棟】'!CH13&gt;=20000, 200, 100)) * '①入力シート（宿泊人数）【棟】'!CH13, 0)</f>
        <v>0</v>
      </c>
      <c r="CI13" s="89">
        <f>IF('①入力シート（宿泊人数）【棟】'!CI13&gt;0, IF(CI$7/'①入力シート（宿泊人数）【棟】'!CI13&gt;=50000, 500, IF(CI$7/'①入力シート（宿泊人数）【棟】'!CI13&gt;=20000, 200, 100)) * '①入力シート（宿泊人数）【棟】'!CI13, 0)</f>
        <v>0</v>
      </c>
      <c r="CJ13" s="89">
        <f>IF('①入力シート（宿泊人数）【棟】'!CJ13&gt;0, IF(CJ$7/'①入力シート（宿泊人数）【棟】'!CJ13&gt;=50000, 500, IF(CJ$7/'①入力シート（宿泊人数）【棟】'!CJ13&gt;=20000, 200, 100)) * '①入力シート（宿泊人数）【棟】'!CJ13, 0)</f>
        <v>0</v>
      </c>
      <c r="CK13" s="89">
        <f>IF('①入力シート（宿泊人数）【棟】'!CK13&gt;0, IF(CK$7/'①入力シート（宿泊人数）【棟】'!CK13&gt;=50000, 500, IF(CK$7/'①入力シート（宿泊人数）【棟】'!CK13&gt;=20000, 200, 100)) * '①入力シート（宿泊人数）【棟】'!CK13, 0)</f>
        <v>0</v>
      </c>
      <c r="CL13" s="89">
        <f>IF('①入力シート（宿泊人数）【棟】'!CL13&gt;0, IF(CL$7/'①入力シート（宿泊人数）【棟】'!CL13&gt;=50000, 500, IF(CL$7/'①入力シート（宿泊人数）【棟】'!CL13&gt;=20000, 200, 100)) * '①入力シート（宿泊人数）【棟】'!CL13, 0)</f>
        <v>0</v>
      </c>
      <c r="CM13" s="89">
        <f>IF('①入力シート（宿泊人数）【棟】'!CM13&gt;0, IF(CM$7/'①入力シート（宿泊人数）【棟】'!CM13&gt;=50000, 500, IF(CM$7/'①入力シート（宿泊人数）【棟】'!CM13&gt;=20000, 200, 100)) * '①入力シート（宿泊人数）【棟】'!CM13, 0)</f>
        <v>0</v>
      </c>
      <c r="CN13" s="89">
        <f>IF('①入力シート（宿泊人数）【棟】'!CN13&gt;0, IF(CN$7/'①入力シート（宿泊人数）【棟】'!CN13&gt;=50000, 500, IF(CN$7/'①入力シート（宿泊人数）【棟】'!CN13&gt;=20000, 200, 100)) * '①入力シート（宿泊人数）【棟】'!CN13, 0)</f>
        <v>0</v>
      </c>
      <c r="CO13" s="89">
        <f>IF('①入力シート（宿泊人数）【棟】'!CO13&gt;0, IF(CO$7/'①入力シート（宿泊人数）【棟】'!CO13&gt;=50000, 500, IF(CO$7/'①入力シート（宿泊人数）【棟】'!CO13&gt;=20000, 200, 100)) * '①入力シート（宿泊人数）【棟】'!CO13, 0)</f>
        <v>0</v>
      </c>
      <c r="CP13" s="89">
        <f>IF('①入力シート（宿泊人数）【棟】'!CP13&gt;0, IF(CP$7/'①入力シート（宿泊人数）【棟】'!CP13&gt;=50000, 500, IF(CP$7/'①入力シート（宿泊人数）【棟】'!CP13&gt;=20000, 200, 100)) * '①入力シート（宿泊人数）【棟】'!CP13, 0)</f>
        <v>0</v>
      </c>
      <c r="CQ13" s="89">
        <f>IF('①入力シート（宿泊人数）【棟】'!CQ13&gt;0, IF(CQ$7/'①入力シート（宿泊人数）【棟】'!CQ13&gt;=50000, 500, IF(CQ$7/'①入力シート（宿泊人数）【棟】'!CQ13&gt;=20000, 200, 100)) * '①入力シート（宿泊人数）【棟】'!CQ13, 0)</f>
        <v>0</v>
      </c>
      <c r="CR13" s="89">
        <f>IF('①入力シート（宿泊人数）【棟】'!CR13&gt;0, IF(CR$7/'①入力シート（宿泊人数）【棟】'!CR13&gt;=50000, 500, IF(CR$7/'①入力シート（宿泊人数）【棟】'!CR13&gt;=20000, 200, 100)) * '①入力シート（宿泊人数）【棟】'!CR13, 0)</f>
        <v>0</v>
      </c>
      <c r="CS13" s="89">
        <f>IF('①入力シート（宿泊人数）【棟】'!CS13&gt;0, IF(CS$7/'①入力シート（宿泊人数）【棟】'!CS13&gt;=50000, 500, IF(CS$7/'①入力シート（宿泊人数）【棟】'!CS13&gt;=20000, 200, 100)) * '①入力シート（宿泊人数）【棟】'!CS13, 0)</f>
        <v>0</v>
      </c>
      <c r="CT13" s="89">
        <f>IF('①入力シート（宿泊人数）【棟】'!CT13&gt;0, IF(CT$7/'①入力シート（宿泊人数）【棟】'!CT13&gt;=50000, 500, IF(CT$7/'①入力シート（宿泊人数）【棟】'!CT13&gt;=20000, 200, 100)) * '①入力シート（宿泊人数）【棟】'!CT13, 0)</f>
        <v>0</v>
      </c>
      <c r="CU13" s="89">
        <f>IF('①入力シート（宿泊人数）【棟】'!CU13&gt;0, IF(CU$7/'①入力シート（宿泊人数）【棟】'!CU13&gt;=50000, 500, IF(CU$7/'①入力シート（宿泊人数）【棟】'!CU13&gt;=20000, 200, 100)) * '①入力シート（宿泊人数）【棟】'!CU13, 0)</f>
        <v>0</v>
      </c>
      <c r="CV13" s="89">
        <f>IF('①入力シート（宿泊人数）【棟】'!CV13&gt;0, IF(CV$7/'①入力シート（宿泊人数）【棟】'!CV13&gt;=50000, 500, IF(CV$7/'①入力シート（宿泊人数）【棟】'!CV13&gt;=20000, 200, 100)) * '①入力シート（宿泊人数）【棟】'!CV13, 0)</f>
        <v>0</v>
      </c>
      <c r="CW13" s="89">
        <f>IF('①入力シート（宿泊人数）【棟】'!CW13&gt;0, IF(CW$7/'①入力シート（宿泊人数）【棟】'!CW13&gt;=50000, 500, IF(CW$7/'①入力シート（宿泊人数）【棟】'!CW13&gt;=20000, 200, 100)) * '①入力シート（宿泊人数）【棟】'!CW13, 0)</f>
        <v>0</v>
      </c>
      <c r="CX13" s="89">
        <f>IF('①入力シート（宿泊人数）【棟】'!CX13&gt;0, IF(CX$7/'①入力シート（宿泊人数）【棟】'!CX13&gt;=50000, 500, IF(CX$7/'①入力シート（宿泊人数）【棟】'!CX13&gt;=20000, 200, 100)) * '①入力シート（宿泊人数）【棟】'!CX13, 0)</f>
        <v>0</v>
      </c>
      <c r="CY13" s="122">
        <f t="shared" si="6"/>
        <v>0</v>
      </c>
      <c r="DA13" s="5">
        <f t="shared" si="7"/>
        <v>0</v>
      </c>
    </row>
    <row r="14" spans="1:105">
      <c r="A14" s="143"/>
      <c r="B14" s="90">
        <v>6</v>
      </c>
      <c r="C14" s="10">
        <f>IF('①入力シート（宿泊人数）【棟】'!C14&gt;0, IF(C$7/'①入力シート（宿泊人数）【棟】'!C14&gt;=50000, 500, IF(C$7/'①入力シート（宿泊人数）【棟】'!C14&gt;=20000, 200, 100)) * '①入力シート（宿泊人数）【棟】'!C14, 0)</f>
        <v>0</v>
      </c>
      <c r="D14" s="10">
        <f>IF('①入力シート（宿泊人数）【棟】'!D14&gt;0, IF(D$7/'①入力シート（宿泊人数）【棟】'!D14&gt;=50000, 500, IF(D$7/'①入力シート（宿泊人数）【棟】'!D14&gt;=20000, 200, 100)) * '①入力シート（宿泊人数）【棟】'!D14, 0)</f>
        <v>0</v>
      </c>
      <c r="E14" s="10">
        <f>IF('①入力シート（宿泊人数）【棟】'!E14&gt;0, IF(E$7/'①入力シート（宿泊人数）【棟】'!E14&gt;=50000, 500, IF(E$7/'①入力シート（宿泊人数）【棟】'!E14&gt;=20000, 200, 100)) * '①入力シート（宿泊人数）【棟】'!E14, 0)</f>
        <v>0</v>
      </c>
      <c r="F14" s="10">
        <f>IF('①入力シート（宿泊人数）【棟】'!F14&gt;0, IF(F$7/'①入力シート（宿泊人数）【棟】'!F14&gt;=50000, 500, IF(F$7/'①入力シート（宿泊人数）【棟】'!F14&gt;=20000, 200, 100)) * '①入力シート（宿泊人数）【棟】'!F14, 0)</f>
        <v>0</v>
      </c>
      <c r="G14" s="10">
        <f>IF('①入力シート（宿泊人数）【棟】'!G14&gt;0, IF(G$7/'①入力シート（宿泊人数）【棟】'!G14&gt;=50000, 500, IF(G$7/'①入力シート（宿泊人数）【棟】'!G14&gt;=20000, 200, 100)) * '①入力シート（宿泊人数）【棟】'!G14, 0)</f>
        <v>0</v>
      </c>
      <c r="H14" s="10">
        <f>IF('①入力シート（宿泊人数）【棟】'!H14&gt;0, IF(H$7/'①入力シート（宿泊人数）【棟】'!H14&gt;=50000, 500, IF(H$7/'①入力シート（宿泊人数）【棟】'!H14&gt;=20000, 200, 100)) * '①入力シート（宿泊人数）【棟】'!H14, 0)</f>
        <v>0</v>
      </c>
      <c r="I14" s="10">
        <f>IF('①入力シート（宿泊人数）【棟】'!I14&gt;0, IF(I$7/'①入力シート（宿泊人数）【棟】'!I14&gt;=50000, 500, IF(I$7/'①入力シート（宿泊人数）【棟】'!I14&gt;=20000, 200, 100)) * '①入力シート（宿泊人数）【棟】'!I14, 0)</f>
        <v>0</v>
      </c>
      <c r="J14" s="10">
        <f>IF('①入力シート（宿泊人数）【棟】'!J14&gt;0, IF(J$7/'①入力シート（宿泊人数）【棟】'!J14&gt;=50000, 500, IF(J$7/'①入力シート（宿泊人数）【棟】'!J14&gt;=20000, 200, 100)) * '①入力シート（宿泊人数）【棟】'!J14, 0)</f>
        <v>0</v>
      </c>
      <c r="K14" s="10">
        <f>IF('①入力シート（宿泊人数）【棟】'!K14&gt;0, IF(K$7/'①入力シート（宿泊人数）【棟】'!K14&gt;=50000, 500, IF(K$7/'①入力シート（宿泊人数）【棟】'!K14&gt;=20000, 200, 100)) * '①入力シート（宿泊人数）【棟】'!K14, 0)</f>
        <v>0</v>
      </c>
      <c r="L14" s="10">
        <f>IF('①入力シート（宿泊人数）【棟】'!L14&gt;0, IF(L$7/'①入力シート（宿泊人数）【棟】'!L14&gt;=50000, 500, IF(L$7/'①入力シート（宿泊人数）【棟】'!L14&gt;=20000, 200, 100)) * '①入力シート（宿泊人数）【棟】'!L14, 0)</f>
        <v>0</v>
      </c>
      <c r="M14" s="10">
        <f>IF('①入力シート（宿泊人数）【棟】'!M14&gt;0, IF(M$7/'①入力シート（宿泊人数）【棟】'!M14&gt;=50000, 500, IF(M$7/'①入力シート（宿泊人数）【棟】'!M14&gt;=20000, 200, 100)) * '①入力シート（宿泊人数）【棟】'!M14, 0)</f>
        <v>0</v>
      </c>
      <c r="N14" s="89">
        <f>IF('①入力シート（宿泊人数）【棟】'!N14&gt;0, IF(N$7/'①入力シート（宿泊人数）【棟】'!N14&gt;=50000, 500, IF(N$7/'①入力シート（宿泊人数）【棟】'!N14&gt;=20000, 200, 100)) * '①入力シート（宿泊人数）【棟】'!N14, 0)</f>
        <v>0</v>
      </c>
      <c r="O14" s="89">
        <f>IF('①入力シート（宿泊人数）【棟】'!O14&gt;0, IF(O$7/'①入力シート（宿泊人数）【棟】'!O14&gt;=50000, 500, IF(O$7/'①入力シート（宿泊人数）【棟】'!O14&gt;=20000, 200, 100)) * '①入力シート（宿泊人数）【棟】'!O14, 0)</f>
        <v>0</v>
      </c>
      <c r="P14" s="89">
        <f>IF('①入力シート（宿泊人数）【棟】'!P14&gt;0, IF(P$7/'①入力シート（宿泊人数）【棟】'!P14&gt;=50000, 500, IF(P$7/'①入力シート（宿泊人数）【棟】'!P14&gt;=20000, 200, 100)) * '①入力シート（宿泊人数）【棟】'!P14, 0)</f>
        <v>0</v>
      </c>
      <c r="Q14" s="89">
        <f>IF('①入力シート（宿泊人数）【棟】'!Q14&gt;0, IF(Q$7/'①入力シート（宿泊人数）【棟】'!Q14&gt;=50000, 500, IF(Q$7/'①入力シート（宿泊人数）【棟】'!Q14&gt;=20000, 200, 100)) * '①入力シート（宿泊人数）【棟】'!Q14, 0)</f>
        <v>0</v>
      </c>
      <c r="R14" s="89">
        <f>IF('①入力シート（宿泊人数）【棟】'!R14&gt;0, IF(R$7/'①入力シート（宿泊人数）【棟】'!R14&gt;=50000, 500, IF(R$7/'①入力シート（宿泊人数）【棟】'!R14&gt;=20000, 200, 100)) * '①入力シート（宿泊人数）【棟】'!R14, 0)</f>
        <v>0</v>
      </c>
      <c r="S14" s="89">
        <f>IF('①入力シート（宿泊人数）【棟】'!S14&gt;0, IF(S$7/'①入力シート（宿泊人数）【棟】'!S14&gt;=50000, 500, IF(S$7/'①入力シート（宿泊人数）【棟】'!S14&gt;=20000, 200, 100)) * '①入力シート（宿泊人数）【棟】'!S14, 0)</f>
        <v>0</v>
      </c>
      <c r="T14" s="89">
        <f>IF('①入力シート（宿泊人数）【棟】'!T14&gt;0, IF(T$7/'①入力シート（宿泊人数）【棟】'!T14&gt;=50000, 500, IF(T$7/'①入力シート（宿泊人数）【棟】'!T14&gt;=20000, 200, 100)) * '①入力シート（宿泊人数）【棟】'!T14, 0)</f>
        <v>0</v>
      </c>
      <c r="U14" s="89">
        <f>IF('①入力シート（宿泊人数）【棟】'!U14&gt;0, IF(U$7/'①入力シート（宿泊人数）【棟】'!U14&gt;=50000, 500, IF(U$7/'①入力シート（宿泊人数）【棟】'!U14&gt;=20000, 200, 100)) * '①入力シート（宿泊人数）【棟】'!U14, 0)</f>
        <v>0</v>
      </c>
      <c r="V14" s="89">
        <f>IF('①入力シート（宿泊人数）【棟】'!V14&gt;0, IF(V$7/'①入力シート（宿泊人数）【棟】'!V14&gt;=50000, 500, IF(V$7/'①入力シート（宿泊人数）【棟】'!V14&gt;=20000, 200, 100)) * '①入力シート（宿泊人数）【棟】'!V14, 0)</f>
        <v>0</v>
      </c>
      <c r="W14" s="89">
        <f>IF('①入力シート（宿泊人数）【棟】'!W14&gt;0, IF(W$7/'①入力シート（宿泊人数）【棟】'!W14&gt;=50000, 500, IF(W$7/'①入力シート（宿泊人数）【棟】'!W14&gt;=20000, 200, 100)) * '①入力シート（宿泊人数）【棟】'!W14, 0)</f>
        <v>0</v>
      </c>
      <c r="X14" s="89">
        <f>IF('①入力シート（宿泊人数）【棟】'!X14&gt;0, IF(X$7/'①入力シート（宿泊人数）【棟】'!X14&gt;=50000, 500, IF(X$7/'①入力シート（宿泊人数）【棟】'!X14&gt;=20000, 200, 100)) * '①入力シート（宿泊人数）【棟】'!X14, 0)</f>
        <v>0</v>
      </c>
      <c r="Y14" s="89">
        <f>IF('①入力シート（宿泊人数）【棟】'!Y14&gt;0, IF(Y$7/'①入力シート（宿泊人数）【棟】'!Y14&gt;=50000, 500, IF(Y$7/'①入力シート（宿泊人数）【棟】'!Y14&gt;=20000, 200, 100)) * '①入力シート（宿泊人数）【棟】'!Y14, 0)</f>
        <v>0</v>
      </c>
      <c r="Z14" s="89">
        <f>IF('①入力シート（宿泊人数）【棟】'!Z14&gt;0, IF(Z$7/'①入力シート（宿泊人数）【棟】'!Z14&gt;=50000, 500, IF(Z$7/'①入力シート（宿泊人数）【棟】'!Z14&gt;=20000, 200, 100)) * '①入力シート（宿泊人数）【棟】'!Z14, 0)</f>
        <v>0</v>
      </c>
      <c r="AA14" s="89">
        <f>IF('①入力シート（宿泊人数）【棟】'!AA14&gt;0, IF(AA$7/'①入力シート（宿泊人数）【棟】'!AA14&gt;=50000, 500, IF(AA$7/'①入力シート（宿泊人数）【棟】'!AA14&gt;=20000, 200, 100)) * '①入力シート（宿泊人数）【棟】'!AA14, 0)</f>
        <v>0</v>
      </c>
      <c r="AB14" s="89">
        <f>IF('①入力シート（宿泊人数）【棟】'!AB14&gt;0, IF(AB$7/'①入力シート（宿泊人数）【棟】'!AB14&gt;=50000, 500, IF(AB$7/'①入力シート（宿泊人数）【棟】'!AB14&gt;=20000, 200, 100)) * '①入力シート（宿泊人数）【棟】'!AB14, 0)</f>
        <v>0</v>
      </c>
      <c r="AC14" s="89">
        <f>IF('①入力シート（宿泊人数）【棟】'!AC14&gt;0, IF(AC$7/'①入力シート（宿泊人数）【棟】'!AC14&gt;=50000, 500, IF(AC$7/'①入力シート（宿泊人数）【棟】'!AC14&gt;=20000, 200, 100)) * '①入力シート（宿泊人数）【棟】'!AC14, 0)</f>
        <v>0</v>
      </c>
      <c r="AD14" s="89">
        <f>IF('①入力シート（宿泊人数）【棟】'!AD14&gt;0, IF(AD$7/'①入力シート（宿泊人数）【棟】'!AD14&gt;=50000, 500, IF(AD$7/'①入力シート（宿泊人数）【棟】'!AD14&gt;=20000, 200, 100)) * '①入力シート（宿泊人数）【棟】'!AD14, 0)</f>
        <v>0</v>
      </c>
      <c r="AE14" s="89">
        <f>IF('①入力シート（宿泊人数）【棟】'!AE14&gt;0, IF(AE$7/'①入力シート（宿泊人数）【棟】'!AE14&gt;=50000, 500, IF(AE$7/'①入力シート（宿泊人数）【棟】'!AE14&gt;=20000, 200, 100)) * '①入力シート（宿泊人数）【棟】'!AE14, 0)</f>
        <v>0</v>
      </c>
      <c r="AF14" s="89">
        <f>IF('①入力シート（宿泊人数）【棟】'!AF14&gt;0, IF(AF$7/'①入力シート（宿泊人数）【棟】'!AF14&gt;=50000, 500, IF(AF$7/'①入力シート（宿泊人数）【棟】'!AF14&gt;=20000, 200, 100)) * '①入力シート（宿泊人数）【棟】'!AF14, 0)</f>
        <v>0</v>
      </c>
      <c r="AG14" s="89">
        <f>IF('①入力シート（宿泊人数）【棟】'!AG14&gt;0, IF(AG$7/'①入力シート（宿泊人数）【棟】'!AG14&gt;=50000, 500, IF(AG$7/'①入力シート（宿泊人数）【棟】'!AG14&gt;=20000, 200, 100)) * '①入力シート（宿泊人数）【棟】'!AG14, 0)</f>
        <v>0</v>
      </c>
      <c r="AH14" s="89">
        <f>IF('①入力シート（宿泊人数）【棟】'!AH14&gt;0, IF(AH$7/'①入力シート（宿泊人数）【棟】'!AH14&gt;=50000, 500, IF(AH$7/'①入力シート（宿泊人数）【棟】'!AH14&gt;=20000, 200, 100)) * '①入力シート（宿泊人数）【棟】'!AH14, 0)</f>
        <v>0</v>
      </c>
      <c r="AI14" s="89">
        <f>IF('①入力シート（宿泊人数）【棟】'!AI14&gt;0, IF(AI$7/'①入力シート（宿泊人数）【棟】'!AI14&gt;=50000, 500, IF(AI$7/'①入力シート（宿泊人数）【棟】'!AI14&gt;=20000, 200, 100)) * '①入力シート（宿泊人数）【棟】'!AI14, 0)</f>
        <v>0</v>
      </c>
      <c r="AJ14" s="89">
        <f>IF('①入力シート（宿泊人数）【棟】'!AJ14&gt;0, IF(AJ$7/'①入力シート（宿泊人数）【棟】'!AJ14&gt;=50000, 500, IF(AJ$7/'①入力シート（宿泊人数）【棟】'!AJ14&gt;=20000, 200, 100)) * '①入力シート（宿泊人数）【棟】'!AJ14, 0)</f>
        <v>0</v>
      </c>
      <c r="AK14" s="89">
        <f>IF('①入力シート（宿泊人数）【棟】'!AK14&gt;0, IF(AK$7/'①入力シート（宿泊人数）【棟】'!AK14&gt;=50000, 500, IF(AK$7/'①入力シート（宿泊人数）【棟】'!AK14&gt;=20000, 200, 100)) * '①入力シート（宿泊人数）【棟】'!AK14, 0)</f>
        <v>0</v>
      </c>
      <c r="AL14" s="89">
        <f>IF('①入力シート（宿泊人数）【棟】'!AL14&gt;0, IF(AL$7/'①入力シート（宿泊人数）【棟】'!AL14&gt;=50000, 500, IF(AL$7/'①入力シート（宿泊人数）【棟】'!AL14&gt;=20000, 200, 100)) * '①入力シート（宿泊人数）【棟】'!AL14, 0)</f>
        <v>0</v>
      </c>
      <c r="AM14" s="89">
        <f>IF('①入力シート（宿泊人数）【棟】'!AM14&gt;0, IF(AM$7/'①入力シート（宿泊人数）【棟】'!AM14&gt;=50000, 500, IF(AM$7/'①入力シート（宿泊人数）【棟】'!AM14&gt;=20000, 200, 100)) * '①入力シート（宿泊人数）【棟】'!AM14, 0)</f>
        <v>0</v>
      </c>
      <c r="AN14" s="89">
        <f>IF('①入力シート（宿泊人数）【棟】'!AN14&gt;0, IF(AN$7/'①入力シート（宿泊人数）【棟】'!AN14&gt;=50000, 500, IF(AN$7/'①入力シート（宿泊人数）【棟】'!AN14&gt;=20000, 200, 100)) * '①入力シート（宿泊人数）【棟】'!AN14, 0)</f>
        <v>0</v>
      </c>
      <c r="AO14" s="89">
        <f>IF('①入力シート（宿泊人数）【棟】'!AO14&gt;0, IF(AO$7/'①入力シート（宿泊人数）【棟】'!AO14&gt;=50000, 500, IF(AO$7/'①入力シート（宿泊人数）【棟】'!AO14&gt;=20000, 200, 100)) * '①入力シート（宿泊人数）【棟】'!AO14, 0)</f>
        <v>0</v>
      </c>
      <c r="AP14" s="89">
        <f>IF('①入力シート（宿泊人数）【棟】'!AP14&gt;0, IF(AP$7/'①入力シート（宿泊人数）【棟】'!AP14&gt;=50000, 500, IF(AP$7/'①入力シート（宿泊人数）【棟】'!AP14&gt;=20000, 200, 100)) * '①入力シート（宿泊人数）【棟】'!AP14, 0)</f>
        <v>0</v>
      </c>
      <c r="AQ14" s="89">
        <f>IF('①入力シート（宿泊人数）【棟】'!AQ14&gt;0, IF(AQ$7/'①入力シート（宿泊人数）【棟】'!AQ14&gt;=50000, 500, IF(AQ$7/'①入力シート（宿泊人数）【棟】'!AQ14&gt;=20000, 200, 100)) * '①入力シート（宿泊人数）【棟】'!AQ14, 0)</f>
        <v>0</v>
      </c>
      <c r="AR14" s="89">
        <f>IF('①入力シート（宿泊人数）【棟】'!AR14&gt;0, IF(AR$7/'①入力シート（宿泊人数）【棟】'!AR14&gt;=50000, 500, IF(AR$7/'①入力シート（宿泊人数）【棟】'!AR14&gt;=20000, 200, 100)) * '①入力シート（宿泊人数）【棟】'!AR14, 0)</f>
        <v>0</v>
      </c>
      <c r="AS14" s="89">
        <f>IF('①入力シート（宿泊人数）【棟】'!AS14&gt;0, IF(AS$7/'①入力シート（宿泊人数）【棟】'!AS14&gt;=50000, 500, IF(AS$7/'①入力シート（宿泊人数）【棟】'!AS14&gt;=20000, 200, 100)) * '①入力シート（宿泊人数）【棟】'!AS14, 0)</f>
        <v>0</v>
      </c>
      <c r="AT14" s="89">
        <f>IF('①入力シート（宿泊人数）【棟】'!AT14&gt;0, IF(AT$7/'①入力シート（宿泊人数）【棟】'!AT14&gt;=50000, 500, IF(AT$7/'①入力シート（宿泊人数）【棟】'!AT14&gt;=20000, 200, 100)) * '①入力シート（宿泊人数）【棟】'!AT14, 0)</f>
        <v>0</v>
      </c>
      <c r="AU14" s="89">
        <f>IF('①入力シート（宿泊人数）【棟】'!AU14&gt;0, IF(AU$7/'①入力シート（宿泊人数）【棟】'!AU14&gt;=50000, 500, IF(AU$7/'①入力シート（宿泊人数）【棟】'!AU14&gt;=20000, 200, 100)) * '①入力シート（宿泊人数）【棟】'!AU14, 0)</f>
        <v>0</v>
      </c>
      <c r="AV14" s="89">
        <f>IF('①入力シート（宿泊人数）【棟】'!AV14&gt;0, IF(AV$7/'①入力シート（宿泊人数）【棟】'!AV14&gt;=50000, 500, IF(AV$7/'①入力シート（宿泊人数）【棟】'!AV14&gt;=20000, 200, 100)) * '①入力シート（宿泊人数）【棟】'!AV14, 0)</f>
        <v>0</v>
      </c>
      <c r="AW14" s="89">
        <f>IF('①入力シート（宿泊人数）【棟】'!AW14&gt;0, IF(AW$7/'①入力シート（宿泊人数）【棟】'!AW14&gt;=50000, 500, IF(AW$7/'①入力シート（宿泊人数）【棟】'!AW14&gt;=20000, 200, 100)) * '①入力シート（宿泊人数）【棟】'!AW14, 0)</f>
        <v>0</v>
      </c>
      <c r="AX14" s="89">
        <f>IF('①入力シート（宿泊人数）【棟】'!AX14&gt;0, IF(AX$7/'①入力シート（宿泊人数）【棟】'!AX14&gt;=50000, 500, IF(AX$7/'①入力シート（宿泊人数）【棟】'!AX14&gt;=20000, 200, 100)) * '①入力シート（宿泊人数）【棟】'!AX14, 0)</f>
        <v>0</v>
      </c>
      <c r="AY14" s="89">
        <f>IF('①入力シート（宿泊人数）【棟】'!AY14&gt;0, IF(AY$7/'①入力シート（宿泊人数）【棟】'!AY14&gt;=50000, 500, IF(AY$7/'①入力シート（宿泊人数）【棟】'!AY14&gt;=20000, 200, 100)) * '①入力シート（宿泊人数）【棟】'!AY14, 0)</f>
        <v>0</v>
      </c>
      <c r="AZ14" s="89">
        <f>IF('①入力シート（宿泊人数）【棟】'!AZ14&gt;0, IF(AZ$7/'①入力シート（宿泊人数）【棟】'!AZ14&gt;=50000, 500, IF(AZ$7/'①入力シート（宿泊人数）【棟】'!AZ14&gt;=20000, 200, 100)) * '①入力シート（宿泊人数）【棟】'!AZ14, 0)</f>
        <v>0</v>
      </c>
      <c r="BA14" s="89">
        <f>IF('①入力シート（宿泊人数）【棟】'!BA14&gt;0, IF(BA$7/'①入力シート（宿泊人数）【棟】'!BA14&gt;=50000, 500, IF(BA$7/'①入力シート（宿泊人数）【棟】'!BA14&gt;=20000, 200, 100)) * '①入力シート（宿泊人数）【棟】'!BA14, 0)</f>
        <v>0</v>
      </c>
      <c r="BB14" s="89">
        <f>IF('①入力シート（宿泊人数）【棟】'!BB14&gt;0, IF(BB$7/'①入力シート（宿泊人数）【棟】'!BB14&gt;=50000, 500, IF(BB$7/'①入力シート（宿泊人数）【棟】'!BB14&gt;=20000, 200, 100)) * '①入力シート（宿泊人数）【棟】'!BB14, 0)</f>
        <v>0</v>
      </c>
      <c r="BC14" s="89">
        <f>IF('①入力シート（宿泊人数）【棟】'!BC14&gt;0, IF(BC$7/'①入力シート（宿泊人数）【棟】'!BC14&gt;=50000, 500, IF(BC$7/'①入力シート（宿泊人数）【棟】'!BC14&gt;=20000, 200, 100)) * '①入力シート（宿泊人数）【棟】'!BC14, 0)</f>
        <v>0</v>
      </c>
      <c r="BD14" s="89">
        <f>IF('①入力シート（宿泊人数）【棟】'!BD14&gt;0, IF(BD$7/'①入力シート（宿泊人数）【棟】'!BD14&gt;=50000, 500, IF(BD$7/'①入力シート（宿泊人数）【棟】'!BD14&gt;=20000, 200, 100)) * '①入力シート（宿泊人数）【棟】'!BD14, 0)</f>
        <v>0</v>
      </c>
      <c r="BE14" s="89">
        <f>IF('①入力シート（宿泊人数）【棟】'!BE14&gt;0, IF(BE$7/'①入力シート（宿泊人数）【棟】'!BE14&gt;=50000, 500, IF(BE$7/'①入力シート（宿泊人数）【棟】'!BE14&gt;=20000, 200, 100)) * '①入力シート（宿泊人数）【棟】'!BE14, 0)</f>
        <v>0</v>
      </c>
      <c r="BF14" s="89">
        <f>IF('①入力シート（宿泊人数）【棟】'!BF14&gt;0, IF(BF$7/'①入力シート（宿泊人数）【棟】'!BF14&gt;=50000, 500, IF(BF$7/'①入力シート（宿泊人数）【棟】'!BF14&gt;=20000, 200, 100)) * '①入力シート（宿泊人数）【棟】'!BF14, 0)</f>
        <v>0</v>
      </c>
      <c r="BG14" s="89">
        <f>IF('①入力シート（宿泊人数）【棟】'!BG14&gt;0, IF(BG$7/'①入力シート（宿泊人数）【棟】'!BG14&gt;=50000, 500, IF(BG$7/'①入力シート（宿泊人数）【棟】'!BG14&gt;=20000, 200, 100)) * '①入力シート（宿泊人数）【棟】'!BG14, 0)</f>
        <v>0</v>
      </c>
      <c r="BH14" s="89">
        <f>IF('①入力シート（宿泊人数）【棟】'!BH14&gt;0, IF(BH$7/'①入力シート（宿泊人数）【棟】'!BH14&gt;=50000, 500, IF(BH$7/'①入力シート（宿泊人数）【棟】'!BH14&gt;=20000, 200, 100)) * '①入力シート（宿泊人数）【棟】'!BH14, 0)</f>
        <v>0</v>
      </c>
      <c r="BI14" s="89">
        <f>IF('①入力シート（宿泊人数）【棟】'!BI14&gt;0, IF(BI$7/'①入力シート（宿泊人数）【棟】'!BI14&gt;=50000, 500, IF(BI$7/'①入力シート（宿泊人数）【棟】'!BI14&gt;=20000, 200, 100)) * '①入力シート（宿泊人数）【棟】'!BI14, 0)</f>
        <v>0</v>
      </c>
      <c r="BJ14" s="89">
        <f>IF('①入力シート（宿泊人数）【棟】'!BJ14&gt;0, IF(BJ$7/'①入力シート（宿泊人数）【棟】'!BJ14&gt;=50000, 500, IF(BJ$7/'①入力シート（宿泊人数）【棟】'!BJ14&gt;=20000, 200, 100)) * '①入力シート（宿泊人数）【棟】'!BJ14, 0)</f>
        <v>0</v>
      </c>
      <c r="BK14" s="89">
        <f>IF('①入力シート（宿泊人数）【棟】'!BK14&gt;0, IF(BK$7/'①入力シート（宿泊人数）【棟】'!BK14&gt;=50000, 500, IF(BK$7/'①入力シート（宿泊人数）【棟】'!BK14&gt;=20000, 200, 100)) * '①入力シート（宿泊人数）【棟】'!BK14, 0)</f>
        <v>0</v>
      </c>
      <c r="BL14" s="89">
        <f>IF('①入力シート（宿泊人数）【棟】'!BL14&gt;0, IF(BL$7/'①入力シート（宿泊人数）【棟】'!BL14&gt;=50000, 500, IF(BL$7/'①入力シート（宿泊人数）【棟】'!BL14&gt;=20000, 200, 100)) * '①入力シート（宿泊人数）【棟】'!BL14, 0)</f>
        <v>0</v>
      </c>
      <c r="BM14" s="89">
        <f>IF('①入力シート（宿泊人数）【棟】'!BM14&gt;0, IF(BM$7/'①入力シート（宿泊人数）【棟】'!BM14&gt;=50000, 500, IF(BM$7/'①入力シート（宿泊人数）【棟】'!BM14&gt;=20000, 200, 100)) * '①入力シート（宿泊人数）【棟】'!BM14, 0)</f>
        <v>0</v>
      </c>
      <c r="BN14" s="89">
        <f>IF('①入力シート（宿泊人数）【棟】'!BN14&gt;0, IF(BN$7/'①入力シート（宿泊人数）【棟】'!BN14&gt;=50000, 500, IF(BN$7/'①入力シート（宿泊人数）【棟】'!BN14&gt;=20000, 200, 100)) * '①入力シート（宿泊人数）【棟】'!BN14, 0)</f>
        <v>0</v>
      </c>
      <c r="BO14" s="89">
        <f>IF('①入力シート（宿泊人数）【棟】'!BO14&gt;0, IF(BO$7/'①入力シート（宿泊人数）【棟】'!BO14&gt;=50000, 500, IF(BO$7/'①入力シート（宿泊人数）【棟】'!BO14&gt;=20000, 200, 100)) * '①入力シート（宿泊人数）【棟】'!BO14, 0)</f>
        <v>0</v>
      </c>
      <c r="BP14" s="89">
        <f>IF('①入力シート（宿泊人数）【棟】'!BP14&gt;0, IF(BP$7/'①入力シート（宿泊人数）【棟】'!BP14&gt;=50000, 500, IF(BP$7/'①入力シート（宿泊人数）【棟】'!BP14&gt;=20000, 200, 100)) * '①入力シート（宿泊人数）【棟】'!BP14, 0)</f>
        <v>0</v>
      </c>
      <c r="BQ14" s="89">
        <f>IF('①入力シート（宿泊人数）【棟】'!BQ14&gt;0, IF(BQ$7/'①入力シート（宿泊人数）【棟】'!BQ14&gt;=50000, 500, IF(BQ$7/'①入力シート（宿泊人数）【棟】'!BQ14&gt;=20000, 200, 100)) * '①入力シート（宿泊人数）【棟】'!BQ14, 0)</f>
        <v>0</v>
      </c>
      <c r="BR14" s="89">
        <f>IF('①入力シート（宿泊人数）【棟】'!BR14&gt;0, IF(BR$7/'①入力シート（宿泊人数）【棟】'!BR14&gt;=50000, 500, IF(BR$7/'①入力シート（宿泊人数）【棟】'!BR14&gt;=20000, 200, 100)) * '①入力シート（宿泊人数）【棟】'!BR14, 0)</f>
        <v>0</v>
      </c>
      <c r="BS14" s="89">
        <f>IF('①入力シート（宿泊人数）【棟】'!BS14&gt;0, IF(BS$7/'①入力シート（宿泊人数）【棟】'!BS14&gt;=50000, 500, IF(BS$7/'①入力シート（宿泊人数）【棟】'!BS14&gt;=20000, 200, 100)) * '①入力シート（宿泊人数）【棟】'!BS14, 0)</f>
        <v>0</v>
      </c>
      <c r="BT14" s="89">
        <f>IF('①入力シート（宿泊人数）【棟】'!BT14&gt;0, IF(BT$7/'①入力シート（宿泊人数）【棟】'!BT14&gt;=50000, 500, IF(BT$7/'①入力シート（宿泊人数）【棟】'!BT14&gt;=20000, 200, 100)) * '①入力シート（宿泊人数）【棟】'!BT14, 0)</f>
        <v>0</v>
      </c>
      <c r="BU14" s="89">
        <f>IF('①入力シート（宿泊人数）【棟】'!BU14&gt;0, IF(BU$7/'①入力シート（宿泊人数）【棟】'!BU14&gt;=50000, 500, IF(BU$7/'①入力シート（宿泊人数）【棟】'!BU14&gt;=20000, 200, 100)) * '①入力シート（宿泊人数）【棟】'!BU14, 0)</f>
        <v>0</v>
      </c>
      <c r="BV14" s="89">
        <f>IF('①入力シート（宿泊人数）【棟】'!BV14&gt;0, IF(BV$7/'①入力シート（宿泊人数）【棟】'!BV14&gt;=50000, 500, IF(BV$7/'①入力シート（宿泊人数）【棟】'!BV14&gt;=20000, 200, 100)) * '①入力シート（宿泊人数）【棟】'!BV14, 0)</f>
        <v>0</v>
      </c>
      <c r="BW14" s="89">
        <f>IF('①入力シート（宿泊人数）【棟】'!BW14&gt;0, IF(BW$7/'①入力シート（宿泊人数）【棟】'!BW14&gt;=50000, 500, IF(BW$7/'①入力シート（宿泊人数）【棟】'!BW14&gt;=20000, 200, 100)) * '①入力シート（宿泊人数）【棟】'!BW14, 0)</f>
        <v>0</v>
      </c>
      <c r="BX14" s="89">
        <f>IF('①入力シート（宿泊人数）【棟】'!BX14&gt;0, IF(BX$7/'①入力シート（宿泊人数）【棟】'!BX14&gt;=50000, 500, IF(BX$7/'①入力シート（宿泊人数）【棟】'!BX14&gt;=20000, 200, 100)) * '①入力シート（宿泊人数）【棟】'!BX14, 0)</f>
        <v>0</v>
      </c>
      <c r="BY14" s="89">
        <f>IF('①入力シート（宿泊人数）【棟】'!BY14&gt;0, IF(BY$7/'①入力シート（宿泊人数）【棟】'!BY14&gt;=50000, 500, IF(BY$7/'①入力シート（宿泊人数）【棟】'!BY14&gt;=20000, 200, 100)) * '①入力シート（宿泊人数）【棟】'!BY14, 0)</f>
        <v>0</v>
      </c>
      <c r="BZ14" s="89">
        <f>IF('①入力シート（宿泊人数）【棟】'!BZ14&gt;0, IF(BZ$7/'①入力シート（宿泊人数）【棟】'!BZ14&gt;=50000, 500, IF(BZ$7/'①入力シート（宿泊人数）【棟】'!BZ14&gt;=20000, 200, 100)) * '①入力シート（宿泊人数）【棟】'!BZ14, 0)</f>
        <v>0</v>
      </c>
      <c r="CA14" s="89">
        <f>IF('①入力シート（宿泊人数）【棟】'!CA14&gt;0, IF(CA$7/'①入力シート（宿泊人数）【棟】'!CA14&gt;=50000, 500, IF(CA$7/'①入力シート（宿泊人数）【棟】'!CA14&gt;=20000, 200, 100)) * '①入力シート（宿泊人数）【棟】'!CA14, 0)</f>
        <v>0</v>
      </c>
      <c r="CB14" s="89">
        <f>IF('①入力シート（宿泊人数）【棟】'!CB14&gt;0, IF(CB$7/'①入力シート（宿泊人数）【棟】'!CB14&gt;=50000, 500, IF(CB$7/'①入力シート（宿泊人数）【棟】'!CB14&gt;=20000, 200, 100)) * '①入力シート（宿泊人数）【棟】'!CB14, 0)</f>
        <v>0</v>
      </c>
      <c r="CC14" s="89">
        <f>IF('①入力シート（宿泊人数）【棟】'!CC14&gt;0, IF(CC$7/'①入力シート（宿泊人数）【棟】'!CC14&gt;=50000, 500, IF(CC$7/'①入力シート（宿泊人数）【棟】'!CC14&gt;=20000, 200, 100)) * '①入力シート（宿泊人数）【棟】'!CC14, 0)</f>
        <v>0</v>
      </c>
      <c r="CD14" s="89">
        <f>IF('①入力シート（宿泊人数）【棟】'!CD14&gt;0, IF(CD$7/'①入力シート（宿泊人数）【棟】'!CD14&gt;=50000, 500, IF(CD$7/'①入力シート（宿泊人数）【棟】'!CD14&gt;=20000, 200, 100)) * '①入力シート（宿泊人数）【棟】'!CD14, 0)</f>
        <v>0</v>
      </c>
      <c r="CE14" s="89">
        <f>IF('①入力シート（宿泊人数）【棟】'!CE14&gt;0, IF(CE$7/'①入力シート（宿泊人数）【棟】'!CE14&gt;=50000, 500, IF(CE$7/'①入力シート（宿泊人数）【棟】'!CE14&gt;=20000, 200, 100)) * '①入力シート（宿泊人数）【棟】'!CE14, 0)</f>
        <v>0</v>
      </c>
      <c r="CF14" s="89">
        <f>IF('①入力シート（宿泊人数）【棟】'!CF14&gt;0, IF(CF$7/'①入力シート（宿泊人数）【棟】'!CF14&gt;=50000, 500, IF(CF$7/'①入力シート（宿泊人数）【棟】'!CF14&gt;=20000, 200, 100)) * '①入力シート（宿泊人数）【棟】'!CF14, 0)</f>
        <v>0</v>
      </c>
      <c r="CG14" s="89">
        <f>IF('①入力シート（宿泊人数）【棟】'!CG14&gt;0, IF(CG$7/'①入力シート（宿泊人数）【棟】'!CG14&gt;=50000, 500, IF(CG$7/'①入力シート（宿泊人数）【棟】'!CG14&gt;=20000, 200, 100)) * '①入力シート（宿泊人数）【棟】'!CG14, 0)</f>
        <v>0</v>
      </c>
      <c r="CH14" s="89">
        <f>IF('①入力シート（宿泊人数）【棟】'!CH14&gt;0, IF(CH$7/'①入力シート（宿泊人数）【棟】'!CH14&gt;=50000, 500, IF(CH$7/'①入力シート（宿泊人数）【棟】'!CH14&gt;=20000, 200, 100)) * '①入力シート（宿泊人数）【棟】'!CH14, 0)</f>
        <v>0</v>
      </c>
      <c r="CI14" s="89">
        <f>IF('①入力シート（宿泊人数）【棟】'!CI14&gt;0, IF(CI$7/'①入力シート（宿泊人数）【棟】'!CI14&gt;=50000, 500, IF(CI$7/'①入力シート（宿泊人数）【棟】'!CI14&gt;=20000, 200, 100)) * '①入力シート（宿泊人数）【棟】'!CI14, 0)</f>
        <v>0</v>
      </c>
      <c r="CJ14" s="89">
        <f>IF('①入力シート（宿泊人数）【棟】'!CJ14&gt;0, IF(CJ$7/'①入力シート（宿泊人数）【棟】'!CJ14&gt;=50000, 500, IF(CJ$7/'①入力シート（宿泊人数）【棟】'!CJ14&gt;=20000, 200, 100)) * '①入力シート（宿泊人数）【棟】'!CJ14, 0)</f>
        <v>0</v>
      </c>
      <c r="CK14" s="89">
        <f>IF('①入力シート（宿泊人数）【棟】'!CK14&gt;0, IF(CK$7/'①入力シート（宿泊人数）【棟】'!CK14&gt;=50000, 500, IF(CK$7/'①入力シート（宿泊人数）【棟】'!CK14&gt;=20000, 200, 100)) * '①入力シート（宿泊人数）【棟】'!CK14, 0)</f>
        <v>0</v>
      </c>
      <c r="CL14" s="89">
        <f>IF('①入力シート（宿泊人数）【棟】'!CL14&gt;0, IF(CL$7/'①入力シート（宿泊人数）【棟】'!CL14&gt;=50000, 500, IF(CL$7/'①入力シート（宿泊人数）【棟】'!CL14&gt;=20000, 200, 100)) * '①入力シート（宿泊人数）【棟】'!CL14, 0)</f>
        <v>0</v>
      </c>
      <c r="CM14" s="89">
        <f>IF('①入力シート（宿泊人数）【棟】'!CM14&gt;0, IF(CM$7/'①入力シート（宿泊人数）【棟】'!CM14&gt;=50000, 500, IF(CM$7/'①入力シート（宿泊人数）【棟】'!CM14&gt;=20000, 200, 100)) * '①入力シート（宿泊人数）【棟】'!CM14, 0)</f>
        <v>0</v>
      </c>
      <c r="CN14" s="89">
        <f>IF('①入力シート（宿泊人数）【棟】'!CN14&gt;0, IF(CN$7/'①入力シート（宿泊人数）【棟】'!CN14&gt;=50000, 500, IF(CN$7/'①入力シート（宿泊人数）【棟】'!CN14&gt;=20000, 200, 100)) * '①入力シート（宿泊人数）【棟】'!CN14, 0)</f>
        <v>0</v>
      </c>
      <c r="CO14" s="89">
        <f>IF('①入力シート（宿泊人数）【棟】'!CO14&gt;0, IF(CO$7/'①入力シート（宿泊人数）【棟】'!CO14&gt;=50000, 500, IF(CO$7/'①入力シート（宿泊人数）【棟】'!CO14&gt;=20000, 200, 100)) * '①入力シート（宿泊人数）【棟】'!CO14, 0)</f>
        <v>0</v>
      </c>
      <c r="CP14" s="89">
        <f>IF('①入力シート（宿泊人数）【棟】'!CP14&gt;0, IF(CP$7/'①入力シート（宿泊人数）【棟】'!CP14&gt;=50000, 500, IF(CP$7/'①入力シート（宿泊人数）【棟】'!CP14&gt;=20000, 200, 100)) * '①入力シート（宿泊人数）【棟】'!CP14, 0)</f>
        <v>0</v>
      </c>
      <c r="CQ14" s="89">
        <f>IF('①入力シート（宿泊人数）【棟】'!CQ14&gt;0, IF(CQ$7/'①入力シート（宿泊人数）【棟】'!CQ14&gt;=50000, 500, IF(CQ$7/'①入力シート（宿泊人数）【棟】'!CQ14&gt;=20000, 200, 100)) * '①入力シート（宿泊人数）【棟】'!CQ14, 0)</f>
        <v>0</v>
      </c>
      <c r="CR14" s="89">
        <f>IF('①入力シート（宿泊人数）【棟】'!CR14&gt;0, IF(CR$7/'①入力シート（宿泊人数）【棟】'!CR14&gt;=50000, 500, IF(CR$7/'①入力シート（宿泊人数）【棟】'!CR14&gt;=20000, 200, 100)) * '①入力シート（宿泊人数）【棟】'!CR14, 0)</f>
        <v>0</v>
      </c>
      <c r="CS14" s="89">
        <f>IF('①入力シート（宿泊人数）【棟】'!CS14&gt;0, IF(CS$7/'①入力シート（宿泊人数）【棟】'!CS14&gt;=50000, 500, IF(CS$7/'①入力シート（宿泊人数）【棟】'!CS14&gt;=20000, 200, 100)) * '①入力シート（宿泊人数）【棟】'!CS14, 0)</f>
        <v>0</v>
      </c>
      <c r="CT14" s="89">
        <f>IF('①入力シート（宿泊人数）【棟】'!CT14&gt;0, IF(CT$7/'①入力シート（宿泊人数）【棟】'!CT14&gt;=50000, 500, IF(CT$7/'①入力シート（宿泊人数）【棟】'!CT14&gt;=20000, 200, 100)) * '①入力シート（宿泊人数）【棟】'!CT14, 0)</f>
        <v>0</v>
      </c>
      <c r="CU14" s="89">
        <f>IF('①入力シート（宿泊人数）【棟】'!CU14&gt;0, IF(CU$7/'①入力シート（宿泊人数）【棟】'!CU14&gt;=50000, 500, IF(CU$7/'①入力シート（宿泊人数）【棟】'!CU14&gt;=20000, 200, 100)) * '①入力シート（宿泊人数）【棟】'!CU14, 0)</f>
        <v>0</v>
      </c>
      <c r="CV14" s="89">
        <f>IF('①入力シート（宿泊人数）【棟】'!CV14&gt;0, IF(CV$7/'①入力シート（宿泊人数）【棟】'!CV14&gt;=50000, 500, IF(CV$7/'①入力シート（宿泊人数）【棟】'!CV14&gt;=20000, 200, 100)) * '①入力シート（宿泊人数）【棟】'!CV14, 0)</f>
        <v>0</v>
      </c>
      <c r="CW14" s="89">
        <f>IF('①入力シート（宿泊人数）【棟】'!CW14&gt;0, IF(CW$7/'①入力シート（宿泊人数）【棟】'!CW14&gt;=50000, 500, IF(CW$7/'①入力シート（宿泊人数）【棟】'!CW14&gt;=20000, 200, 100)) * '①入力シート（宿泊人数）【棟】'!CW14, 0)</f>
        <v>0</v>
      </c>
      <c r="CX14" s="89">
        <f>IF('①入力シート（宿泊人数）【棟】'!CX14&gt;0, IF(CX$7/'①入力シート（宿泊人数）【棟】'!CX14&gt;=50000, 500, IF(CX$7/'①入力シート（宿泊人数）【棟】'!CX14&gt;=20000, 200, 100)) * '①入力シート（宿泊人数）【棟】'!CX14, 0)</f>
        <v>0</v>
      </c>
      <c r="CY14" s="122">
        <f t="shared" si="6"/>
        <v>0</v>
      </c>
      <c r="DA14" s="5">
        <f t="shared" si="7"/>
        <v>0</v>
      </c>
    </row>
    <row r="15" spans="1:105">
      <c r="A15" s="143"/>
      <c r="B15" s="90">
        <v>7</v>
      </c>
      <c r="C15" s="10">
        <f>IF('①入力シート（宿泊人数）【棟】'!C15&gt;0, IF(C$7/'①入力シート（宿泊人数）【棟】'!C15&gt;=50000, 500, IF(C$7/'①入力シート（宿泊人数）【棟】'!C15&gt;=20000, 200, 100)) * '①入力シート（宿泊人数）【棟】'!C15, 0)</f>
        <v>0</v>
      </c>
      <c r="D15" s="10">
        <f>IF('①入力シート（宿泊人数）【棟】'!D15&gt;0, IF(D$7/'①入力シート（宿泊人数）【棟】'!D15&gt;=50000, 500, IF(D$7/'①入力シート（宿泊人数）【棟】'!D15&gt;=20000, 200, 100)) * '①入力シート（宿泊人数）【棟】'!D15, 0)</f>
        <v>0</v>
      </c>
      <c r="E15" s="10">
        <f>IF('①入力シート（宿泊人数）【棟】'!E15&gt;0, IF(E$7/'①入力シート（宿泊人数）【棟】'!E15&gt;=50000, 500, IF(E$7/'①入力シート（宿泊人数）【棟】'!E15&gt;=20000, 200, 100)) * '①入力シート（宿泊人数）【棟】'!E15, 0)</f>
        <v>0</v>
      </c>
      <c r="F15" s="10">
        <f>IF('①入力シート（宿泊人数）【棟】'!F15&gt;0, IF(F$7/'①入力シート（宿泊人数）【棟】'!F15&gt;=50000, 500, IF(F$7/'①入力シート（宿泊人数）【棟】'!F15&gt;=20000, 200, 100)) * '①入力シート（宿泊人数）【棟】'!F15, 0)</f>
        <v>0</v>
      </c>
      <c r="G15" s="10">
        <f>IF('①入力シート（宿泊人数）【棟】'!G15&gt;0, IF(G$7/'①入力シート（宿泊人数）【棟】'!G15&gt;=50000, 500, IF(G$7/'①入力シート（宿泊人数）【棟】'!G15&gt;=20000, 200, 100)) * '①入力シート（宿泊人数）【棟】'!G15, 0)</f>
        <v>0</v>
      </c>
      <c r="H15" s="10">
        <f>IF('①入力シート（宿泊人数）【棟】'!H15&gt;0, IF(H$7/'①入力シート（宿泊人数）【棟】'!H15&gt;=50000, 500, IF(H$7/'①入力シート（宿泊人数）【棟】'!H15&gt;=20000, 200, 100)) * '①入力シート（宿泊人数）【棟】'!H15, 0)</f>
        <v>0</v>
      </c>
      <c r="I15" s="10">
        <f>IF('①入力シート（宿泊人数）【棟】'!I15&gt;0, IF(I$7/'①入力シート（宿泊人数）【棟】'!I15&gt;=50000, 500, IF(I$7/'①入力シート（宿泊人数）【棟】'!I15&gt;=20000, 200, 100)) * '①入力シート（宿泊人数）【棟】'!I15, 0)</f>
        <v>0</v>
      </c>
      <c r="J15" s="10">
        <f>IF('①入力シート（宿泊人数）【棟】'!J15&gt;0, IF(J$7/'①入力シート（宿泊人数）【棟】'!J15&gt;=50000, 500, IF(J$7/'①入力シート（宿泊人数）【棟】'!J15&gt;=20000, 200, 100)) * '①入力シート（宿泊人数）【棟】'!J15, 0)</f>
        <v>0</v>
      </c>
      <c r="K15" s="10">
        <f>IF('①入力シート（宿泊人数）【棟】'!K15&gt;0, IF(K$7/'①入力シート（宿泊人数）【棟】'!K15&gt;=50000, 500, IF(K$7/'①入力シート（宿泊人数）【棟】'!K15&gt;=20000, 200, 100)) * '①入力シート（宿泊人数）【棟】'!K15, 0)</f>
        <v>0</v>
      </c>
      <c r="L15" s="10">
        <f>IF('①入力シート（宿泊人数）【棟】'!L15&gt;0, IF(L$7/'①入力シート（宿泊人数）【棟】'!L15&gt;=50000, 500, IF(L$7/'①入力シート（宿泊人数）【棟】'!L15&gt;=20000, 200, 100)) * '①入力シート（宿泊人数）【棟】'!L15, 0)</f>
        <v>0</v>
      </c>
      <c r="M15" s="10">
        <f>IF('①入力シート（宿泊人数）【棟】'!M15&gt;0, IF(M$7/'①入力シート（宿泊人数）【棟】'!M15&gt;=50000, 500, IF(M$7/'①入力シート（宿泊人数）【棟】'!M15&gt;=20000, 200, 100)) * '①入力シート（宿泊人数）【棟】'!M15, 0)</f>
        <v>0</v>
      </c>
      <c r="N15" s="89">
        <f>IF('①入力シート（宿泊人数）【棟】'!N15&gt;0, IF(N$7/'①入力シート（宿泊人数）【棟】'!N15&gt;=50000, 500, IF(N$7/'①入力シート（宿泊人数）【棟】'!N15&gt;=20000, 200, 100)) * '①入力シート（宿泊人数）【棟】'!N15, 0)</f>
        <v>0</v>
      </c>
      <c r="O15" s="89">
        <f>IF('①入力シート（宿泊人数）【棟】'!O15&gt;0, IF(O$7/'①入力シート（宿泊人数）【棟】'!O15&gt;=50000, 500, IF(O$7/'①入力シート（宿泊人数）【棟】'!O15&gt;=20000, 200, 100)) * '①入力シート（宿泊人数）【棟】'!O15, 0)</f>
        <v>0</v>
      </c>
      <c r="P15" s="89">
        <f>IF('①入力シート（宿泊人数）【棟】'!P15&gt;0, IF(P$7/'①入力シート（宿泊人数）【棟】'!P15&gt;=50000, 500, IF(P$7/'①入力シート（宿泊人数）【棟】'!P15&gt;=20000, 200, 100)) * '①入力シート（宿泊人数）【棟】'!P15, 0)</f>
        <v>0</v>
      </c>
      <c r="Q15" s="89">
        <f>IF('①入力シート（宿泊人数）【棟】'!Q15&gt;0, IF(Q$7/'①入力シート（宿泊人数）【棟】'!Q15&gt;=50000, 500, IF(Q$7/'①入力シート（宿泊人数）【棟】'!Q15&gt;=20000, 200, 100)) * '①入力シート（宿泊人数）【棟】'!Q15, 0)</f>
        <v>0</v>
      </c>
      <c r="R15" s="89">
        <f>IF('①入力シート（宿泊人数）【棟】'!R15&gt;0, IF(R$7/'①入力シート（宿泊人数）【棟】'!R15&gt;=50000, 500, IF(R$7/'①入力シート（宿泊人数）【棟】'!R15&gt;=20000, 200, 100)) * '①入力シート（宿泊人数）【棟】'!R15, 0)</f>
        <v>0</v>
      </c>
      <c r="S15" s="89">
        <f>IF('①入力シート（宿泊人数）【棟】'!S15&gt;0, IF(S$7/'①入力シート（宿泊人数）【棟】'!S15&gt;=50000, 500, IF(S$7/'①入力シート（宿泊人数）【棟】'!S15&gt;=20000, 200, 100)) * '①入力シート（宿泊人数）【棟】'!S15, 0)</f>
        <v>0</v>
      </c>
      <c r="T15" s="89">
        <f>IF('①入力シート（宿泊人数）【棟】'!T15&gt;0, IF(T$7/'①入力シート（宿泊人数）【棟】'!T15&gt;=50000, 500, IF(T$7/'①入力シート（宿泊人数）【棟】'!T15&gt;=20000, 200, 100)) * '①入力シート（宿泊人数）【棟】'!T15, 0)</f>
        <v>0</v>
      </c>
      <c r="U15" s="89">
        <f>IF('①入力シート（宿泊人数）【棟】'!U15&gt;0, IF(U$7/'①入力シート（宿泊人数）【棟】'!U15&gt;=50000, 500, IF(U$7/'①入力シート（宿泊人数）【棟】'!U15&gt;=20000, 200, 100)) * '①入力シート（宿泊人数）【棟】'!U15, 0)</f>
        <v>0</v>
      </c>
      <c r="V15" s="89">
        <f>IF('①入力シート（宿泊人数）【棟】'!V15&gt;0, IF(V$7/'①入力シート（宿泊人数）【棟】'!V15&gt;=50000, 500, IF(V$7/'①入力シート（宿泊人数）【棟】'!V15&gt;=20000, 200, 100)) * '①入力シート（宿泊人数）【棟】'!V15, 0)</f>
        <v>0</v>
      </c>
      <c r="W15" s="89">
        <f>IF('①入力シート（宿泊人数）【棟】'!W15&gt;0, IF(W$7/'①入力シート（宿泊人数）【棟】'!W15&gt;=50000, 500, IF(W$7/'①入力シート（宿泊人数）【棟】'!W15&gt;=20000, 200, 100)) * '①入力シート（宿泊人数）【棟】'!W15, 0)</f>
        <v>0</v>
      </c>
      <c r="X15" s="89">
        <f>IF('①入力シート（宿泊人数）【棟】'!X15&gt;0, IF(X$7/'①入力シート（宿泊人数）【棟】'!X15&gt;=50000, 500, IF(X$7/'①入力シート（宿泊人数）【棟】'!X15&gt;=20000, 200, 100)) * '①入力シート（宿泊人数）【棟】'!X15, 0)</f>
        <v>0</v>
      </c>
      <c r="Y15" s="89">
        <f>IF('①入力シート（宿泊人数）【棟】'!Y15&gt;0, IF(Y$7/'①入力シート（宿泊人数）【棟】'!Y15&gt;=50000, 500, IF(Y$7/'①入力シート（宿泊人数）【棟】'!Y15&gt;=20000, 200, 100)) * '①入力シート（宿泊人数）【棟】'!Y15, 0)</f>
        <v>0</v>
      </c>
      <c r="Z15" s="89">
        <f>IF('①入力シート（宿泊人数）【棟】'!Z15&gt;0, IF(Z$7/'①入力シート（宿泊人数）【棟】'!Z15&gt;=50000, 500, IF(Z$7/'①入力シート（宿泊人数）【棟】'!Z15&gt;=20000, 200, 100)) * '①入力シート（宿泊人数）【棟】'!Z15, 0)</f>
        <v>0</v>
      </c>
      <c r="AA15" s="89">
        <f>IF('①入力シート（宿泊人数）【棟】'!AA15&gt;0, IF(AA$7/'①入力シート（宿泊人数）【棟】'!AA15&gt;=50000, 500, IF(AA$7/'①入力シート（宿泊人数）【棟】'!AA15&gt;=20000, 200, 100)) * '①入力シート（宿泊人数）【棟】'!AA15, 0)</f>
        <v>0</v>
      </c>
      <c r="AB15" s="89">
        <f>IF('①入力シート（宿泊人数）【棟】'!AB15&gt;0, IF(AB$7/'①入力シート（宿泊人数）【棟】'!AB15&gt;=50000, 500, IF(AB$7/'①入力シート（宿泊人数）【棟】'!AB15&gt;=20000, 200, 100)) * '①入力シート（宿泊人数）【棟】'!AB15, 0)</f>
        <v>0</v>
      </c>
      <c r="AC15" s="89">
        <f>IF('①入力シート（宿泊人数）【棟】'!AC15&gt;0, IF(AC$7/'①入力シート（宿泊人数）【棟】'!AC15&gt;=50000, 500, IF(AC$7/'①入力シート（宿泊人数）【棟】'!AC15&gt;=20000, 200, 100)) * '①入力シート（宿泊人数）【棟】'!AC15, 0)</f>
        <v>0</v>
      </c>
      <c r="AD15" s="89">
        <f>IF('①入力シート（宿泊人数）【棟】'!AD15&gt;0, IF(AD$7/'①入力シート（宿泊人数）【棟】'!AD15&gt;=50000, 500, IF(AD$7/'①入力シート（宿泊人数）【棟】'!AD15&gt;=20000, 200, 100)) * '①入力シート（宿泊人数）【棟】'!AD15, 0)</f>
        <v>0</v>
      </c>
      <c r="AE15" s="89">
        <f>IF('①入力シート（宿泊人数）【棟】'!AE15&gt;0, IF(AE$7/'①入力シート（宿泊人数）【棟】'!AE15&gt;=50000, 500, IF(AE$7/'①入力シート（宿泊人数）【棟】'!AE15&gt;=20000, 200, 100)) * '①入力シート（宿泊人数）【棟】'!AE15, 0)</f>
        <v>0</v>
      </c>
      <c r="AF15" s="89">
        <f>IF('①入力シート（宿泊人数）【棟】'!AF15&gt;0, IF(AF$7/'①入力シート（宿泊人数）【棟】'!AF15&gt;=50000, 500, IF(AF$7/'①入力シート（宿泊人数）【棟】'!AF15&gt;=20000, 200, 100)) * '①入力シート（宿泊人数）【棟】'!AF15, 0)</f>
        <v>0</v>
      </c>
      <c r="AG15" s="89">
        <f>IF('①入力シート（宿泊人数）【棟】'!AG15&gt;0, IF(AG$7/'①入力シート（宿泊人数）【棟】'!AG15&gt;=50000, 500, IF(AG$7/'①入力シート（宿泊人数）【棟】'!AG15&gt;=20000, 200, 100)) * '①入力シート（宿泊人数）【棟】'!AG15, 0)</f>
        <v>0</v>
      </c>
      <c r="AH15" s="89">
        <f>IF('①入力シート（宿泊人数）【棟】'!AH15&gt;0, IF(AH$7/'①入力シート（宿泊人数）【棟】'!AH15&gt;=50000, 500, IF(AH$7/'①入力シート（宿泊人数）【棟】'!AH15&gt;=20000, 200, 100)) * '①入力シート（宿泊人数）【棟】'!AH15, 0)</f>
        <v>0</v>
      </c>
      <c r="AI15" s="89">
        <f>IF('①入力シート（宿泊人数）【棟】'!AI15&gt;0, IF(AI$7/'①入力シート（宿泊人数）【棟】'!AI15&gt;=50000, 500, IF(AI$7/'①入力シート（宿泊人数）【棟】'!AI15&gt;=20000, 200, 100)) * '①入力シート（宿泊人数）【棟】'!AI15, 0)</f>
        <v>0</v>
      </c>
      <c r="AJ15" s="89">
        <f>IF('①入力シート（宿泊人数）【棟】'!AJ15&gt;0, IF(AJ$7/'①入力シート（宿泊人数）【棟】'!AJ15&gt;=50000, 500, IF(AJ$7/'①入力シート（宿泊人数）【棟】'!AJ15&gt;=20000, 200, 100)) * '①入力シート（宿泊人数）【棟】'!AJ15, 0)</f>
        <v>0</v>
      </c>
      <c r="AK15" s="89">
        <f>IF('①入力シート（宿泊人数）【棟】'!AK15&gt;0, IF(AK$7/'①入力シート（宿泊人数）【棟】'!AK15&gt;=50000, 500, IF(AK$7/'①入力シート（宿泊人数）【棟】'!AK15&gt;=20000, 200, 100)) * '①入力シート（宿泊人数）【棟】'!AK15, 0)</f>
        <v>0</v>
      </c>
      <c r="AL15" s="89">
        <f>IF('①入力シート（宿泊人数）【棟】'!AL15&gt;0, IF(AL$7/'①入力シート（宿泊人数）【棟】'!AL15&gt;=50000, 500, IF(AL$7/'①入力シート（宿泊人数）【棟】'!AL15&gt;=20000, 200, 100)) * '①入力シート（宿泊人数）【棟】'!AL15, 0)</f>
        <v>0</v>
      </c>
      <c r="AM15" s="89">
        <f>IF('①入力シート（宿泊人数）【棟】'!AM15&gt;0, IF(AM$7/'①入力シート（宿泊人数）【棟】'!AM15&gt;=50000, 500, IF(AM$7/'①入力シート（宿泊人数）【棟】'!AM15&gt;=20000, 200, 100)) * '①入力シート（宿泊人数）【棟】'!AM15, 0)</f>
        <v>0</v>
      </c>
      <c r="AN15" s="89">
        <f>IF('①入力シート（宿泊人数）【棟】'!AN15&gt;0, IF(AN$7/'①入力シート（宿泊人数）【棟】'!AN15&gt;=50000, 500, IF(AN$7/'①入力シート（宿泊人数）【棟】'!AN15&gt;=20000, 200, 100)) * '①入力シート（宿泊人数）【棟】'!AN15, 0)</f>
        <v>0</v>
      </c>
      <c r="AO15" s="89">
        <f>IF('①入力シート（宿泊人数）【棟】'!AO15&gt;0, IF(AO$7/'①入力シート（宿泊人数）【棟】'!AO15&gt;=50000, 500, IF(AO$7/'①入力シート（宿泊人数）【棟】'!AO15&gt;=20000, 200, 100)) * '①入力シート（宿泊人数）【棟】'!AO15, 0)</f>
        <v>0</v>
      </c>
      <c r="AP15" s="89">
        <f>IF('①入力シート（宿泊人数）【棟】'!AP15&gt;0, IF(AP$7/'①入力シート（宿泊人数）【棟】'!AP15&gt;=50000, 500, IF(AP$7/'①入力シート（宿泊人数）【棟】'!AP15&gt;=20000, 200, 100)) * '①入力シート（宿泊人数）【棟】'!AP15, 0)</f>
        <v>0</v>
      </c>
      <c r="AQ15" s="89">
        <f>IF('①入力シート（宿泊人数）【棟】'!AQ15&gt;0, IF(AQ$7/'①入力シート（宿泊人数）【棟】'!AQ15&gt;=50000, 500, IF(AQ$7/'①入力シート（宿泊人数）【棟】'!AQ15&gt;=20000, 200, 100)) * '①入力シート（宿泊人数）【棟】'!AQ15, 0)</f>
        <v>0</v>
      </c>
      <c r="AR15" s="89">
        <f>IF('①入力シート（宿泊人数）【棟】'!AR15&gt;0, IF(AR$7/'①入力シート（宿泊人数）【棟】'!AR15&gt;=50000, 500, IF(AR$7/'①入力シート（宿泊人数）【棟】'!AR15&gt;=20000, 200, 100)) * '①入力シート（宿泊人数）【棟】'!AR15, 0)</f>
        <v>0</v>
      </c>
      <c r="AS15" s="89">
        <f>IF('①入力シート（宿泊人数）【棟】'!AS15&gt;0, IF(AS$7/'①入力シート（宿泊人数）【棟】'!AS15&gt;=50000, 500, IF(AS$7/'①入力シート（宿泊人数）【棟】'!AS15&gt;=20000, 200, 100)) * '①入力シート（宿泊人数）【棟】'!AS15, 0)</f>
        <v>0</v>
      </c>
      <c r="AT15" s="89">
        <f>IF('①入力シート（宿泊人数）【棟】'!AT15&gt;0, IF(AT$7/'①入力シート（宿泊人数）【棟】'!AT15&gt;=50000, 500, IF(AT$7/'①入力シート（宿泊人数）【棟】'!AT15&gt;=20000, 200, 100)) * '①入力シート（宿泊人数）【棟】'!AT15, 0)</f>
        <v>0</v>
      </c>
      <c r="AU15" s="89">
        <f>IF('①入力シート（宿泊人数）【棟】'!AU15&gt;0, IF(AU$7/'①入力シート（宿泊人数）【棟】'!AU15&gt;=50000, 500, IF(AU$7/'①入力シート（宿泊人数）【棟】'!AU15&gt;=20000, 200, 100)) * '①入力シート（宿泊人数）【棟】'!AU15, 0)</f>
        <v>0</v>
      </c>
      <c r="AV15" s="89">
        <f>IF('①入力シート（宿泊人数）【棟】'!AV15&gt;0, IF(AV$7/'①入力シート（宿泊人数）【棟】'!AV15&gt;=50000, 500, IF(AV$7/'①入力シート（宿泊人数）【棟】'!AV15&gt;=20000, 200, 100)) * '①入力シート（宿泊人数）【棟】'!AV15, 0)</f>
        <v>0</v>
      </c>
      <c r="AW15" s="89">
        <f>IF('①入力シート（宿泊人数）【棟】'!AW15&gt;0, IF(AW$7/'①入力シート（宿泊人数）【棟】'!AW15&gt;=50000, 500, IF(AW$7/'①入力シート（宿泊人数）【棟】'!AW15&gt;=20000, 200, 100)) * '①入力シート（宿泊人数）【棟】'!AW15, 0)</f>
        <v>0</v>
      </c>
      <c r="AX15" s="89">
        <f>IF('①入力シート（宿泊人数）【棟】'!AX15&gt;0, IF(AX$7/'①入力シート（宿泊人数）【棟】'!AX15&gt;=50000, 500, IF(AX$7/'①入力シート（宿泊人数）【棟】'!AX15&gt;=20000, 200, 100)) * '①入力シート（宿泊人数）【棟】'!AX15, 0)</f>
        <v>0</v>
      </c>
      <c r="AY15" s="89">
        <f>IF('①入力シート（宿泊人数）【棟】'!AY15&gt;0, IF(AY$7/'①入力シート（宿泊人数）【棟】'!AY15&gt;=50000, 500, IF(AY$7/'①入力シート（宿泊人数）【棟】'!AY15&gt;=20000, 200, 100)) * '①入力シート（宿泊人数）【棟】'!AY15, 0)</f>
        <v>0</v>
      </c>
      <c r="AZ15" s="89">
        <f>IF('①入力シート（宿泊人数）【棟】'!AZ15&gt;0, IF(AZ$7/'①入力シート（宿泊人数）【棟】'!AZ15&gt;=50000, 500, IF(AZ$7/'①入力シート（宿泊人数）【棟】'!AZ15&gt;=20000, 200, 100)) * '①入力シート（宿泊人数）【棟】'!AZ15, 0)</f>
        <v>0</v>
      </c>
      <c r="BA15" s="89">
        <f>IF('①入力シート（宿泊人数）【棟】'!BA15&gt;0, IF(BA$7/'①入力シート（宿泊人数）【棟】'!BA15&gt;=50000, 500, IF(BA$7/'①入力シート（宿泊人数）【棟】'!BA15&gt;=20000, 200, 100)) * '①入力シート（宿泊人数）【棟】'!BA15, 0)</f>
        <v>0</v>
      </c>
      <c r="BB15" s="89">
        <f>IF('①入力シート（宿泊人数）【棟】'!BB15&gt;0, IF(BB$7/'①入力シート（宿泊人数）【棟】'!BB15&gt;=50000, 500, IF(BB$7/'①入力シート（宿泊人数）【棟】'!BB15&gt;=20000, 200, 100)) * '①入力シート（宿泊人数）【棟】'!BB15, 0)</f>
        <v>0</v>
      </c>
      <c r="BC15" s="89">
        <f>IF('①入力シート（宿泊人数）【棟】'!BC15&gt;0, IF(BC$7/'①入力シート（宿泊人数）【棟】'!BC15&gt;=50000, 500, IF(BC$7/'①入力シート（宿泊人数）【棟】'!BC15&gt;=20000, 200, 100)) * '①入力シート（宿泊人数）【棟】'!BC15, 0)</f>
        <v>0</v>
      </c>
      <c r="BD15" s="89">
        <f>IF('①入力シート（宿泊人数）【棟】'!BD15&gt;0, IF(BD$7/'①入力シート（宿泊人数）【棟】'!BD15&gt;=50000, 500, IF(BD$7/'①入力シート（宿泊人数）【棟】'!BD15&gt;=20000, 200, 100)) * '①入力シート（宿泊人数）【棟】'!BD15, 0)</f>
        <v>0</v>
      </c>
      <c r="BE15" s="89">
        <f>IF('①入力シート（宿泊人数）【棟】'!BE15&gt;0, IF(BE$7/'①入力シート（宿泊人数）【棟】'!BE15&gt;=50000, 500, IF(BE$7/'①入力シート（宿泊人数）【棟】'!BE15&gt;=20000, 200, 100)) * '①入力シート（宿泊人数）【棟】'!BE15, 0)</f>
        <v>0</v>
      </c>
      <c r="BF15" s="89">
        <f>IF('①入力シート（宿泊人数）【棟】'!BF15&gt;0, IF(BF$7/'①入力シート（宿泊人数）【棟】'!BF15&gt;=50000, 500, IF(BF$7/'①入力シート（宿泊人数）【棟】'!BF15&gt;=20000, 200, 100)) * '①入力シート（宿泊人数）【棟】'!BF15, 0)</f>
        <v>0</v>
      </c>
      <c r="BG15" s="89">
        <f>IF('①入力シート（宿泊人数）【棟】'!BG15&gt;0, IF(BG$7/'①入力シート（宿泊人数）【棟】'!BG15&gt;=50000, 500, IF(BG$7/'①入力シート（宿泊人数）【棟】'!BG15&gt;=20000, 200, 100)) * '①入力シート（宿泊人数）【棟】'!BG15, 0)</f>
        <v>0</v>
      </c>
      <c r="BH15" s="89">
        <f>IF('①入力シート（宿泊人数）【棟】'!BH15&gt;0, IF(BH$7/'①入力シート（宿泊人数）【棟】'!BH15&gt;=50000, 500, IF(BH$7/'①入力シート（宿泊人数）【棟】'!BH15&gt;=20000, 200, 100)) * '①入力シート（宿泊人数）【棟】'!BH15, 0)</f>
        <v>0</v>
      </c>
      <c r="BI15" s="89">
        <f>IF('①入力シート（宿泊人数）【棟】'!BI15&gt;0, IF(BI$7/'①入力シート（宿泊人数）【棟】'!BI15&gt;=50000, 500, IF(BI$7/'①入力シート（宿泊人数）【棟】'!BI15&gt;=20000, 200, 100)) * '①入力シート（宿泊人数）【棟】'!BI15, 0)</f>
        <v>0</v>
      </c>
      <c r="BJ15" s="89">
        <f>IF('①入力シート（宿泊人数）【棟】'!BJ15&gt;0, IF(BJ$7/'①入力シート（宿泊人数）【棟】'!BJ15&gt;=50000, 500, IF(BJ$7/'①入力シート（宿泊人数）【棟】'!BJ15&gt;=20000, 200, 100)) * '①入力シート（宿泊人数）【棟】'!BJ15, 0)</f>
        <v>0</v>
      </c>
      <c r="BK15" s="89">
        <f>IF('①入力シート（宿泊人数）【棟】'!BK15&gt;0, IF(BK$7/'①入力シート（宿泊人数）【棟】'!BK15&gt;=50000, 500, IF(BK$7/'①入力シート（宿泊人数）【棟】'!BK15&gt;=20000, 200, 100)) * '①入力シート（宿泊人数）【棟】'!BK15, 0)</f>
        <v>0</v>
      </c>
      <c r="BL15" s="89">
        <f>IF('①入力シート（宿泊人数）【棟】'!BL15&gt;0, IF(BL$7/'①入力シート（宿泊人数）【棟】'!BL15&gt;=50000, 500, IF(BL$7/'①入力シート（宿泊人数）【棟】'!BL15&gt;=20000, 200, 100)) * '①入力シート（宿泊人数）【棟】'!BL15, 0)</f>
        <v>0</v>
      </c>
      <c r="BM15" s="89">
        <f>IF('①入力シート（宿泊人数）【棟】'!BM15&gt;0, IF(BM$7/'①入力シート（宿泊人数）【棟】'!BM15&gt;=50000, 500, IF(BM$7/'①入力シート（宿泊人数）【棟】'!BM15&gt;=20000, 200, 100)) * '①入力シート（宿泊人数）【棟】'!BM15, 0)</f>
        <v>0</v>
      </c>
      <c r="BN15" s="89">
        <f>IF('①入力シート（宿泊人数）【棟】'!BN15&gt;0, IF(BN$7/'①入力シート（宿泊人数）【棟】'!BN15&gt;=50000, 500, IF(BN$7/'①入力シート（宿泊人数）【棟】'!BN15&gt;=20000, 200, 100)) * '①入力シート（宿泊人数）【棟】'!BN15, 0)</f>
        <v>0</v>
      </c>
      <c r="BO15" s="89">
        <f>IF('①入力シート（宿泊人数）【棟】'!BO15&gt;0, IF(BO$7/'①入力シート（宿泊人数）【棟】'!BO15&gt;=50000, 500, IF(BO$7/'①入力シート（宿泊人数）【棟】'!BO15&gt;=20000, 200, 100)) * '①入力シート（宿泊人数）【棟】'!BO15, 0)</f>
        <v>0</v>
      </c>
      <c r="BP15" s="89">
        <f>IF('①入力シート（宿泊人数）【棟】'!BP15&gt;0, IF(BP$7/'①入力シート（宿泊人数）【棟】'!BP15&gt;=50000, 500, IF(BP$7/'①入力シート（宿泊人数）【棟】'!BP15&gt;=20000, 200, 100)) * '①入力シート（宿泊人数）【棟】'!BP15, 0)</f>
        <v>0</v>
      </c>
      <c r="BQ15" s="89">
        <f>IF('①入力シート（宿泊人数）【棟】'!BQ15&gt;0, IF(BQ$7/'①入力シート（宿泊人数）【棟】'!BQ15&gt;=50000, 500, IF(BQ$7/'①入力シート（宿泊人数）【棟】'!BQ15&gt;=20000, 200, 100)) * '①入力シート（宿泊人数）【棟】'!BQ15, 0)</f>
        <v>0</v>
      </c>
      <c r="BR15" s="89">
        <f>IF('①入力シート（宿泊人数）【棟】'!BR15&gt;0, IF(BR$7/'①入力シート（宿泊人数）【棟】'!BR15&gt;=50000, 500, IF(BR$7/'①入力シート（宿泊人数）【棟】'!BR15&gt;=20000, 200, 100)) * '①入力シート（宿泊人数）【棟】'!BR15, 0)</f>
        <v>0</v>
      </c>
      <c r="BS15" s="89">
        <f>IF('①入力シート（宿泊人数）【棟】'!BS15&gt;0, IF(BS$7/'①入力シート（宿泊人数）【棟】'!BS15&gt;=50000, 500, IF(BS$7/'①入力シート（宿泊人数）【棟】'!BS15&gt;=20000, 200, 100)) * '①入力シート（宿泊人数）【棟】'!BS15, 0)</f>
        <v>0</v>
      </c>
      <c r="BT15" s="89">
        <f>IF('①入力シート（宿泊人数）【棟】'!BT15&gt;0, IF(BT$7/'①入力シート（宿泊人数）【棟】'!BT15&gt;=50000, 500, IF(BT$7/'①入力シート（宿泊人数）【棟】'!BT15&gt;=20000, 200, 100)) * '①入力シート（宿泊人数）【棟】'!BT15, 0)</f>
        <v>0</v>
      </c>
      <c r="BU15" s="89">
        <f>IF('①入力シート（宿泊人数）【棟】'!BU15&gt;0, IF(BU$7/'①入力シート（宿泊人数）【棟】'!BU15&gt;=50000, 500, IF(BU$7/'①入力シート（宿泊人数）【棟】'!BU15&gt;=20000, 200, 100)) * '①入力シート（宿泊人数）【棟】'!BU15, 0)</f>
        <v>0</v>
      </c>
      <c r="BV15" s="89">
        <f>IF('①入力シート（宿泊人数）【棟】'!BV15&gt;0, IF(BV$7/'①入力シート（宿泊人数）【棟】'!BV15&gt;=50000, 500, IF(BV$7/'①入力シート（宿泊人数）【棟】'!BV15&gt;=20000, 200, 100)) * '①入力シート（宿泊人数）【棟】'!BV15, 0)</f>
        <v>0</v>
      </c>
      <c r="BW15" s="89">
        <f>IF('①入力シート（宿泊人数）【棟】'!BW15&gt;0, IF(BW$7/'①入力シート（宿泊人数）【棟】'!BW15&gt;=50000, 500, IF(BW$7/'①入力シート（宿泊人数）【棟】'!BW15&gt;=20000, 200, 100)) * '①入力シート（宿泊人数）【棟】'!BW15, 0)</f>
        <v>0</v>
      </c>
      <c r="BX15" s="89">
        <f>IF('①入力シート（宿泊人数）【棟】'!BX15&gt;0, IF(BX$7/'①入力シート（宿泊人数）【棟】'!BX15&gt;=50000, 500, IF(BX$7/'①入力シート（宿泊人数）【棟】'!BX15&gt;=20000, 200, 100)) * '①入力シート（宿泊人数）【棟】'!BX15, 0)</f>
        <v>0</v>
      </c>
      <c r="BY15" s="89">
        <f>IF('①入力シート（宿泊人数）【棟】'!BY15&gt;0, IF(BY$7/'①入力シート（宿泊人数）【棟】'!BY15&gt;=50000, 500, IF(BY$7/'①入力シート（宿泊人数）【棟】'!BY15&gt;=20000, 200, 100)) * '①入力シート（宿泊人数）【棟】'!BY15, 0)</f>
        <v>0</v>
      </c>
      <c r="BZ15" s="89">
        <f>IF('①入力シート（宿泊人数）【棟】'!BZ15&gt;0, IF(BZ$7/'①入力シート（宿泊人数）【棟】'!BZ15&gt;=50000, 500, IF(BZ$7/'①入力シート（宿泊人数）【棟】'!BZ15&gt;=20000, 200, 100)) * '①入力シート（宿泊人数）【棟】'!BZ15, 0)</f>
        <v>0</v>
      </c>
      <c r="CA15" s="89">
        <f>IF('①入力シート（宿泊人数）【棟】'!CA15&gt;0, IF(CA$7/'①入力シート（宿泊人数）【棟】'!CA15&gt;=50000, 500, IF(CA$7/'①入力シート（宿泊人数）【棟】'!CA15&gt;=20000, 200, 100)) * '①入力シート（宿泊人数）【棟】'!CA15, 0)</f>
        <v>0</v>
      </c>
      <c r="CB15" s="89">
        <f>IF('①入力シート（宿泊人数）【棟】'!CB15&gt;0, IF(CB$7/'①入力シート（宿泊人数）【棟】'!CB15&gt;=50000, 500, IF(CB$7/'①入力シート（宿泊人数）【棟】'!CB15&gt;=20000, 200, 100)) * '①入力シート（宿泊人数）【棟】'!CB15, 0)</f>
        <v>0</v>
      </c>
      <c r="CC15" s="89">
        <f>IF('①入力シート（宿泊人数）【棟】'!CC15&gt;0, IF(CC$7/'①入力シート（宿泊人数）【棟】'!CC15&gt;=50000, 500, IF(CC$7/'①入力シート（宿泊人数）【棟】'!CC15&gt;=20000, 200, 100)) * '①入力シート（宿泊人数）【棟】'!CC15, 0)</f>
        <v>0</v>
      </c>
      <c r="CD15" s="89">
        <f>IF('①入力シート（宿泊人数）【棟】'!CD15&gt;0, IF(CD$7/'①入力シート（宿泊人数）【棟】'!CD15&gt;=50000, 500, IF(CD$7/'①入力シート（宿泊人数）【棟】'!CD15&gt;=20000, 200, 100)) * '①入力シート（宿泊人数）【棟】'!CD15, 0)</f>
        <v>0</v>
      </c>
      <c r="CE15" s="89">
        <f>IF('①入力シート（宿泊人数）【棟】'!CE15&gt;0, IF(CE$7/'①入力シート（宿泊人数）【棟】'!CE15&gt;=50000, 500, IF(CE$7/'①入力シート（宿泊人数）【棟】'!CE15&gt;=20000, 200, 100)) * '①入力シート（宿泊人数）【棟】'!CE15, 0)</f>
        <v>0</v>
      </c>
      <c r="CF15" s="89">
        <f>IF('①入力シート（宿泊人数）【棟】'!CF15&gt;0, IF(CF$7/'①入力シート（宿泊人数）【棟】'!CF15&gt;=50000, 500, IF(CF$7/'①入力シート（宿泊人数）【棟】'!CF15&gt;=20000, 200, 100)) * '①入力シート（宿泊人数）【棟】'!CF15, 0)</f>
        <v>0</v>
      </c>
      <c r="CG15" s="89">
        <f>IF('①入力シート（宿泊人数）【棟】'!CG15&gt;0, IF(CG$7/'①入力シート（宿泊人数）【棟】'!CG15&gt;=50000, 500, IF(CG$7/'①入力シート（宿泊人数）【棟】'!CG15&gt;=20000, 200, 100)) * '①入力シート（宿泊人数）【棟】'!CG15, 0)</f>
        <v>0</v>
      </c>
      <c r="CH15" s="89">
        <f>IF('①入力シート（宿泊人数）【棟】'!CH15&gt;0, IF(CH$7/'①入力シート（宿泊人数）【棟】'!CH15&gt;=50000, 500, IF(CH$7/'①入力シート（宿泊人数）【棟】'!CH15&gt;=20000, 200, 100)) * '①入力シート（宿泊人数）【棟】'!CH15, 0)</f>
        <v>0</v>
      </c>
      <c r="CI15" s="89">
        <f>IF('①入力シート（宿泊人数）【棟】'!CI15&gt;0, IF(CI$7/'①入力シート（宿泊人数）【棟】'!CI15&gt;=50000, 500, IF(CI$7/'①入力シート（宿泊人数）【棟】'!CI15&gt;=20000, 200, 100)) * '①入力シート（宿泊人数）【棟】'!CI15, 0)</f>
        <v>0</v>
      </c>
      <c r="CJ15" s="89">
        <f>IF('①入力シート（宿泊人数）【棟】'!CJ15&gt;0, IF(CJ$7/'①入力シート（宿泊人数）【棟】'!CJ15&gt;=50000, 500, IF(CJ$7/'①入力シート（宿泊人数）【棟】'!CJ15&gt;=20000, 200, 100)) * '①入力シート（宿泊人数）【棟】'!CJ15, 0)</f>
        <v>0</v>
      </c>
      <c r="CK15" s="89">
        <f>IF('①入力シート（宿泊人数）【棟】'!CK15&gt;0, IF(CK$7/'①入力シート（宿泊人数）【棟】'!CK15&gt;=50000, 500, IF(CK$7/'①入力シート（宿泊人数）【棟】'!CK15&gt;=20000, 200, 100)) * '①入力シート（宿泊人数）【棟】'!CK15, 0)</f>
        <v>0</v>
      </c>
      <c r="CL15" s="89">
        <f>IF('①入力シート（宿泊人数）【棟】'!CL15&gt;0, IF(CL$7/'①入力シート（宿泊人数）【棟】'!CL15&gt;=50000, 500, IF(CL$7/'①入力シート（宿泊人数）【棟】'!CL15&gt;=20000, 200, 100)) * '①入力シート（宿泊人数）【棟】'!CL15, 0)</f>
        <v>0</v>
      </c>
      <c r="CM15" s="89">
        <f>IF('①入力シート（宿泊人数）【棟】'!CM15&gt;0, IF(CM$7/'①入力シート（宿泊人数）【棟】'!CM15&gt;=50000, 500, IF(CM$7/'①入力シート（宿泊人数）【棟】'!CM15&gt;=20000, 200, 100)) * '①入力シート（宿泊人数）【棟】'!CM15, 0)</f>
        <v>0</v>
      </c>
      <c r="CN15" s="89">
        <f>IF('①入力シート（宿泊人数）【棟】'!CN15&gt;0, IF(CN$7/'①入力シート（宿泊人数）【棟】'!CN15&gt;=50000, 500, IF(CN$7/'①入力シート（宿泊人数）【棟】'!CN15&gt;=20000, 200, 100)) * '①入力シート（宿泊人数）【棟】'!CN15, 0)</f>
        <v>0</v>
      </c>
      <c r="CO15" s="89">
        <f>IF('①入力シート（宿泊人数）【棟】'!CO15&gt;0, IF(CO$7/'①入力シート（宿泊人数）【棟】'!CO15&gt;=50000, 500, IF(CO$7/'①入力シート（宿泊人数）【棟】'!CO15&gt;=20000, 200, 100)) * '①入力シート（宿泊人数）【棟】'!CO15, 0)</f>
        <v>0</v>
      </c>
      <c r="CP15" s="89">
        <f>IF('①入力シート（宿泊人数）【棟】'!CP15&gt;0, IF(CP$7/'①入力シート（宿泊人数）【棟】'!CP15&gt;=50000, 500, IF(CP$7/'①入力シート（宿泊人数）【棟】'!CP15&gt;=20000, 200, 100)) * '①入力シート（宿泊人数）【棟】'!CP15, 0)</f>
        <v>0</v>
      </c>
      <c r="CQ15" s="89">
        <f>IF('①入力シート（宿泊人数）【棟】'!CQ15&gt;0, IF(CQ$7/'①入力シート（宿泊人数）【棟】'!CQ15&gt;=50000, 500, IF(CQ$7/'①入力シート（宿泊人数）【棟】'!CQ15&gt;=20000, 200, 100)) * '①入力シート（宿泊人数）【棟】'!CQ15, 0)</f>
        <v>0</v>
      </c>
      <c r="CR15" s="89">
        <f>IF('①入力シート（宿泊人数）【棟】'!CR15&gt;0, IF(CR$7/'①入力シート（宿泊人数）【棟】'!CR15&gt;=50000, 500, IF(CR$7/'①入力シート（宿泊人数）【棟】'!CR15&gt;=20000, 200, 100)) * '①入力シート（宿泊人数）【棟】'!CR15, 0)</f>
        <v>0</v>
      </c>
      <c r="CS15" s="89">
        <f>IF('①入力シート（宿泊人数）【棟】'!CS15&gt;0, IF(CS$7/'①入力シート（宿泊人数）【棟】'!CS15&gt;=50000, 500, IF(CS$7/'①入力シート（宿泊人数）【棟】'!CS15&gt;=20000, 200, 100)) * '①入力シート（宿泊人数）【棟】'!CS15, 0)</f>
        <v>0</v>
      </c>
      <c r="CT15" s="89">
        <f>IF('①入力シート（宿泊人数）【棟】'!CT15&gt;0, IF(CT$7/'①入力シート（宿泊人数）【棟】'!CT15&gt;=50000, 500, IF(CT$7/'①入力シート（宿泊人数）【棟】'!CT15&gt;=20000, 200, 100)) * '①入力シート（宿泊人数）【棟】'!CT15, 0)</f>
        <v>0</v>
      </c>
      <c r="CU15" s="89">
        <f>IF('①入力シート（宿泊人数）【棟】'!CU15&gt;0, IF(CU$7/'①入力シート（宿泊人数）【棟】'!CU15&gt;=50000, 500, IF(CU$7/'①入力シート（宿泊人数）【棟】'!CU15&gt;=20000, 200, 100)) * '①入力シート（宿泊人数）【棟】'!CU15, 0)</f>
        <v>0</v>
      </c>
      <c r="CV15" s="89">
        <f>IF('①入力シート（宿泊人数）【棟】'!CV15&gt;0, IF(CV$7/'①入力シート（宿泊人数）【棟】'!CV15&gt;=50000, 500, IF(CV$7/'①入力シート（宿泊人数）【棟】'!CV15&gt;=20000, 200, 100)) * '①入力シート（宿泊人数）【棟】'!CV15, 0)</f>
        <v>0</v>
      </c>
      <c r="CW15" s="89">
        <f>IF('①入力シート（宿泊人数）【棟】'!CW15&gt;0, IF(CW$7/'①入力シート（宿泊人数）【棟】'!CW15&gt;=50000, 500, IF(CW$7/'①入力シート（宿泊人数）【棟】'!CW15&gt;=20000, 200, 100)) * '①入力シート（宿泊人数）【棟】'!CW15, 0)</f>
        <v>0</v>
      </c>
      <c r="CX15" s="89">
        <f>IF('①入力シート（宿泊人数）【棟】'!CX15&gt;0, IF(CX$7/'①入力シート（宿泊人数）【棟】'!CX15&gt;=50000, 500, IF(CX$7/'①入力シート（宿泊人数）【棟】'!CX15&gt;=20000, 200, 100)) * '①入力シート（宿泊人数）【棟】'!CX15, 0)</f>
        <v>0</v>
      </c>
      <c r="CY15" s="122">
        <f t="shared" si="6"/>
        <v>0</v>
      </c>
      <c r="DA15" s="5">
        <f t="shared" si="7"/>
        <v>0</v>
      </c>
    </row>
    <row r="16" spans="1:105">
      <c r="A16" s="143"/>
      <c r="B16" s="90">
        <v>8</v>
      </c>
      <c r="C16" s="10">
        <f>IF('①入力シート（宿泊人数）【棟】'!C16&gt;0, IF(C$7/'①入力シート（宿泊人数）【棟】'!C16&gt;=50000, 500, IF(C$7/'①入力シート（宿泊人数）【棟】'!C16&gt;=20000, 200, 100)) * '①入力シート（宿泊人数）【棟】'!C16, 0)</f>
        <v>0</v>
      </c>
      <c r="D16" s="10">
        <f>IF('①入力シート（宿泊人数）【棟】'!D16&gt;0, IF(D$7/'①入力シート（宿泊人数）【棟】'!D16&gt;=50000, 500, IF(D$7/'①入力シート（宿泊人数）【棟】'!D16&gt;=20000, 200, 100)) * '①入力シート（宿泊人数）【棟】'!D16, 0)</f>
        <v>0</v>
      </c>
      <c r="E16" s="10">
        <f>IF('①入力シート（宿泊人数）【棟】'!E16&gt;0, IF(E$7/'①入力シート（宿泊人数）【棟】'!E16&gt;=50000, 500, IF(E$7/'①入力シート（宿泊人数）【棟】'!E16&gt;=20000, 200, 100)) * '①入力シート（宿泊人数）【棟】'!E16, 0)</f>
        <v>0</v>
      </c>
      <c r="F16" s="10">
        <f>IF('①入力シート（宿泊人数）【棟】'!F16&gt;0, IF(F$7/'①入力シート（宿泊人数）【棟】'!F16&gt;=50000, 500, IF(F$7/'①入力シート（宿泊人数）【棟】'!F16&gt;=20000, 200, 100)) * '①入力シート（宿泊人数）【棟】'!F16, 0)</f>
        <v>0</v>
      </c>
      <c r="G16" s="10">
        <f>IF('①入力シート（宿泊人数）【棟】'!G16&gt;0, IF(G$7/'①入力シート（宿泊人数）【棟】'!G16&gt;=50000, 500, IF(G$7/'①入力シート（宿泊人数）【棟】'!G16&gt;=20000, 200, 100)) * '①入力シート（宿泊人数）【棟】'!G16, 0)</f>
        <v>0</v>
      </c>
      <c r="H16" s="10">
        <f>IF('①入力シート（宿泊人数）【棟】'!H16&gt;0, IF(H$7/'①入力シート（宿泊人数）【棟】'!H16&gt;=50000, 500, IF(H$7/'①入力シート（宿泊人数）【棟】'!H16&gt;=20000, 200, 100)) * '①入力シート（宿泊人数）【棟】'!H16, 0)</f>
        <v>0</v>
      </c>
      <c r="I16" s="10">
        <f>IF('①入力シート（宿泊人数）【棟】'!I16&gt;0, IF(I$7/'①入力シート（宿泊人数）【棟】'!I16&gt;=50000, 500, IF(I$7/'①入力シート（宿泊人数）【棟】'!I16&gt;=20000, 200, 100)) * '①入力シート（宿泊人数）【棟】'!I16, 0)</f>
        <v>0</v>
      </c>
      <c r="J16" s="10">
        <f>IF('①入力シート（宿泊人数）【棟】'!J16&gt;0, IF(J$7/'①入力シート（宿泊人数）【棟】'!J16&gt;=50000, 500, IF(J$7/'①入力シート（宿泊人数）【棟】'!J16&gt;=20000, 200, 100)) * '①入力シート（宿泊人数）【棟】'!J16, 0)</f>
        <v>0</v>
      </c>
      <c r="K16" s="10">
        <f>IF('①入力シート（宿泊人数）【棟】'!K16&gt;0, IF(K$7/'①入力シート（宿泊人数）【棟】'!K16&gt;=50000, 500, IF(K$7/'①入力シート（宿泊人数）【棟】'!K16&gt;=20000, 200, 100)) * '①入力シート（宿泊人数）【棟】'!K16, 0)</f>
        <v>0</v>
      </c>
      <c r="L16" s="10">
        <f>IF('①入力シート（宿泊人数）【棟】'!L16&gt;0, IF(L$7/'①入力シート（宿泊人数）【棟】'!L16&gt;=50000, 500, IF(L$7/'①入力シート（宿泊人数）【棟】'!L16&gt;=20000, 200, 100)) * '①入力シート（宿泊人数）【棟】'!L16, 0)</f>
        <v>0</v>
      </c>
      <c r="M16" s="10">
        <f>IF('①入力シート（宿泊人数）【棟】'!M16&gt;0, IF(M$7/'①入力シート（宿泊人数）【棟】'!M16&gt;=50000, 500, IF(M$7/'①入力シート（宿泊人数）【棟】'!M16&gt;=20000, 200, 100)) * '①入力シート（宿泊人数）【棟】'!M16, 0)</f>
        <v>0</v>
      </c>
      <c r="N16" s="89">
        <f>IF('①入力シート（宿泊人数）【棟】'!N16&gt;0, IF(N$7/'①入力シート（宿泊人数）【棟】'!N16&gt;=50000, 500, IF(N$7/'①入力シート（宿泊人数）【棟】'!N16&gt;=20000, 200, 100)) * '①入力シート（宿泊人数）【棟】'!N16, 0)</f>
        <v>0</v>
      </c>
      <c r="O16" s="89">
        <f>IF('①入力シート（宿泊人数）【棟】'!O16&gt;0, IF(O$7/'①入力シート（宿泊人数）【棟】'!O16&gt;=50000, 500, IF(O$7/'①入力シート（宿泊人数）【棟】'!O16&gt;=20000, 200, 100)) * '①入力シート（宿泊人数）【棟】'!O16, 0)</f>
        <v>0</v>
      </c>
      <c r="P16" s="89">
        <f>IF('①入力シート（宿泊人数）【棟】'!P16&gt;0, IF(P$7/'①入力シート（宿泊人数）【棟】'!P16&gt;=50000, 500, IF(P$7/'①入力シート（宿泊人数）【棟】'!P16&gt;=20000, 200, 100)) * '①入力シート（宿泊人数）【棟】'!P16, 0)</f>
        <v>0</v>
      </c>
      <c r="Q16" s="89">
        <f>IF('①入力シート（宿泊人数）【棟】'!Q16&gt;0, IF(Q$7/'①入力シート（宿泊人数）【棟】'!Q16&gt;=50000, 500, IF(Q$7/'①入力シート（宿泊人数）【棟】'!Q16&gt;=20000, 200, 100)) * '①入力シート（宿泊人数）【棟】'!Q16, 0)</f>
        <v>0</v>
      </c>
      <c r="R16" s="89">
        <f>IF('①入力シート（宿泊人数）【棟】'!R16&gt;0, IF(R$7/'①入力シート（宿泊人数）【棟】'!R16&gt;=50000, 500, IF(R$7/'①入力シート（宿泊人数）【棟】'!R16&gt;=20000, 200, 100)) * '①入力シート（宿泊人数）【棟】'!R16, 0)</f>
        <v>0</v>
      </c>
      <c r="S16" s="89">
        <f>IF('①入力シート（宿泊人数）【棟】'!S16&gt;0, IF(S$7/'①入力シート（宿泊人数）【棟】'!S16&gt;=50000, 500, IF(S$7/'①入力シート（宿泊人数）【棟】'!S16&gt;=20000, 200, 100)) * '①入力シート（宿泊人数）【棟】'!S16, 0)</f>
        <v>0</v>
      </c>
      <c r="T16" s="89">
        <f>IF('①入力シート（宿泊人数）【棟】'!T16&gt;0, IF(T$7/'①入力シート（宿泊人数）【棟】'!T16&gt;=50000, 500, IF(T$7/'①入力シート（宿泊人数）【棟】'!T16&gt;=20000, 200, 100)) * '①入力シート（宿泊人数）【棟】'!T16, 0)</f>
        <v>0</v>
      </c>
      <c r="U16" s="89">
        <f>IF('①入力シート（宿泊人数）【棟】'!U16&gt;0, IF(U$7/'①入力シート（宿泊人数）【棟】'!U16&gt;=50000, 500, IF(U$7/'①入力シート（宿泊人数）【棟】'!U16&gt;=20000, 200, 100)) * '①入力シート（宿泊人数）【棟】'!U16, 0)</f>
        <v>0</v>
      </c>
      <c r="V16" s="89">
        <f>IF('①入力シート（宿泊人数）【棟】'!V16&gt;0, IF(V$7/'①入力シート（宿泊人数）【棟】'!V16&gt;=50000, 500, IF(V$7/'①入力シート（宿泊人数）【棟】'!V16&gt;=20000, 200, 100)) * '①入力シート（宿泊人数）【棟】'!V16, 0)</f>
        <v>0</v>
      </c>
      <c r="W16" s="89">
        <f>IF('①入力シート（宿泊人数）【棟】'!W16&gt;0, IF(W$7/'①入力シート（宿泊人数）【棟】'!W16&gt;=50000, 500, IF(W$7/'①入力シート（宿泊人数）【棟】'!W16&gt;=20000, 200, 100)) * '①入力シート（宿泊人数）【棟】'!W16, 0)</f>
        <v>0</v>
      </c>
      <c r="X16" s="89">
        <f>IF('①入力シート（宿泊人数）【棟】'!X16&gt;0, IF(X$7/'①入力シート（宿泊人数）【棟】'!X16&gt;=50000, 500, IF(X$7/'①入力シート（宿泊人数）【棟】'!X16&gt;=20000, 200, 100)) * '①入力シート（宿泊人数）【棟】'!X16, 0)</f>
        <v>0</v>
      </c>
      <c r="Y16" s="89">
        <f>IF('①入力シート（宿泊人数）【棟】'!Y16&gt;0, IF(Y$7/'①入力シート（宿泊人数）【棟】'!Y16&gt;=50000, 500, IF(Y$7/'①入力シート（宿泊人数）【棟】'!Y16&gt;=20000, 200, 100)) * '①入力シート（宿泊人数）【棟】'!Y16, 0)</f>
        <v>0</v>
      </c>
      <c r="Z16" s="89">
        <f>IF('①入力シート（宿泊人数）【棟】'!Z16&gt;0, IF(Z$7/'①入力シート（宿泊人数）【棟】'!Z16&gt;=50000, 500, IF(Z$7/'①入力シート（宿泊人数）【棟】'!Z16&gt;=20000, 200, 100)) * '①入力シート（宿泊人数）【棟】'!Z16, 0)</f>
        <v>0</v>
      </c>
      <c r="AA16" s="89">
        <f>IF('①入力シート（宿泊人数）【棟】'!AA16&gt;0, IF(AA$7/'①入力シート（宿泊人数）【棟】'!AA16&gt;=50000, 500, IF(AA$7/'①入力シート（宿泊人数）【棟】'!AA16&gt;=20000, 200, 100)) * '①入力シート（宿泊人数）【棟】'!AA16, 0)</f>
        <v>0</v>
      </c>
      <c r="AB16" s="89">
        <f>IF('①入力シート（宿泊人数）【棟】'!AB16&gt;0, IF(AB$7/'①入力シート（宿泊人数）【棟】'!AB16&gt;=50000, 500, IF(AB$7/'①入力シート（宿泊人数）【棟】'!AB16&gt;=20000, 200, 100)) * '①入力シート（宿泊人数）【棟】'!AB16, 0)</f>
        <v>0</v>
      </c>
      <c r="AC16" s="89">
        <f>IF('①入力シート（宿泊人数）【棟】'!AC16&gt;0, IF(AC$7/'①入力シート（宿泊人数）【棟】'!AC16&gt;=50000, 500, IF(AC$7/'①入力シート（宿泊人数）【棟】'!AC16&gt;=20000, 200, 100)) * '①入力シート（宿泊人数）【棟】'!AC16, 0)</f>
        <v>0</v>
      </c>
      <c r="AD16" s="89">
        <f>IF('①入力シート（宿泊人数）【棟】'!AD16&gt;0, IF(AD$7/'①入力シート（宿泊人数）【棟】'!AD16&gt;=50000, 500, IF(AD$7/'①入力シート（宿泊人数）【棟】'!AD16&gt;=20000, 200, 100)) * '①入力シート（宿泊人数）【棟】'!AD16, 0)</f>
        <v>0</v>
      </c>
      <c r="AE16" s="89">
        <f>IF('①入力シート（宿泊人数）【棟】'!AE16&gt;0, IF(AE$7/'①入力シート（宿泊人数）【棟】'!AE16&gt;=50000, 500, IF(AE$7/'①入力シート（宿泊人数）【棟】'!AE16&gt;=20000, 200, 100)) * '①入力シート（宿泊人数）【棟】'!AE16, 0)</f>
        <v>0</v>
      </c>
      <c r="AF16" s="89">
        <f>IF('①入力シート（宿泊人数）【棟】'!AF16&gt;0, IF(AF$7/'①入力シート（宿泊人数）【棟】'!AF16&gt;=50000, 500, IF(AF$7/'①入力シート（宿泊人数）【棟】'!AF16&gt;=20000, 200, 100)) * '①入力シート（宿泊人数）【棟】'!AF16, 0)</f>
        <v>0</v>
      </c>
      <c r="AG16" s="89">
        <f>IF('①入力シート（宿泊人数）【棟】'!AG16&gt;0, IF(AG$7/'①入力シート（宿泊人数）【棟】'!AG16&gt;=50000, 500, IF(AG$7/'①入力シート（宿泊人数）【棟】'!AG16&gt;=20000, 200, 100)) * '①入力シート（宿泊人数）【棟】'!AG16, 0)</f>
        <v>0</v>
      </c>
      <c r="AH16" s="89">
        <f>IF('①入力シート（宿泊人数）【棟】'!AH16&gt;0, IF(AH$7/'①入力シート（宿泊人数）【棟】'!AH16&gt;=50000, 500, IF(AH$7/'①入力シート（宿泊人数）【棟】'!AH16&gt;=20000, 200, 100)) * '①入力シート（宿泊人数）【棟】'!AH16, 0)</f>
        <v>0</v>
      </c>
      <c r="AI16" s="89">
        <f>IF('①入力シート（宿泊人数）【棟】'!AI16&gt;0, IF(AI$7/'①入力シート（宿泊人数）【棟】'!AI16&gt;=50000, 500, IF(AI$7/'①入力シート（宿泊人数）【棟】'!AI16&gt;=20000, 200, 100)) * '①入力シート（宿泊人数）【棟】'!AI16, 0)</f>
        <v>0</v>
      </c>
      <c r="AJ16" s="89">
        <f>IF('①入力シート（宿泊人数）【棟】'!AJ16&gt;0, IF(AJ$7/'①入力シート（宿泊人数）【棟】'!AJ16&gt;=50000, 500, IF(AJ$7/'①入力シート（宿泊人数）【棟】'!AJ16&gt;=20000, 200, 100)) * '①入力シート（宿泊人数）【棟】'!AJ16, 0)</f>
        <v>0</v>
      </c>
      <c r="AK16" s="89">
        <f>IF('①入力シート（宿泊人数）【棟】'!AK16&gt;0, IF(AK$7/'①入力シート（宿泊人数）【棟】'!AK16&gt;=50000, 500, IF(AK$7/'①入力シート（宿泊人数）【棟】'!AK16&gt;=20000, 200, 100)) * '①入力シート（宿泊人数）【棟】'!AK16, 0)</f>
        <v>0</v>
      </c>
      <c r="AL16" s="89">
        <f>IF('①入力シート（宿泊人数）【棟】'!AL16&gt;0, IF(AL$7/'①入力シート（宿泊人数）【棟】'!AL16&gt;=50000, 500, IF(AL$7/'①入力シート（宿泊人数）【棟】'!AL16&gt;=20000, 200, 100)) * '①入力シート（宿泊人数）【棟】'!AL16, 0)</f>
        <v>0</v>
      </c>
      <c r="AM16" s="89">
        <f>IF('①入力シート（宿泊人数）【棟】'!AM16&gt;0, IF(AM$7/'①入力シート（宿泊人数）【棟】'!AM16&gt;=50000, 500, IF(AM$7/'①入力シート（宿泊人数）【棟】'!AM16&gt;=20000, 200, 100)) * '①入力シート（宿泊人数）【棟】'!AM16, 0)</f>
        <v>0</v>
      </c>
      <c r="AN16" s="89">
        <f>IF('①入力シート（宿泊人数）【棟】'!AN16&gt;0, IF(AN$7/'①入力シート（宿泊人数）【棟】'!AN16&gt;=50000, 500, IF(AN$7/'①入力シート（宿泊人数）【棟】'!AN16&gt;=20000, 200, 100)) * '①入力シート（宿泊人数）【棟】'!AN16, 0)</f>
        <v>0</v>
      </c>
      <c r="AO16" s="89">
        <f>IF('①入力シート（宿泊人数）【棟】'!AO16&gt;0, IF(AO$7/'①入力シート（宿泊人数）【棟】'!AO16&gt;=50000, 500, IF(AO$7/'①入力シート（宿泊人数）【棟】'!AO16&gt;=20000, 200, 100)) * '①入力シート（宿泊人数）【棟】'!AO16, 0)</f>
        <v>0</v>
      </c>
      <c r="AP16" s="89">
        <f>IF('①入力シート（宿泊人数）【棟】'!AP16&gt;0, IF(AP$7/'①入力シート（宿泊人数）【棟】'!AP16&gt;=50000, 500, IF(AP$7/'①入力シート（宿泊人数）【棟】'!AP16&gt;=20000, 200, 100)) * '①入力シート（宿泊人数）【棟】'!AP16, 0)</f>
        <v>0</v>
      </c>
      <c r="AQ16" s="89">
        <f>IF('①入力シート（宿泊人数）【棟】'!AQ16&gt;0, IF(AQ$7/'①入力シート（宿泊人数）【棟】'!AQ16&gt;=50000, 500, IF(AQ$7/'①入力シート（宿泊人数）【棟】'!AQ16&gt;=20000, 200, 100)) * '①入力シート（宿泊人数）【棟】'!AQ16, 0)</f>
        <v>0</v>
      </c>
      <c r="AR16" s="89">
        <f>IF('①入力シート（宿泊人数）【棟】'!AR16&gt;0, IF(AR$7/'①入力シート（宿泊人数）【棟】'!AR16&gt;=50000, 500, IF(AR$7/'①入力シート（宿泊人数）【棟】'!AR16&gt;=20000, 200, 100)) * '①入力シート（宿泊人数）【棟】'!AR16, 0)</f>
        <v>0</v>
      </c>
      <c r="AS16" s="89">
        <f>IF('①入力シート（宿泊人数）【棟】'!AS16&gt;0, IF(AS$7/'①入力シート（宿泊人数）【棟】'!AS16&gt;=50000, 500, IF(AS$7/'①入力シート（宿泊人数）【棟】'!AS16&gt;=20000, 200, 100)) * '①入力シート（宿泊人数）【棟】'!AS16, 0)</f>
        <v>0</v>
      </c>
      <c r="AT16" s="89">
        <f>IF('①入力シート（宿泊人数）【棟】'!AT16&gt;0, IF(AT$7/'①入力シート（宿泊人数）【棟】'!AT16&gt;=50000, 500, IF(AT$7/'①入力シート（宿泊人数）【棟】'!AT16&gt;=20000, 200, 100)) * '①入力シート（宿泊人数）【棟】'!AT16, 0)</f>
        <v>0</v>
      </c>
      <c r="AU16" s="89">
        <f>IF('①入力シート（宿泊人数）【棟】'!AU16&gt;0, IF(AU$7/'①入力シート（宿泊人数）【棟】'!AU16&gt;=50000, 500, IF(AU$7/'①入力シート（宿泊人数）【棟】'!AU16&gt;=20000, 200, 100)) * '①入力シート（宿泊人数）【棟】'!AU16, 0)</f>
        <v>0</v>
      </c>
      <c r="AV16" s="89">
        <f>IF('①入力シート（宿泊人数）【棟】'!AV16&gt;0, IF(AV$7/'①入力シート（宿泊人数）【棟】'!AV16&gt;=50000, 500, IF(AV$7/'①入力シート（宿泊人数）【棟】'!AV16&gt;=20000, 200, 100)) * '①入力シート（宿泊人数）【棟】'!AV16, 0)</f>
        <v>0</v>
      </c>
      <c r="AW16" s="89">
        <f>IF('①入力シート（宿泊人数）【棟】'!AW16&gt;0, IF(AW$7/'①入力シート（宿泊人数）【棟】'!AW16&gt;=50000, 500, IF(AW$7/'①入力シート（宿泊人数）【棟】'!AW16&gt;=20000, 200, 100)) * '①入力シート（宿泊人数）【棟】'!AW16, 0)</f>
        <v>0</v>
      </c>
      <c r="AX16" s="89">
        <f>IF('①入力シート（宿泊人数）【棟】'!AX16&gt;0, IF(AX$7/'①入力シート（宿泊人数）【棟】'!AX16&gt;=50000, 500, IF(AX$7/'①入力シート（宿泊人数）【棟】'!AX16&gt;=20000, 200, 100)) * '①入力シート（宿泊人数）【棟】'!AX16, 0)</f>
        <v>0</v>
      </c>
      <c r="AY16" s="89">
        <f>IF('①入力シート（宿泊人数）【棟】'!AY16&gt;0, IF(AY$7/'①入力シート（宿泊人数）【棟】'!AY16&gt;=50000, 500, IF(AY$7/'①入力シート（宿泊人数）【棟】'!AY16&gt;=20000, 200, 100)) * '①入力シート（宿泊人数）【棟】'!AY16, 0)</f>
        <v>0</v>
      </c>
      <c r="AZ16" s="89">
        <f>IF('①入力シート（宿泊人数）【棟】'!AZ16&gt;0, IF(AZ$7/'①入力シート（宿泊人数）【棟】'!AZ16&gt;=50000, 500, IF(AZ$7/'①入力シート（宿泊人数）【棟】'!AZ16&gt;=20000, 200, 100)) * '①入力シート（宿泊人数）【棟】'!AZ16, 0)</f>
        <v>0</v>
      </c>
      <c r="BA16" s="89">
        <f>IF('①入力シート（宿泊人数）【棟】'!BA16&gt;0, IF(BA$7/'①入力シート（宿泊人数）【棟】'!BA16&gt;=50000, 500, IF(BA$7/'①入力シート（宿泊人数）【棟】'!BA16&gt;=20000, 200, 100)) * '①入力シート（宿泊人数）【棟】'!BA16, 0)</f>
        <v>0</v>
      </c>
      <c r="BB16" s="89">
        <f>IF('①入力シート（宿泊人数）【棟】'!BB16&gt;0, IF(BB$7/'①入力シート（宿泊人数）【棟】'!BB16&gt;=50000, 500, IF(BB$7/'①入力シート（宿泊人数）【棟】'!BB16&gt;=20000, 200, 100)) * '①入力シート（宿泊人数）【棟】'!BB16, 0)</f>
        <v>0</v>
      </c>
      <c r="BC16" s="89">
        <f>IF('①入力シート（宿泊人数）【棟】'!BC16&gt;0, IF(BC$7/'①入力シート（宿泊人数）【棟】'!BC16&gt;=50000, 500, IF(BC$7/'①入力シート（宿泊人数）【棟】'!BC16&gt;=20000, 200, 100)) * '①入力シート（宿泊人数）【棟】'!BC16, 0)</f>
        <v>0</v>
      </c>
      <c r="BD16" s="89">
        <f>IF('①入力シート（宿泊人数）【棟】'!BD16&gt;0, IF(BD$7/'①入力シート（宿泊人数）【棟】'!BD16&gt;=50000, 500, IF(BD$7/'①入力シート（宿泊人数）【棟】'!BD16&gt;=20000, 200, 100)) * '①入力シート（宿泊人数）【棟】'!BD16, 0)</f>
        <v>0</v>
      </c>
      <c r="BE16" s="89">
        <f>IF('①入力シート（宿泊人数）【棟】'!BE16&gt;0, IF(BE$7/'①入力シート（宿泊人数）【棟】'!BE16&gt;=50000, 500, IF(BE$7/'①入力シート（宿泊人数）【棟】'!BE16&gt;=20000, 200, 100)) * '①入力シート（宿泊人数）【棟】'!BE16, 0)</f>
        <v>0</v>
      </c>
      <c r="BF16" s="89">
        <f>IF('①入力シート（宿泊人数）【棟】'!BF16&gt;0, IF(BF$7/'①入力シート（宿泊人数）【棟】'!BF16&gt;=50000, 500, IF(BF$7/'①入力シート（宿泊人数）【棟】'!BF16&gt;=20000, 200, 100)) * '①入力シート（宿泊人数）【棟】'!BF16, 0)</f>
        <v>0</v>
      </c>
      <c r="BG16" s="89">
        <f>IF('①入力シート（宿泊人数）【棟】'!BG16&gt;0, IF(BG$7/'①入力シート（宿泊人数）【棟】'!BG16&gt;=50000, 500, IF(BG$7/'①入力シート（宿泊人数）【棟】'!BG16&gt;=20000, 200, 100)) * '①入力シート（宿泊人数）【棟】'!BG16, 0)</f>
        <v>0</v>
      </c>
      <c r="BH16" s="89">
        <f>IF('①入力シート（宿泊人数）【棟】'!BH16&gt;0, IF(BH$7/'①入力シート（宿泊人数）【棟】'!BH16&gt;=50000, 500, IF(BH$7/'①入力シート（宿泊人数）【棟】'!BH16&gt;=20000, 200, 100)) * '①入力シート（宿泊人数）【棟】'!BH16, 0)</f>
        <v>0</v>
      </c>
      <c r="BI16" s="89">
        <f>IF('①入力シート（宿泊人数）【棟】'!BI16&gt;0, IF(BI$7/'①入力シート（宿泊人数）【棟】'!BI16&gt;=50000, 500, IF(BI$7/'①入力シート（宿泊人数）【棟】'!BI16&gt;=20000, 200, 100)) * '①入力シート（宿泊人数）【棟】'!BI16, 0)</f>
        <v>0</v>
      </c>
      <c r="BJ16" s="89">
        <f>IF('①入力シート（宿泊人数）【棟】'!BJ16&gt;0, IF(BJ$7/'①入力シート（宿泊人数）【棟】'!BJ16&gt;=50000, 500, IF(BJ$7/'①入力シート（宿泊人数）【棟】'!BJ16&gt;=20000, 200, 100)) * '①入力シート（宿泊人数）【棟】'!BJ16, 0)</f>
        <v>0</v>
      </c>
      <c r="BK16" s="89">
        <f>IF('①入力シート（宿泊人数）【棟】'!BK16&gt;0, IF(BK$7/'①入力シート（宿泊人数）【棟】'!BK16&gt;=50000, 500, IF(BK$7/'①入力シート（宿泊人数）【棟】'!BK16&gt;=20000, 200, 100)) * '①入力シート（宿泊人数）【棟】'!BK16, 0)</f>
        <v>0</v>
      </c>
      <c r="BL16" s="89">
        <f>IF('①入力シート（宿泊人数）【棟】'!BL16&gt;0, IF(BL$7/'①入力シート（宿泊人数）【棟】'!BL16&gt;=50000, 500, IF(BL$7/'①入力シート（宿泊人数）【棟】'!BL16&gt;=20000, 200, 100)) * '①入力シート（宿泊人数）【棟】'!BL16, 0)</f>
        <v>0</v>
      </c>
      <c r="BM16" s="89">
        <f>IF('①入力シート（宿泊人数）【棟】'!BM16&gt;0, IF(BM$7/'①入力シート（宿泊人数）【棟】'!BM16&gt;=50000, 500, IF(BM$7/'①入力シート（宿泊人数）【棟】'!BM16&gt;=20000, 200, 100)) * '①入力シート（宿泊人数）【棟】'!BM16, 0)</f>
        <v>0</v>
      </c>
      <c r="BN16" s="89">
        <f>IF('①入力シート（宿泊人数）【棟】'!BN16&gt;0, IF(BN$7/'①入力シート（宿泊人数）【棟】'!BN16&gt;=50000, 500, IF(BN$7/'①入力シート（宿泊人数）【棟】'!BN16&gt;=20000, 200, 100)) * '①入力シート（宿泊人数）【棟】'!BN16, 0)</f>
        <v>0</v>
      </c>
      <c r="BO16" s="89">
        <f>IF('①入力シート（宿泊人数）【棟】'!BO16&gt;0, IF(BO$7/'①入力シート（宿泊人数）【棟】'!BO16&gt;=50000, 500, IF(BO$7/'①入力シート（宿泊人数）【棟】'!BO16&gt;=20000, 200, 100)) * '①入力シート（宿泊人数）【棟】'!BO16, 0)</f>
        <v>0</v>
      </c>
      <c r="BP16" s="89">
        <f>IF('①入力シート（宿泊人数）【棟】'!BP16&gt;0, IF(BP$7/'①入力シート（宿泊人数）【棟】'!BP16&gt;=50000, 500, IF(BP$7/'①入力シート（宿泊人数）【棟】'!BP16&gt;=20000, 200, 100)) * '①入力シート（宿泊人数）【棟】'!BP16, 0)</f>
        <v>0</v>
      </c>
      <c r="BQ16" s="89">
        <f>IF('①入力シート（宿泊人数）【棟】'!BQ16&gt;0, IF(BQ$7/'①入力シート（宿泊人数）【棟】'!BQ16&gt;=50000, 500, IF(BQ$7/'①入力シート（宿泊人数）【棟】'!BQ16&gt;=20000, 200, 100)) * '①入力シート（宿泊人数）【棟】'!BQ16, 0)</f>
        <v>0</v>
      </c>
      <c r="BR16" s="89">
        <f>IF('①入力シート（宿泊人数）【棟】'!BR16&gt;0, IF(BR$7/'①入力シート（宿泊人数）【棟】'!BR16&gt;=50000, 500, IF(BR$7/'①入力シート（宿泊人数）【棟】'!BR16&gt;=20000, 200, 100)) * '①入力シート（宿泊人数）【棟】'!BR16, 0)</f>
        <v>0</v>
      </c>
      <c r="BS16" s="89">
        <f>IF('①入力シート（宿泊人数）【棟】'!BS16&gt;0, IF(BS$7/'①入力シート（宿泊人数）【棟】'!BS16&gt;=50000, 500, IF(BS$7/'①入力シート（宿泊人数）【棟】'!BS16&gt;=20000, 200, 100)) * '①入力シート（宿泊人数）【棟】'!BS16, 0)</f>
        <v>0</v>
      </c>
      <c r="BT16" s="89">
        <f>IF('①入力シート（宿泊人数）【棟】'!BT16&gt;0, IF(BT$7/'①入力シート（宿泊人数）【棟】'!BT16&gt;=50000, 500, IF(BT$7/'①入力シート（宿泊人数）【棟】'!BT16&gt;=20000, 200, 100)) * '①入力シート（宿泊人数）【棟】'!BT16, 0)</f>
        <v>0</v>
      </c>
      <c r="BU16" s="89">
        <f>IF('①入力シート（宿泊人数）【棟】'!BU16&gt;0, IF(BU$7/'①入力シート（宿泊人数）【棟】'!BU16&gt;=50000, 500, IF(BU$7/'①入力シート（宿泊人数）【棟】'!BU16&gt;=20000, 200, 100)) * '①入力シート（宿泊人数）【棟】'!BU16, 0)</f>
        <v>0</v>
      </c>
      <c r="BV16" s="89">
        <f>IF('①入力シート（宿泊人数）【棟】'!BV16&gt;0, IF(BV$7/'①入力シート（宿泊人数）【棟】'!BV16&gt;=50000, 500, IF(BV$7/'①入力シート（宿泊人数）【棟】'!BV16&gt;=20000, 200, 100)) * '①入力シート（宿泊人数）【棟】'!BV16, 0)</f>
        <v>0</v>
      </c>
      <c r="BW16" s="89">
        <f>IF('①入力シート（宿泊人数）【棟】'!BW16&gt;0, IF(BW$7/'①入力シート（宿泊人数）【棟】'!BW16&gt;=50000, 500, IF(BW$7/'①入力シート（宿泊人数）【棟】'!BW16&gt;=20000, 200, 100)) * '①入力シート（宿泊人数）【棟】'!BW16, 0)</f>
        <v>0</v>
      </c>
      <c r="BX16" s="89">
        <f>IF('①入力シート（宿泊人数）【棟】'!BX16&gt;0, IF(BX$7/'①入力シート（宿泊人数）【棟】'!BX16&gt;=50000, 500, IF(BX$7/'①入力シート（宿泊人数）【棟】'!BX16&gt;=20000, 200, 100)) * '①入力シート（宿泊人数）【棟】'!BX16, 0)</f>
        <v>0</v>
      </c>
      <c r="BY16" s="89">
        <f>IF('①入力シート（宿泊人数）【棟】'!BY16&gt;0, IF(BY$7/'①入力シート（宿泊人数）【棟】'!BY16&gt;=50000, 500, IF(BY$7/'①入力シート（宿泊人数）【棟】'!BY16&gt;=20000, 200, 100)) * '①入力シート（宿泊人数）【棟】'!BY16, 0)</f>
        <v>0</v>
      </c>
      <c r="BZ16" s="89">
        <f>IF('①入力シート（宿泊人数）【棟】'!BZ16&gt;0, IF(BZ$7/'①入力シート（宿泊人数）【棟】'!BZ16&gt;=50000, 500, IF(BZ$7/'①入力シート（宿泊人数）【棟】'!BZ16&gt;=20000, 200, 100)) * '①入力シート（宿泊人数）【棟】'!BZ16, 0)</f>
        <v>0</v>
      </c>
      <c r="CA16" s="89">
        <f>IF('①入力シート（宿泊人数）【棟】'!CA16&gt;0, IF(CA$7/'①入力シート（宿泊人数）【棟】'!CA16&gt;=50000, 500, IF(CA$7/'①入力シート（宿泊人数）【棟】'!CA16&gt;=20000, 200, 100)) * '①入力シート（宿泊人数）【棟】'!CA16, 0)</f>
        <v>0</v>
      </c>
      <c r="CB16" s="89">
        <f>IF('①入力シート（宿泊人数）【棟】'!CB16&gt;0, IF(CB$7/'①入力シート（宿泊人数）【棟】'!CB16&gt;=50000, 500, IF(CB$7/'①入力シート（宿泊人数）【棟】'!CB16&gt;=20000, 200, 100)) * '①入力シート（宿泊人数）【棟】'!CB16, 0)</f>
        <v>0</v>
      </c>
      <c r="CC16" s="89">
        <f>IF('①入力シート（宿泊人数）【棟】'!CC16&gt;0, IF(CC$7/'①入力シート（宿泊人数）【棟】'!CC16&gt;=50000, 500, IF(CC$7/'①入力シート（宿泊人数）【棟】'!CC16&gt;=20000, 200, 100)) * '①入力シート（宿泊人数）【棟】'!CC16, 0)</f>
        <v>0</v>
      </c>
      <c r="CD16" s="89">
        <f>IF('①入力シート（宿泊人数）【棟】'!CD16&gt;0, IF(CD$7/'①入力シート（宿泊人数）【棟】'!CD16&gt;=50000, 500, IF(CD$7/'①入力シート（宿泊人数）【棟】'!CD16&gt;=20000, 200, 100)) * '①入力シート（宿泊人数）【棟】'!CD16, 0)</f>
        <v>0</v>
      </c>
      <c r="CE16" s="89">
        <f>IF('①入力シート（宿泊人数）【棟】'!CE16&gt;0, IF(CE$7/'①入力シート（宿泊人数）【棟】'!CE16&gt;=50000, 500, IF(CE$7/'①入力シート（宿泊人数）【棟】'!CE16&gt;=20000, 200, 100)) * '①入力シート（宿泊人数）【棟】'!CE16, 0)</f>
        <v>0</v>
      </c>
      <c r="CF16" s="89">
        <f>IF('①入力シート（宿泊人数）【棟】'!CF16&gt;0, IF(CF$7/'①入力シート（宿泊人数）【棟】'!CF16&gt;=50000, 500, IF(CF$7/'①入力シート（宿泊人数）【棟】'!CF16&gt;=20000, 200, 100)) * '①入力シート（宿泊人数）【棟】'!CF16, 0)</f>
        <v>0</v>
      </c>
      <c r="CG16" s="89">
        <f>IF('①入力シート（宿泊人数）【棟】'!CG16&gt;0, IF(CG$7/'①入力シート（宿泊人数）【棟】'!CG16&gt;=50000, 500, IF(CG$7/'①入力シート（宿泊人数）【棟】'!CG16&gt;=20000, 200, 100)) * '①入力シート（宿泊人数）【棟】'!CG16, 0)</f>
        <v>0</v>
      </c>
      <c r="CH16" s="89">
        <f>IF('①入力シート（宿泊人数）【棟】'!CH16&gt;0, IF(CH$7/'①入力シート（宿泊人数）【棟】'!CH16&gt;=50000, 500, IF(CH$7/'①入力シート（宿泊人数）【棟】'!CH16&gt;=20000, 200, 100)) * '①入力シート（宿泊人数）【棟】'!CH16, 0)</f>
        <v>0</v>
      </c>
      <c r="CI16" s="89">
        <f>IF('①入力シート（宿泊人数）【棟】'!CI16&gt;0, IF(CI$7/'①入力シート（宿泊人数）【棟】'!CI16&gt;=50000, 500, IF(CI$7/'①入力シート（宿泊人数）【棟】'!CI16&gt;=20000, 200, 100)) * '①入力シート（宿泊人数）【棟】'!CI16, 0)</f>
        <v>0</v>
      </c>
      <c r="CJ16" s="89">
        <f>IF('①入力シート（宿泊人数）【棟】'!CJ16&gt;0, IF(CJ$7/'①入力シート（宿泊人数）【棟】'!CJ16&gt;=50000, 500, IF(CJ$7/'①入力シート（宿泊人数）【棟】'!CJ16&gt;=20000, 200, 100)) * '①入力シート（宿泊人数）【棟】'!CJ16, 0)</f>
        <v>0</v>
      </c>
      <c r="CK16" s="89">
        <f>IF('①入力シート（宿泊人数）【棟】'!CK16&gt;0, IF(CK$7/'①入力シート（宿泊人数）【棟】'!CK16&gt;=50000, 500, IF(CK$7/'①入力シート（宿泊人数）【棟】'!CK16&gt;=20000, 200, 100)) * '①入力シート（宿泊人数）【棟】'!CK16, 0)</f>
        <v>0</v>
      </c>
      <c r="CL16" s="89">
        <f>IF('①入力シート（宿泊人数）【棟】'!CL16&gt;0, IF(CL$7/'①入力シート（宿泊人数）【棟】'!CL16&gt;=50000, 500, IF(CL$7/'①入力シート（宿泊人数）【棟】'!CL16&gt;=20000, 200, 100)) * '①入力シート（宿泊人数）【棟】'!CL16, 0)</f>
        <v>0</v>
      </c>
      <c r="CM16" s="89">
        <f>IF('①入力シート（宿泊人数）【棟】'!CM16&gt;0, IF(CM$7/'①入力シート（宿泊人数）【棟】'!CM16&gt;=50000, 500, IF(CM$7/'①入力シート（宿泊人数）【棟】'!CM16&gt;=20000, 200, 100)) * '①入力シート（宿泊人数）【棟】'!CM16, 0)</f>
        <v>0</v>
      </c>
      <c r="CN16" s="89">
        <f>IF('①入力シート（宿泊人数）【棟】'!CN16&gt;0, IF(CN$7/'①入力シート（宿泊人数）【棟】'!CN16&gt;=50000, 500, IF(CN$7/'①入力シート（宿泊人数）【棟】'!CN16&gt;=20000, 200, 100)) * '①入力シート（宿泊人数）【棟】'!CN16, 0)</f>
        <v>0</v>
      </c>
      <c r="CO16" s="89">
        <f>IF('①入力シート（宿泊人数）【棟】'!CO16&gt;0, IF(CO$7/'①入力シート（宿泊人数）【棟】'!CO16&gt;=50000, 500, IF(CO$7/'①入力シート（宿泊人数）【棟】'!CO16&gt;=20000, 200, 100)) * '①入力シート（宿泊人数）【棟】'!CO16, 0)</f>
        <v>0</v>
      </c>
      <c r="CP16" s="89">
        <f>IF('①入力シート（宿泊人数）【棟】'!CP16&gt;0, IF(CP$7/'①入力シート（宿泊人数）【棟】'!CP16&gt;=50000, 500, IF(CP$7/'①入力シート（宿泊人数）【棟】'!CP16&gt;=20000, 200, 100)) * '①入力シート（宿泊人数）【棟】'!CP16, 0)</f>
        <v>0</v>
      </c>
      <c r="CQ16" s="89">
        <f>IF('①入力シート（宿泊人数）【棟】'!CQ16&gt;0, IF(CQ$7/'①入力シート（宿泊人数）【棟】'!CQ16&gt;=50000, 500, IF(CQ$7/'①入力シート（宿泊人数）【棟】'!CQ16&gt;=20000, 200, 100)) * '①入力シート（宿泊人数）【棟】'!CQ16, 0)</f>
        <v>0</v>
      </c>
      <c r="CR16" s="89">
        <f>IF('①入力シート（宿泊人数）【棟】'!CR16&gt;0, IF(CR$7/'①入力シート（宿泊人数）【棟】'!CR16&gt;=50000, 500, IF(CR$7/'①入力シート（宿泊人数）【棟】'!CR16&gt;=20000, 200, 100)) * '①入力シート（宿泊人数）【棟】'!CR16, 0)</f>
        <v>0</v>
      </c>
      <c r="CS16" s="89">
        <f>IF('①入力シート（宿泊人数）【棟】'!CS16&gt;0, IF(CS$7/'①入力シート（宿泊人数）【棟】'!CS16&gt;=50000, 500, IF(CS$7/'①入力シート（宿泊人数）【棟】'!CS16&gt;=20000, 200, 100)) * '①入力シート（宿泊人数）【棟】'!CS16, 0)</f>
        <v>0</v>
      </c>
      <c r="CT16" s="89">
        <f>IF('①入力シート（宿泊人数）【棟】'!CT16&gt;0, IF(CT$7/'①入力シート（宿泊人数）【棟】'!CT16&gt;=50000, 500, IF(CT$7/'①入力シート（宿泊人数）【棟】'!CT16&gt;=20000, 200, 100)) * '①入力シート（宿泊人数）【棟】'!CT16, 0)</f>
        <v>0</v>
      </c>
      <c r="CU16" s="89">
        <f>IF('①入力シート（宿泊人数）【棟】'!CU16&gt;0, IF(CU$7/'①入力シート（宿泊人数）【棟】'!CU16&gt;=50000, 500, IF(CU$7/'①入力シート（宿泊人数）【棟】'!CU16&gt;=20000, 200, 100)) * '①入力シート（宿泊人数）【棟】'!CU16, 0)</f>
        <v>0</v>
      </c>
      <c r="CV16" s="89">
        <f>IF('①入力シート（宿泊人数）【棟】'!CV16&gt;0, IF(CV$7/'①入力シート（宿泊人数）【棟】'!CV16&gt;=50000, 500, IF(CV$7/'①入力シート（宿泊人数）【棟】'!CV16&gt;=20000, 200, 100)) * '①入力シート（宿泊人数）【棟】'!CV16, 0)</f>
        <v>0</v>
      </c>
      <c r="CW16" s="89">
        <f>IF('①入力シート（宿泊人数）【棟】'!CW16&gt;0, IF(CW$7/'①入力シート（宿泊人数）【棟】'!CW16&gt;=50000, 500, IF(CW$7/'①入力シート（宿泊人数）【棟】'!CW16&gt;=20000, 200, 100)) * '①入力シート（宿泊人数）【棟】'!CW16, 0)</f>
        <v>0</v>
      </c>
      <c r="CX16" s="89">
        <f>IF('①入力シート（宿泊人数）【棟】'!CX16&gt;0, IF(CX$7/'①入力シート（宿泊人数）【棟】'!CX16&gt;=50000, 500, IF(CX$7/'①入力シート（宿泊人数）【棟】'!CX16&gt;=20000, 200, 100)) * '①入力シート（宿泊人数）【棟】'!CX16, 0)</f>
        <v>0</v>
      </c>
      <c r="CY16" s="122">
        <f t="shared" si="6"/>
        <v>0</v>
      </c>
      <c r="DA16" s="5">
        <f t="shared" si="7"/>
        <v>0</v>
      </c>
    </row>
    <row r="17" spans="1:105">
      <c r="A17" s="143"/>
      <c r="B17" s="90">
        <v>9</v>
      </c>
      <c r="C17" s="10">
        <f>IF('①入力シート（宿泊人数）【棟】'!C17&gt;0, IF(C$7/'①入力シート（宿泊人数）【棟】'!C17&gt;=50000, 500, IF(C$7/'①入力シート（宿泊人数）【棟】'!C17&gt;=20000, 200, 100)) * '①入力シート（宿泊人数）【棟】'!C17, 0)</f>
        <v>0</v>
      </c>
      <c r="D17" s="10">
        <f>IF('①入力シート（宿泊人数）【棟】'!D17&gt;0, IF(D$7/'①入力シート（宿泊人数）【棟】'!D17&gt;=50000, 500, IF(D$7/'①入力シート（宿泊人数）【棟】'!D17&gt;=20000, 200, 100)) * '①入力シート（宿泊人数）【棟】'!D17, 0)</f>
        <v>0</v>
      </c>
      <c r="E17" s="10">
        <f>IF('①入力シート（宿泊人数）【棟】'!E17&gt;0, IF(E$7/'①入力シート（宿泊人数）【棟】'!E17&gt;=50000, 500, IF(E$7/'①入力シート（宿泊人数）【棟】'!E17&gt;=20000, 200, 100)) * '①入力シート（宿泊人数）【棟】'!E17, 0)</f>
        <v>0</v>
      </c>
      <c r="F17" s="10">
        <f>IF('①入力シート（宿泊人数）【棟】'!F17&gt;0, IF(F$7/'①入力シート（宿泊人数）【棟】'!F17&gt;=50000, 500, IF(F$7/'①入力シート（宿泊人数）【棟】'!F17&gt;=20000, 200, 100)) * '①入力シート（宿泊人数）【棟】'!F17, 0)</f>
        <v>0</v>
      </c>
      <c r="G17" s="10">
        <f>IF('①入力シート（宿泊人数）【棟】'!G17&gt;0, IF(G$7/'①入力シート（宿泊人数）【棟】'!G17&gt;=50000, 500, IF(G$7/'①入力シート（宿泊人数）【棟】'!G17&gt;=20000, 200, 100)) * '①入力シート（宿泊人数）【棟】'!G17, 0)</f>
        <v>0</v>
      </c>
      <c r="H17" s="10">
        <f>IF('①入力シート（宿泊人数）【棟】'!H17&gt;0, IF(H$7/'①入力シート（宿泊人数）【棟】'!H17&gt;=50000, 500, IF(H$7/'①入力シート（宿泊人数）【棟】'!H17&gt;=20000, 200, 100)) * '①入力シート（宿泊人数）【棟】'!H17, 0)</f>
        <v>0</v>
      </c>
      <c r="I17" s="10">
        <f>IF('①入力シート（宿泊人数）【棟】'!I17&gt;0, IF(I$7/'①入力シート（宿泊人数）【棟】'!I17&gt;=50000, 500, IF(I$7/'①入力シート（宿泊人数）【棟】'!I17&gt;=20000, 200, 100)) * '①入力シート（宿泊人数）【棟】'!I17, 0)</f>
        <v>0</v>
      </c>
      <c r="J17" s="10">
        <f>IF('①入力シート（宿泊人数）【棟】'!J17&gt;0, IF(J$7/'①入力シート（宿泊人数）【棟】'!J17&gt;=50000, 500, IF(J$7/'①入力シート（宿泊人数）【棟】'!J17&gt;=20000, 200, 100)) * '①入力シート（宿泊人数）【棟】'!J17, 0)</f>
        <v>0</v>
      </c>
      <c r="K17" s="10">
        <f>IF('①入力シート（宿泊人数）【棟】'!K17&gt;0, IF(K$7/'①入力シート（宿泊人数）【棟】'!K17&gt;=50000, 500, IF(K$7/'①入力シート（宿泊人数）【棟】'!K17&gt;=20000, 200, 100)) * '①入力シート（宿泊人数）【棟】'!K17, 0)</f>
        <v>0</v>
      </c>
      <c r="L17" s="10">
        <f>IF('①入力シート（宿泊人数）【棟】'!L17&gt;0, IF(L$7/'①入力シート（宿泊人数）【棟】'!L17&gt;=50000, 500, IF(L$7/'①入力シート（宿泊人数）【棟】'!L17&gt;=20000, 200, 100)) * '①入力シート（宿泊人数）【棟】'!L17, 0)</f>
        <v>0</v>
      </c>
      <c r="M17" s="10">
        <f>IF('①入力シート（宿泊人数）【棟】'!M17&gt;0, IF(M$7/'①入力シート（宿泊人数）【棟】'!M17&gt;=50000, 500, IF(M$7/'①入力シート（宿泊人数）【棟】'!M17&gt;=20000, 200, 100)) * '①入力シート（宿泊人数）【棟】'!M17, 0)</f>
        <v>0</v>
      </c>
      <c r="N17" s="89">
        <f>IF('①入力シート（宿泊人数）【棟】'!N17&gt;0, IF(N$7/'①入力シート（宿泊人数）【棟】'!N17&gt;=50000, 500, IF(N$7/'①入力シート（宿泊人数）【棟】'!N17&gt;=20000, 200, 100)) * '①入力シート（宿泊人数）【棟】'!N17, 0)</f>
        <v>0</v>
      </c>
      <c r="O17" s="89">
        <f>IF('①入力シート（宿泊人数）【棟】'!O17&gt;0, IF(O$7/'①入力シート（宿泊人数）【棟】'!O17&gt;=50000, 500, IF(O$7/'①入力シート（宿泊人数）【棟】'!O17&gt;=20000, 200, 100)) * '①入力シート（宿泊人数）【棟】'!O17, 0)</f>
        <v>0</v>
      </c>
      <c r="P17" s="89">
        <f>IF('①入力シート（宿泊人数）【棟】'!P17&gt;0, IF(P$7/'①入力シート（宿泊人数）【棟】'!P17&gt;=50000, 500, IF(P$7/'①入力シート（宿泊人数）【棟】'!P17&gt;=20000, 200, 100)) * '①入力シート（宿泊人数）【棟】'!P17, 0)</f>
        <v>0</v>
      </c>
      <c r="Q17" s="89">
        <f>IF('①入力シート（宿泊人数）【棟】'!Q17&gt;0, IF(Q$7/'①入力シート（宿泊人数）【棟】'!Q17&gt;=50000, 500, IF(Q$7/'①入力シート（宿泊人数）【棟】'!Q17&gt;=20000, 200, 100)) * '①入力シート（宿泊人数）【棟】'!Q17, 0)</f>
        <v>0</v>
      </c>
      <c r="R17" s="89">
        <f>IF('①入力シート（宿泊人数）【棟】'!R17&gt;0, IF(R$7/'①入力シート（宿泊人数）【棟】'!R17&gt;=50000, 500, IF(R$7/'①入力シート（宿泊人数）【棟】'!R17&gt;=20000, 200, 100)) * '①入力シート（宿泊人数）【棟】'!R17, 0)</f>
        <v>0</v>
      </c>
      <c r="S17" s="89">
        <f>IF('①入力シート（宿泊人数）【棟】'!S17&gt;0, IF(S$7/'①入力シート（宿泊人数）【棟】'!S17&gt;=50000, 500, IF(S$7/'①入力シート（宿泊人数）【棟】'!S17&gt;=20000, 200, 100)) * '①入力シート（宿泊人数）【棟】'!S17, 0)</f>
        <v>0</v>
      </c>
      <c r="T17" s="89">
        <f>IF('①入力シート（宿泊人数）【棟】'!T17&gt;0, IF(T$7/'①入力シート（宿泊人数）【棟】'!T17&gt;=50000, 500, IF(T$7/'①入力シート（宿泊人数）【棟】'!T17&gt;=20000, 200, 100)) * '①入力シート（宿泊人数）【棟】'!T17, 0)</f>
        <v>0</v>
      </c>
      <c r="U17" s="89">
        <f>IF('①入力シート（宿泊人数）【棟】'!U17&gt;0, IF(U$7/'①入力シート（宿泊人数）【棟】'!U17&gt;=50000, 500, IF(U$7/'①入力シート（宿泊人数）【棟】'!U17&gt;=20000, 200, 100)) * '①入力シート（宿泊人数）【棟】'!U17, 0)</f>
        <v>0</v>
      </c>
      <c r="V17" s="89">
        <f>IF('①入力シート（宿泊人数）【棟】'!V17&gt;0, IF(V$7/'①入力シート（宿泊人数）【棟】'!V17&gt;=50000, 500, IF(V$7/'①入力シート（宿泊人数）【棟】'!V17&gt;=20000, 200, 100)) * '①入力シート（宿泊人数）【棟】'!V17, 0)</f>
        <v>0</v>
      </c>
      <c r="W17" s="89">
        <f>IF('①入力シート（宿泊人数）【棟】'!W17&gt;0, IF(W$7/'①入力シート（宿泊人数）【棟】'!W17&gt;=50000, 500, IF(W$7/'①入力シート（宿泊人数）【棟】'!W17&gt;=20000, 200, 100)) * '①入力シート（宿泊人数）【棟】'!W17, 0)</f>
        <v>0</v>
      </c>
      <c r="X17" s="89">
        <f>IF('①入力シート（宿泊人数）【棟】'!X17&gt;0, IF(X$7/'①入力シート（宿泊人数）【棟】'!X17&gt;=50000, 500, IF(X$7/'①入力シート（宿泊人数）【棟】'!X17&gt;=20000, 200, 100)) * '①入力シート（宿泊人数）【棟】'!X17, 0)</f>
        <v>0</v>
      </c>
      <c r="Y17" s="89">
        <f>IF('①入力シート（宿泊人数）【棟】'!Y17&gt;0, IF(Y$7/'①入力シート（宿泊人数）【棟】'!Y17&gt;=50000, 500, IF(Y$7/'①入力シート（宿泊人数）【棟】'!Y17&gt;=20000, 200, 100)) * '①入力シート（宿泊人数）【棟】'!Y17, 0)</f>
        <v>0</v>
      </c>
      <c r="Z17" s="89">
        <f>IF('①入力シート（宿泊人数）【棟】'!Z17&gt;0, IF(Z$7/'①入力シート（宿泊人数）【棟】'!Z17&gt;=50000, 500, IF(Z$7/'①入力シート（宿泊人数）【棟】'!Z17&gt;=20000, 200, 100)) * '①入力シート（宿泊人数）【棟】'!Z17, 0)</f>
        <v>0</v>
      </c>
      <c r="AA17" s="89">
        <f>IF('①入力シート（宿泊人数）【棟】'!AA17&gt;0, IF(AA$7/'①入力シート（宿泊人数）【棟】'!AA17&gt;=50000, 500, IF(AA$7/'①入力シート（宿泊人数）【棟】'!AA17&gt;=20000, 200, 100)) * '①入力シート（宿泊人数）【棟】'!AA17, 0)</f>
        <v>0</v>
      </c>
      <c r="AB17" s="89">
        <f>IF('①入力シート（宿泊人数）【棟】'!AB17&gt;0, IF(AB$7/'①入力シート（宿泊人数）【棟】'!AB17&gt;=50000, 500, IF(AB$7/'①入力シート（宿泊人数）【棟】'!AB17&gt;=20000, 200, 100)) * '①入力シート（宿泊人数）【棟】'!AB17, 0)</f>
        <v>0</v>
      </c>
      <c r="AC17" s="89">
        <f>IF('①入力シート（宿泊人数）【棟】'!AC17&gt;0, IF(AC$7/'①入力シート（宿泊人数）【棟】'!AC17&gt;=50000, 500, IF(AC$7/'①入力シート（宿泊人数）【棟】'!AC17&gt;=20000, 200, 100)) * '①入力シート（宿泊人数）【棟】'!AC17, 0)</f>
        <v>0</v>
      </c>
      <c r="AD17" s="89">
        <f>IF('①入力シート（宿泊人数）【棟】'!AD17&gt;0, IF(AD$7/'①入力シート（宿泊人数）【棟】'!AD17&gt;=50000, 500, IF(AD$7/'①入力シート（宿泊人数）【棟】'!AD17&gt;=20000, 200, 100)) * '①入力シート（宿泊人数）【棟】'!AD17, 0)</f>
        <v>0</v>
      </c>
      <c r="AE17" s="89">
        <f>IF('①入力シート（宿泊人数）【棟】'!AE17&gt;0, IF(AE$7/'①入力シート（宿泊人数）【棟】'!AE17&gt;=50000, 500, IF(AE$7/'①入力シート（宿泊人数）【棟】'!AE17&gt;=20000, 200, 100)) * '①入力シート（宿泊人数）【棟】'!AE17, 0)</f>
        <v>0</v>
      </c>
      <c r="AF17" s="89">
        <f>IF('①入力シート（宿泊人数）【棟】'!AF17&gt;0, IF(AF$7/'①入力シート（宿泊人数）【棟】'!AF17&gt;=50000, 500, IF(AF$7/'①入力シート（宿泊人数）【棟】'!AF17&gt;=20000, 200, 100)) * '①入力シート（宿泊人数）【棟】'!AF17, 0)</f>
        <v>0</v>
      </c>
      <c r="AG17" s="89">
        <f>IF('①入力シート（宿泊人数）【棟】'!AG17&gt;0, IF(AG$7/'①入力シート（宿泊人数）【棟】'!AG17&gt;=50000, 500, IF(AG$7/'①入力シート（宿泊人数）【棟】'!AG17&gt;=20000, 200, 100)) * '①入力シート（宿泊人数）【棟】'!AG17, 0)</f>
        <v>0</v>
      </c>
      <c r="AH17" s="89">
        <f>IF('①入力シート（宿泊人数）【棟】'!AH17&gt;0, IF(AH$7/'①入力シート（宿泊人数）【棟】'!AH17&gt;=50000, 500, IF(AH$7/'①入力シート（宿泊人数）【棟】'!AH17&gt;=20000, 200, 100)) * '①入力シート（宿泊人数）【棟】'!AH17, 0)</f>
        <v>0</v>
      </c>
      <c r="AI17" s="89">
        <f>IF('①入力シート（宿泊人数）【棟】'!AI17&gt;0, IF(AI$7/'①入力シート（宿泊人数）【棟】'!AI17&gt;=50000, 500, IF(AI$7/'①入力シート（宿泊人数）【棟】'!AI17&gt;=20000, 200, 100)) * '①入力シート（宿泊人数）【棟】'!AI17, 0)</f>
        <v>0</v>
      </c>
      <c r="AJ17" s="89">
        <f>IF('①入力シート（宿泊人数）【棟】'!AJ17&gt;0, IF(AJ$7/'①入力シート（宿泊人数）【棟】'!AJ17&gt;=50000, 500, IF(AJ$7/'①入力シート（宿泊人数）【棟】'!AJ17&gt;=20000, 200, 100)) * '①入力シート（宿泊人数）【棟】'!AJ17, 0)</f>
        <v>0</v>
      </c>
      <c r="AK17" s="89">
        <f>IF('①入力シート（宿泊人数）【棟】'!AK17&gt;0, IF(AK$7/'①入力シート（宿泊人数）【棟】'!AK17&gt;=50000, 500, IF(AK$7/'①入力シート（宿泊人数）【棟】'!AK17&gt;=20000, 200, 100)) * '①入力シート（宿泊人数）【棟】'!AK17, 0)</f>
        <v>0</v>
      </c>
      <c r="AL17" s="89">
        <f>IF('①入力シート（宿泊人数）【棟】'!AL17&gt;0, IF(AL$7/'①入力シート（宿泊人数）【棟】'!AL17&gt;=50000, 500, IF(AL$7/'①入力シート（宿泊人数）【棟】'!AL17&gt;=20000, 200, 100)) * '①入力シート（宿泊人数）【棟】'!AL17, 0)</f>
        <v>0</v>
      </c>
      <c r="AM17" s="89">
        <f>IF('①入力シート（宿泊人数）【棟】'!AM17&gt;0, IF(AM$7/'①入力シート（宿泊人数）【棟】'!AM17&gt;=50000, 500, IF(AM$7/'①入力シート（宿泊人数）【棟】'!AM17&gt;=20000, 200, 100)) * '①入力シート（宿泊人数）【棟】'!AM17, 0)</f>
        <v>0</v>
      </c>
      <c r="AN17" s="89">
        <f>IF('①入力シート（宿泊人数）【棟】'!AN17&gt;0, IF(AN$7/'①入力シート（宿泊人数）【棟】'!AN17&gt;=50000, 500, IF(AN$7/'①入力シート（宿泊人数）【棟】'!AN17&gt;=20000, 200, 100)) * '①入力シート（宿泊人数）【棟】'!AN17, 0)</f>
        <v>0</v>
      </c>
      <c r="AO17" s="89">
        <f>IF('①入力シート（宿泊人数）【棟】'!AO17&gt;0, IF(AO$7/'①入力シート（宿泊人数）【棟】'!AO17&gt;=50000, 500, IF(AO$7/'①入力シート（宿泊人数）【棟】'!AO17&gt;=20000, 200, 100)) * '①入力シート（宿泊人数）【棟】'!AO17, 0)</f>
        <v>0</v>
      </c>
      <c r="AP17" s="89">
        <f>IF('①入力シート（宿泊人数）【棟】'!AP17&gt;0, IF(AP$7/'①入力シート（宿泊人数）【棟】'!AP17&gt;=50000, 500, IF(AP$7/'①入力シート（宿泊人数）【棟】'!AP17&gt;=20000, 200, 100)) * '①入力シート（宿泊人数）【棟】'!AP17, 0)</f>
        <v>0</v>
      </c>
      <c r="AQ17" s="89">
        <f>IF('①入力シート（宿泊人数）【棟】'!AQ17&gt;0, IF(AQ$7/'①入力シート（宿泊人数）【棟】'!AQ17&gt;=50000, 500, IF(AQ$7/'①入力シート（宿泊人数）【棟】'!AQ17&gt;=20000, 200, 100)) * '①入力シート（宿泊人数）【棟】'!AQ17, 0)</f>
        <v>0</v>
      </c>
      <c r="AR17" s="89">
        <f>IF('①入力シート（宿泊人数）【棟】'!AR17&gt;0, IF(AR$7/'①入力シート（宿泊人数）【棟】'!AR17&gt;=50000, 500, IF(AR$7/'①入力シート（宿泊人数）【棟】'!AR17&gt;=20000, 200, 100)) * '①入力シート（宿泊人数）【棟】'!AR17, 0)</f>
        <v>0</v>
      </c>
      <c r="AS17" s="89">
        <f>IF('①入力シート（宿泊人数）【棟】'!AS17&gt;0, IF(AS$7/'①入力シート（宿泊人数）【棟】'!AS17&gt;=50000, 500, IF(AS$7/'①入力シート（宿泊人数）【棟】'!AS17&gt;=20000, 200, 100)) * '①入力シート（宿泊人数）【棟】'!AS17, 0)</f>
        <v>0</v>
      </c>
      <c r="AT17" s="89">
        <f>IF('①入力シート（宿泊人数）【棟】'!AT17&gt;0, IF(AT$7/'①入力シート（宿泊人数）【棟】'!AT17&gt;=50000, 500, IF(AT$7/'①入力シート（宿泊人数）【棟】'!AT17&gt;=20000, 200, 100)) * '①入力シート（宿泊人数）【棟】'!AT17, 0)</f>
        <v>0</v>
      </c>
      <c r="AU17" s="89">
        <f>IF('①入力シート（宿泊人数）【棟】'!AU17&gt;0, IF(AU$7/'①入力シート（宿泊人数）【棟】'!AU17&gt;=50000, 500, IF(AU$7/'①入力シート（宿泊人数）【棟】'!AU17&gt;=20000, 200, 100)) * '①入力シート（宿泊人数）【棟】'!AU17, 0)</f>
        <v>0</v>
      </c>
      <c r="AV17" s="89">
        <f>IF('①入力シート（宿泊人数）【棟】'!AV17&gt;0, IF(AV$7/'①入力シート（宿泊人数）【棟】'!AV17&gt;=50000, 500, IF(AV$7/'①入力シート（宿泊人数）【棟】'!AV17&gt;=20000, 200, 100)) * '①入力シート（宿泊人数）【棟】'!AV17, 0)</f>
        <v>0</v>
      </c>
      <c r="AW17" s="89">
        <f>IF('①入力シート（宿泊人数）【棟】'!AW17&gt;0, IF(AW$7/'①入力シート（宿泊人数）【棟】'!AW17&gt;=50000, 500, IF(AW$7/'①入力シート（宿泊人数）【棟】'!AW17&gt;=20000, 200, 100)) * '①入力シート（宿泊人数）【棟】'!AW17, 0)</f>
        <v>0</v>
      </c>
      <c r="AX17" s="89">
        <f>IF('①入力シート（宿泊人数）【棟】'!AX17&gt;0, IF(AX$7/'①入力シート（宿泊人数）【棟】'!AX17&gt;=50000, 500, IF(AX$7/'①入力シート（宿泊人数）【棟】'!AX17&gt;=20000, 200, 100)) * '①入力シート（宿泊人数）【棟】'!AX17, 0)</f>
        <v>0</v>
      </c>
      <c r="AY17" s="89">
        <f>IF('①入力シート（宿泊人数）【棟】'!AY17&gt;0, IF(AY$7/'①入力シート（宿泊人数）【棟】'!AY17&gt;=50000, 500, IF(AY$7/'①入力シート（宿泊人数）【棟】'!AY17&gt;=20000, 200, 100)) * '①入力シート（宿泊人数）【棟】'!AY17, 0)</f>
        <v>0</v>
      </c>
      <c r="AZ17" s="89">
        <f>IF('①入力シート（宿泊人数）【棟】'!AZ17&gt;0, IF(AZ$7/'①入力シート（宿泊人数）【棟】'!AZ17&gt;=50000, 500, IF(AZ$7/'①入力シート（宿泊人数）【棟】'!AZ17&gt;=20000, 200, 100)) * '①入力シート（宿泊人数）【棟】'!AZ17, 0)</f>
        <v>0</v>
      </c>
      <c r="BA17" s="89">
        <f>IF('①入力シート（宿泊人数）【棟】'!BA17&gt;0, IF(BA$7/'①入力シート（宿泊人数）【棟】'!BA17&gt;=50000, 500, IF(BA$7/'①入力シート（宿泊人数）【棟】'!BA17&gt;=20000, 200, 100)) * '①入力シート（宿泊人数）【棟】'!BA17, 0)</f>
        <v>0</v>
      </c>
      <c r="BB17" s="89">
        <f>IF('①入力シート（宿泊人数）【棟】'!BB17&gt;0, IF(BB$7/'①入力シート（宿泊人数）【棟】'!BB17&gt;=50000, 500, IF(BB$7/'①入力シート（宿泊人数）【棟】'!BB17&gt;=20000, 200, 100)) * '①入力シート（宿泊人数）【棟】'!BB17, 0)</f>
        <v>0</v>
      </c>
      <c r="BC17" s="89">
        <f>IF('①入力シート（宿泊人数）【棟】'!BC17&gt;0, IF(BC$7/'①入力シート（宿泊人数）【棟】'!BC17&gt;=50000, 500, IF(BC$7/'①入力シート（宿泊人数）【棟】'!BC17&gt;=20000, 200, 100)) * '①入力シート（宿泊人数）【棟】'!BC17, 0)</f>
        <v>0</v>
      </c>
      <c r="BD17" s="89">
        <f>IF('①入力シート（宿泊人数）【棟】'!BD17&gt;0, IF(BD$7/'①入力シート（宿泊人数）【棟】'!BD17&gt;=50000, 500, IF(BD$7/'①入力シート（宿泊人数）【棟】'!BD17&gt;=20000, 200, 100)) * '①入力シート（宿泊人数）【棟】'!BD17, 0)</f>
        <v>0</v>
      </c>
      <c r="BE17" s="89">
        <f>IF('①入力シート（宿泊人数）【棟】'!BE17&gt;0, IF(BE$7/'①入力シート（宿泊人数）【棟】'!BE17&gt;=50000, 500, IF(BE$7/'①入力シート（宿泊人数）【棟】'!BE17&gt;=20000, 200, 100)) * '①入力シート（宿泊人数）【棟】'!BE17, 0)</f>
        <v>0</v>
      </c>
      <c r="BF17" s="89">
        <f>IF('①入力シート（宿泊人数）【棟】'!BF17&gt;0, IF(BF$7/'①入力シート（宿泊人数）【棟】'!BF17&gt;=50000, 500, IF(BF$7/'①入力シート（宿泊人数）【棟】'!BF17&gt;=20000, 200, 100)) * '①入力シート（宿泊人数）【棟】'!BF17, 0)</f>
        <v>0</v>
      </c>
      <c r="BG17" s="89">
        <f>IF('①入力シート（宿泊人数）【棟】'!BG17&gt;0, IF(BG$7/'①入力シート（宿泊人数）【棟】'!BG17&gt;=50000, 500, IF(BG$7/'①入力シート（宿泊人数）【棟】'!BG17&gt;=20000, 200, 100)) * '①入力シート（宿泊人数）【棟】'!BG17, 0)</f>
        <v>0</v>
      </c>
      <c r="BH17" s="89">
        <f>IF('①入力シート（宿泊人数）【棟】'!BH17&gt;0, IF(BH$7/'①入力シート（宿泊人数）【棟】'!BH17&gt;=50000, 500, IF(BH$7/'①入力シート（宿泊人数）【棟】'!BH17&gt;=20000, 200, 100)) * '①入力シート（宿泊人数）【棟】'!BH17, 0)</f>
        <v>0</v>
      </c>
      <c r="BI17" s="89">
        <f>IF('①入力シート（宿泊人数）【棟】'!BI17&gt;0, IF(BI$7/'①入力シート（宿泊人数）【棟】'!BI17&gt;=50000, 500, IF(BI$7/'①入力シート（宿泊人数）【棟】'!BI17&gt;=20000, 200, 100)) * '①入力シート（宿泊人数）【棟】'!BI17, 0)</f>
        <v>0</v>
      </c>
      <c r="BJ17" s="89">
        <f>IF('①入力シート（宿泊人数）【棟】'!BJ17&gt;0, IF(BJ$7/'①入力シート（宿泊人数）【棟】'!BJ17&gt;=50000, 500, IF(BJ$7/'①入力シート（宿泊人数）【棟】'!BJ17&gt;=20000, 200, 100)) * '①入力シート（宿泊人数）【棟】'!BJ17, 0)</f>
        <v>0</v>
      </c>
      <c r="BK17" s="89">
        <f>IF('①入力シート（宿泊人数）【棟】'!BK17&gt;0, IF(BK$7/'①入力シート（宿泊人数）【棟】'!BK17&gt;=50000, 500, IF(BK$7/'①入力シート（宿泊人数）【棟】'!BK17&gt;=20000, 200, 100)) * '①入力シート（宿泊人数）【棟】'!BK17, 0)</f>
        <v>0</v>
      </c>
      <c r="BL17" s="89">
        <f>IF('①入力シート（宿泊人数）【棟】'!BL17&gt;0, IF(BL$7/'①入力シート（宿泊人数）【棟】'!BL17&gt;=50000, 500, IF(BL$7/'①入力シート（宿泊人数）【棟】'!BL17&gt;=20000, 200, 100)) * '①入力シート（宿泊人数）【棟】'!BL17, 0)</f>
        <v>0</v>
      </c>
      <c r="BM17" s="89">
        <f>IF('①入力シート（宿泊人数）【棟】'!BM17&gt;0, IF(BM$7/'①入力シート（宿泊人数）【棟】'!BM17&gt;=50000, 500, IF(BM$7/'①入力シート（宿泊人数）【棟】'!BM17&gt;=20000, 200, 100)) * '①入力シート（宿泊人数）【棟】'!BM17, 0)</f>
        <v>0</v>
      </c>
      <c r="BN17" s="89">
        <f>IF('①入力シート（宿泊人数）【棟】'!BN17&gt;0, IF(BN$7/'①入力シート（宿泊人数）【棟】'!BN17&gt;=50000, 500, IF(BN$7/'①入力シート（宿泊人数）【棟】'!BN17&gt;=20000, 200, 100)) * '①入力シート（宿泊人数）【棟】'!BN17, 0)</f>
        <v>0</v>
      </c>
      <c r="BO17" s="89">
        <f>IF('①入力シート（宿泊人数）【棟】'!BO17&gt;0, IF(BO$7/'①入力シート（宿泊人数）【棟】'!BO17&gt;=50000, 500, IF(BO$7/'①入力シート（宿泊人数）【棟】'!BO17&gt;=20000, 200, 100)) * '①入力シート（宿泊人数）【棟】'!BO17, 0)</f>
        <v>0</v>
      </c>
      <c r="BP17" s="89">
        <f>IF('①入力シート（宿泊人数）【棟】'!BP17&gt;0, IF(BP$7/'①入力シート（宿泊人数）【棟】'!BP17&gt;=50000, 500, IF(BP$7/'①入力シート（宿泊人数）【棟】'!BP17&gt;=20000, 200, 100)) * '①入力シート（宿泊人数）【棟】'!BP17, 0)</f>
        <v>0</v>
      </c>
      <c r="BQ17" s="89">
        <f>IF('①入力シート（宿泊人数）【棟】'!BQ17&gt;0, IF(BQ$7/'①入力シート（宿泊人数）【棟】'!BQ17&gt;=50000, 500, IF(BQ$7/'①入力シート（宿泊人数）【棟】'!BQ17&gt;=20000, 200, 100)) * '①入力シート（宿泊人数）【棟】'!BQ17, 0)</f>
        <v>0</v>
      </c>
      <c r="BR17" s="89">
        <f>IF('①入力シート（宿泊人数）【棟】'!BR17&gt;0, IF(BR$7/'①入力シート（宿泊人数）【棟】'!BR17&gt;=50000, 500, IF(BR$7/'①入力シート（宿泊人数）【棟】'!BR17&gt;=20000, 200, 100)) * '①入力シート（宿泊人数）【棟】'!BR17, 0)</f>
        <v>0</v>
      </c>
      <c r="BS17" s="89">
        <f>IF('①入力シート（宿泊人数）【棟】'!BS17&gt;0, IF(BS$7/'①入力シート（宿泊人数）【棟】'!BS17&gt;=50000, 500, IF(BS$7/'①入力シート（宿泊人数）【棟】'!BS17&gt;=20000, 200, 100)) * '①入力シート（宿泊人数）【棟】'!BS17, 0)</f>
        <v>0</v>
      </c>
      <c r="BT17" s="89">
        <f>IF('①入力シート（宿泊人数）【棟】'!BT17&gt;0, IF(BT$7/'①入力シート（宿泊人数）【棟】'!BT17&gt;=50000, 500, IF(BT$7/'①入力シート（宿泊人数）【棟】'!BT17&gt;=20000, 200, 100)) * '①入力シート（宿泊人数）【棟】'!BT17, 0)</f>
        <v>0</v>
      </c>
      <c r="BU17" s="89">
        <f>IF('①入力シート（宿泊人数）【棟】'!BU17&gt;0, IF(BU$7/'①入力シート（宿泊人数）【棟】'!BU17&gt;=50000, 500, IF(BU$7/'①入力シート（宿泊人数）【棟】'!BU17&gt;=20000, 200, 100)) * '①入力シート（宿泊人数）【棟】'!BU17, 0)</f>
        <v>0</v>
      </c>
      <c r="BV17" s="89">
        <f>IF('①入力シート（宿泊人数）【棟】'!BV17&gt;0, IF(BV$7/'①入力シート（宿泊人数）【棟】'!BV17&gt;=50000, 500, IF(BV$7/'①入力シート（宿泊人数）【棟】'!BV17&gt;=20000, 200, 100)) * '①入力シート（宿泊人数）【棟】'!BV17, 0)</f>
        <v>0</v>
      </c>
      <c r="BW17" s="89">
        <f>IF('①入力シート（宿泊人数）【棟】'!BW17&gt;0, IF(BW$7/'①入力シート（宿泊人数）【棟】'!BW17&gt;=50000, 500, IF(BW$7/'①入力シート（宿泊人数）【棟】'!BW17&gt;=20000, 200, 100)) * '①入力シート（宿泊人数）【棟】'!BW17, 0)</f>
        <v>0</v>
      </c>
      <c r="BX17" s="89">
        <f>IF('①入力シート（宿泊人数）【棟】'!BX17&gt;0, IF(BX$7/'①入力シート（宿泊人数）【棟】'!BX17&gt;=50000, 500, IF(BX$7/'①入力シート（宿泊人数）【棟】'!BX17&gt;=20000, 200, 100)) * '①入力シート（宿泊人数）【棟】'!BX17, 0)</f>
        <v>0</v>
      </c>
      <c r="BY17" s="89">
        <f>IF('①入力シート（宿泊人数）【棟】'!BY17&gt;0, IF(BY$7/'①入力シート（宿泊人数）【棟】'!BY17&gt;=50000, 500, IF(BY$7/'①入力シート（宿泊人数）【棟】'!BY17&gt;=20000, 200, 100)) * '①入力シート（宿泊人数）【棟】'!BY17, 0)</f>
        <v>0</v>
      </c>
      <c r="BZ17" s="89">
        <f>IF('①入力シート（宿泊人数）【棟】'!BZ17&gt;0, IF(BZ$7/'①入力シート（宿泊人数）【棟】'!BZ17&gt;=50000, 500, IF(BZ$7/'①入力シート（宿泊人数）【棟】'!BZ17&gt;=20000, 200, 100)) * '①入力シート（宿泊人数）【棟】'!BZ17, 0)</f>
        <v>0</v>
      </c>
      <c r="CA17" s="89">
        <f>IF('①入力シート（宿泊人数）【棟】'!CA17&gt;0, IF(CA$7/'①入力シート（宿泊人数）【棟】'!CA17&gt;=50000, 500, IF(CA$7/'①入力シート（宿泊人数）【棟】'!CA17&gt;=20000, 200, 100)) * '①入力シート（宿泊人数）【棟】'!CA17, 0)</f>
        <v>0</v>
      </c>
      <c r="CB17" s="89">
        <f>IF('①入力シート（宿泊人数）【棟】'!CB17&gt;0, IF(CB$7/'①入力シート（宿泊人数）【棟】'!CB17&gt;=50000, 500, IF(CB$7/'①入力シート（宿泊人数）【棟】'!CB17&gt;=20000, 200, 100)) * '①入力シート（宿泊人数）【棟】'!CB17, 0)</f>
        <v>0</v>
      </c>
      <c r="CC17" s="89">
        <f>IF('①入力シート（宿泊人数）【棟】'!CC17&gt;0, IF(CC$7/'①入力シート（宿泊人数）【棟】'!CC17&gt;=50000, 500, IF(CC$7/'①入力シート（宿泊人数）【棟】'!CC17&gt;=20000, 200, 100)) * '①入力シート（宿泊人数）【棟】'!CC17, 0)</f>
        <v>0</v>
      </c>
      <c r="CD17" s="89">
        <f>IF('①入力シート（宿泊人数）【棟】'!CD17&gt;0, IF(CD$7/'①入力シート（宿泊人数）【棟】'!CD17&gt;=50000, 500, IF(CD$7/'①入力シート（宿泊人数）【棟】'!CD17&gt;=20000, 200, 100)) * '①入力シート（宿泊人数）【棟】'!CD17, 0)</f>
        <v>0</v>
      </c>
      <c r="CE17" s="89">
        <f>IF('①入力シート（宿泊人数）【棟】'!CE17&gt;0, IF(CE$7/'①入力シート（宿泊人数）【棟】'!CE17&gt;=50000, 500, IF(CE$7/'①入力シート（宿泊人数）【棟】'!CE17&gt;=20000, 200, 100)) * '①入力シート（宿泊人数）【棟】'!CE17, 0)</f>
        <v>0</v>
      </c>
      <c r="CF17" s="89">
        <f>IF('①入力シート（宿泊人数）【棟】'!CF17&gt;0, IF(CF$7/'①入力シート（宿泊人数）【棟】'!CF17&gt;=50000, 500, IF(CF$7/'①入力シート（宿泊人数）【棟】'!CF17&gt;=20000, 200, 100)) * '①入力シート（宿泊人数）【棟】'!CF17, 0)</f>
        <v>0</v>
      </c>
      <c r="CG17" s="89">
        <f>IF('①入力シート（宿泊人数）【棟】'!CG17&gt;0, IF(CG$7/'①入力シート（宿泊人数）【棟】'!CG17&gt;=50000, 500, IF(CG$7/'①入力シート（宿泊人数）【棟】'!CG17&gt;=20000, 200, 100)) * '①入力シート（宿泊人数）【棟】'!CG17, 0)</f>
        <v>0</v>
      </c>
      <c r="CH17" s="89">
        <f>IF('①入力シート（宿泊人数）【棟】'!CH17&gt;0, IF(CH$7/'①入力シート（宿泊人数）【棟】'!CH17&gt;=50000, 500, IF(CH$7/'①入力シート（宿泊人数）【棟】'!CH17&gt;=20000, 200, 100)) * '①入力シート（宿泊人数）【棟】'!CH17, 0)</f>
        <v>0</v>
      </c>
      <c r="CI17" s="89">
        <f>IF('①入力シート（宿泊人数）【棟】'!CI17&gt;0, IF(CI$7/'①入力シート（宿泊人数）【棟】'!CI17&gt;=50000, 500, IF(CI$7/'①入力シート（宿泊人数）【棟】'!CI17&gt;=20000, 200, 100)) * '①入力シート（宿泊人数）【棟】'!CI17, 0)</f>
        <v>0</v>
      </c>
      <c r="CJ17" s="89">
        <f>IF('①入力シート（宿泊人数）【棟】'!CJ17&gt;0, IF(CJ$7/'①入力シート（宿泊人数）【棟】'!CJ17&gt;=50000, 500, IF(CJ$7/'①入力シート（宿泊人数）【棟】'!CJ17&gt;=20000, 200, 100)) * '①入力シート（宿泊人数）【棟】'!CJ17, 0)</f>
        <v>0</v>
      </c>
      <c r="CK17" s="89">
        <f>IF('①入力シート（宿泊人数）【棟】'!CK17&gt;0, IF(CK$7/'①入力シート（宿泊人数）【棟】'!CK17&gt;=50000, 500, IF(CK$7/'①入力シート（宿泊人数）【棟】'!CK17&gt;=20000, 200, 100)) * '①入力シート（宿泊人数）【棟】'!CK17, 0)</f>
        <v>0</v>
      </c>
      <c r="CL17" s="89">
        <f>IF('①入力シート（宿泊人数）【棟】'!CL17&gt;0, IF(CL$7/'①入力シート（宿泊人数）【棟】'!CL17&gt;=50000, 500, IF(CL$7/'①入力シート（宿泊人数）【棟】'!CL17&gt;=20000, 200, 100)) * '①入力シート（宿泊人数）【棟】'!CL17, 0)</f>
        <v>0</v>
      </c>
      <c r="CM17" s="89">
        <f>IF('①入力シート（宿泊人数）【棟】'!CM17&gt;0, IF(CM$7/'①入力シート（宿泊人数）【棟】'!CM17&gt;=50000, 500, IF(CM$7/'①入力シート（宿泊人数）【棟】'!CM17&gt;=20000, 200, 100)) * '①入力シート（宿泊人数）【棟】'!CM17, 0)</f>
        <v>0</v>
      </c>
      <c r="CN17" s="89">
        <f>IF('①入力シート（宿泊人数）【棟】'!CN17&gt;0, IF(CN$7/'①入力シート（宿泊人数）【棟】'!CN17&gt;=50000, 500, IF(CN$7/'①入力シート（宿泊人数）【棟】'!CN17&gt;=20000, 200, 100)) * '①入力シート（宿泊人数）【棟】'!CN17, 0)</f>
        <v>0</v>
      </c>
      <c r="CO17" s="89">
        <f>IF('①入力シート（宿泊人数）【棟】'!CO17&gt;0, IF(CO$7/'①入力シート（宿泊人数）【棟】'!CO17&gt;=50000, 500, IF(CO$7/'①入力シート（宿泊人数）【棟】'!CO17&gt;=20000, 200, 100)) * '①入力シート（宿泊人数）【棟】'!CO17, 0)</f>
        <v>0</v>
      </c>
      <c r="CP17" s="89">
        <f>IF('①入力シート（宿泊人数）【棟】'!CP17&gt;0, IF(CP$7/'①入力シート（宿泊人数）【棟】'!CP17&gt;=50000, 500, IF(CP$7/'①入力シート（宿泊人数）【棟】'!CP17&gt;=20000, 200, 100)) * '①入力シート（宿泊人数）【棟】'!CP17, 0)</f>
        <v>0</v>
      </c>
      <c r="CQ17" s="89">
        <f>IF('①入力シート（宿泊人数）【棟】'!CQ17&gt;0, IF(CQ$7/'①入力シート（宿泊人数）【棟】'!CQ17&gt;=50000, 500, IF(CQ$7/'①入力シート（宿泊人数）【棟】'!CQ17&gt;=20000, 200, 100)) * '①入力シート（宿泊人数）【棟】'!CQ17, 0)</f>
        <v>0</v>
      </c>
      <c r="CR17" s="89">
        <f>IF('①入力シート（宿泊人数）【棟】'!CR17&gt;0, IF(CR$7/'①入力シート（宿泊人数）【棟】'!CR17&gt;=50000, 500, IF(CR$7/'①入力シート（宿泊人数）【棟】'!CR17&gt;=20000, 200, 100)) * '①入力シート（宿泊人数）【棟】'!CR17, 0)</f>
        <v>0</v>
      </c>
      <c r="CS17" s="89">
        <f>IF('①入力シート（宿泊人数）【棟】'!CS17&gt;0, IF(CS$7/'①入力シート（宿泊人数）【棟】'!CS17&gt;=50000, 500, IF(CS$7/'①入力シート（宿泊人数）【棟】'!CS17&gt;=20000, 200, 100)) * '①入力シート（宿泊人数）【棟】'!CS17, 0)</f>
        <v>0</v>
      </c>
      <c r="CT17" s="89">
        <f>IF('①入力シート（宿泊人数）【棟】'!CT17&gt;0, IF(CT$7/'①入力シート（宿泊人数）【棟】'!CT17&gt;=50000, 500, IF(CT$7/'①入力シート（宿泊人数）【棟】'!CT17&gt;=20000, 200, 100)) * '①入力シート（宿泊人数）【棟】'!CT17, 0)</f>
        <v>0</v>
      </c>
      <c r="CU17" s="89">
        <f>IF('①入力シート（宿泊人数）【棟】'!CU17&gt;0, IF(CU$7/'①入力シート（宿泊人数）【棟】'!CU17&gt;=50000, 500, IF(CU$7/'①入力シート（宿泊人数）【棟】'!CU17&gt;=20000, 200, 100)) * '①入力シート（宿泊人数）【棟】'!CU17, 0)</f>
        <v>0</v>
      </c>
      <c r="CV17" s="89">
        <f>IF('①入力シート（宿泊人数）【棟】'!CV17&gt;0, IF(CV$7/'①入力シート（宿泊人数）【棟】'!CV17&gt;=50000, 500, IF(CV$7/'①入力シート（宿泊人数）【棟】'!CV17&gt;=20000, 200, 100)) * '①入力シート（宿泊人数）【棟】'!CV17, 0)</f>
        <v>0</v>
      </c>
      <c r="CW17" s="89">
        <f>IF('①入力シート（宿泊人数）【棟】'!CW17&gt;0, IF(CW$7/'①入力シート（宿泊人数）【棟】'!CW17&gt;=50000, 500, IF(CW$7/'①入力シート（宿泊人数）【棟】'!CW17&gt;=20000, 200, 100)) * '①入力シート（宿泊人数）【棟】'!CW17, 0)</f>
        <v>0</v>
      </c>
      <c r="CX17" s="89">
        <f>IF('①入力シート（宿泊人数）【棟】'!CX17&gt;0, IF(CX$7/'①入力シート（宿泊人数）【棟】'!CX17&gt;=50000, 500, IF(CX$7/'①入力シート（宿泊人数）【棟】'!CX17&gt;=20000, 200, 100)) * '①入力シート（宿泊人数）【棟】'!CX17, 0)</f>
        <v>0</v>
      </c>
      <c r="CY17" s="122">
        <f t="shared" si="6"/>
        <v>0</v>
      </c>
      <c r="DA17" s="5">
        <f t="shared" si="7"/>
        <v>0</v>
      </c>
    </row>
    <row r="18" spans="1:105">
      <c r="A18" s="143"/>
      <c r="B18" s="90">
        <v>10</v>
      </c>
      <c r="C18" s="10">
        <f>IF('①入力シート（宿泊人数）【棟】'!C18&gt;0, IF(C$7/'①入力シート（宿泊人数）【棟】'!C18&gt;=50000, 500, IF(C$7/'①入力シート（宿泊人数）【棟】'!C18&gt;=20000, 200, 100)) * '①入力シート（宿泊人数）【棟】'!C18, 0)</f>
        <v>0</v>
      </c>
      <c r="D18" s="10">
        <f>IF('①入力シート（宿泊人数）【棟】'!D18&gt;0, IF(D$7/'①入力シート（宿泊人数）【棟】'!D18&gt;=50000, 500, IF(D$7/'①入力シート（宿泊人数）【棟】'!D18&gt;=20000, 200, 100)) * '①入力シート（宿泊人数）【棟】'!D18, 0)</f>
        <v>0</v>
      </c>
      <c r="E18" s="10">
        <f>IF('①入力シート（宿泊人数）【棟】'!E18&gt;0, IF(E$7/'①入力シート（宿泊人数）【棟】'!E18&gt;=50000, 500, IF(E$7/'①入力シート（宿泊人数）【棟】'!E18&gt;=20000, 200, 100)) * '①入力シート（宿泊人数）【棟】'!E18, 0)</f>
        <v>0</v>
      </c>
      <c r="F18" s="10">
        <f>IF('①入力シート（宿泊人数）【棟】'!F18&gt;0, IF(F$7/'①入力シート（宿泊人数）【棟】'!F18&gt;=50000, 500, IF(F$7/'①入力シート（宿泊人数）【棟】'!F18&gt;=20000, 200, 100)) * '①入力シート（宿泊人数）【棟】'!F18, 0)</f>
        <v>0</v>
      </c>
      <c r="G18" s="10">
        <f>IF('①入力シート（宿泊人数）【棟】'!G18&gt;0, IF(G$7/'①入力シート（宿泊人数）【棟】'!G18&gt;=50000, 500, IF(G$7/'①入力シート（宿泊人数）【棟】'!G18&gt;=20000, 200, 100)) * '①入力シート（宿泊人数）【棟】'!G18, 0)</f>
        <v>0</v>
      </c>
      <c r="H18" s="10">
        <f>IF('①入力シート（宿泊人数）【棟】'!H18&gt;0, IF(H$7/'①入力シート（宿泊人数）【棟】'!H18&gt;=50000, 500, IF(H$7/'①入力シート（宿泊人数）【棟】'!H18&gt;=20000, 200, 100)) * '①入力シート（宿泊人数）【棟】'!H18, 0)</f>
        <v>0</v>
      </c>
      <c r="I18" s="10">
        <f>IF('①入力シート（宿泊人数）【棟】'!I18&gt;0, IF(I$7/'①入力シート（宿泊人数）【棟】'!I18&gt;=50000, 500, IF(I$7/'①入力シート（宿泊人数）【棟】'!I18&gt;=20000, 200, 100)) * '①入力シート（宿泊人数）【棟】'!I18, 0)</f>
        <v>0</v>
      </c>
      <c r="J18" s="10">
        <f>IF('①入力シート（宿泊人数）【棟】'!J18&gt;0, IF(J$7/'①入力シート（宿泊人数）【棟】'!J18&gt;=50000, 500, IF(J$7/'①入力シート（宿泊人数）【棟】'!J18&gt;=20000, 200, 100)) * '①入力シート（宿泊人数）【棟】'!J18, 0)</f>
        <v>0</v>
      </c>
      <c r="K18" s="10">
        <f>IF('①入力シート（宿泊人数）【棟】'!K18&gt;0, IF(K$7/'①入力シート（宿泊人数）【棟】'!K18&gt;=50000, 500, IF(K$7/'①入力シート（宿泊人数）【棟】'!K18&gt;=20000, 200, 100)) * '①入力シート（宿泊人数）【棟】'!K18, 0)</f>
        <v>0</v>
      </c>
      <c r="L18" s="10">
        <f>IF('①入力シート（宿泊人数）【棟】'!L18&gt;0, IF(L$7/'①入力シート（宿泊人数）【棟】'!L18&gt;=50000, 500, IF(L$7/'①入力シート（宿泊人数）【棟】'!L18&gt;=20000, 200, 100)) * '①入力シート（宿泊人数）【棟】'!L18, 0)</f>
        <v>0</v>
      </c>
      <c r="M18" s="10">
        <f>IF('①入力シート（宿泊人数）【棟】'!M18&gt;0, IF(M$7/'①入力シート（宿泊人数）【棟】'!M18&gt;=50000, 500, IF(M$7/'①入力シート（宿泊人数）【棟】'!M18&gt;=20000, 200, 100)) * '①入力シート（宿泊人数）【棟】'!M18, 0)</f>
        <v>0</v>
      </c>
      <c r="N18" s="89">
        <f>IF('①入力シート（宿泊人数）【棟】'!N18&gt;0, IF(N$7/'①入力シート（宿泊人数）【棟】'!N18&gt;=50000, 500, IF(N$7/'①入力シート（宿泊人数）【棟】'!N18&gt;=20000, 200, 100)) * '①入力シート（宿泊人数）【棟】'!N18, 0)</f>
        <v>0</v>
      </c>
      <c r="O18" s="89">
        <f>IF('①入力シート（宿泊人数）【棟】'!O18&gt;0, IF(O$7/'①入力シート（宿泊人数）【棟】'!O18&gt;=50000, 500, IF(O$7/'①入力シート（宿泊人数）【棟】'!O18&gt;=20000, 200, 100)) * '①入力シート（宿泊人数）【棟】'!O18, 0)</f>
        <v>0</v>
      </c>
      <c r="P18" s="89">
        <f>IF('①入力シート（宿泊人数）【棟】'!P18&gt;0, IF(P$7/'①入力シート（宿泊人数）【棟】'!P18&gt;=50000, 500, IF(P$7/'①入力シート（宿泊人数）【棟】'!P18&gt;=20000, 200, 100)) * '①入力シート（宿泊人数）【棟】'!P18, 0)</f>
        <v>0</v>
      </c>
      <c r="Q18" s="89">
        <f>IF('①入力シート（宿泊人数）【棟】'!Q18&gt;0, IF(Q$7/'①入力シート（宿泊人数）【棟】'!Q18&gt;=50000, 500, IF(Q$7/'①入力シート（宿泊人数）【棟】'!Q18&gt;=20000, 200, 100)) * '①入力シート（宿泊人数）【棟】'!Q18, 0)</f>
        <v>0</v>
      </c>
      <c r="R18" s="89">
        <f>IF('①入力シート（宿泊人数）【棟】'!R18&gt;0, IF(R$7/'①入力シート（宿泊人数）【棟】'!R18&gt;=50000, 500, IF(R$7/'①入力シート（宿泊人数）【棟】'!R18&gt;=20000, 200, 100)) * '①入力シート（宿泊人数）【棟】'!R18, 0)</f>
        <v>0</v>
      </c>
      <c r="S18" s="89">
        <f>IF('①入力シート（宿泊人数）【棟】'!S18&gt;0, IF(S$7/'①入力シート（宿泊人数）【棟】'!S18&gt;=50000, 500, IF(S$7/'①入力シート（宿泊人数）【棟】'!S18&gt;=20000, 200, 100)) * '①入力シート（宿泊人数）【棟】'!S18, 0)</f>
        <v>0</v>
      </c>
      <c r="T18" s="89">
        <f>IF('①入力シート（宿泊人数）【棟】'!T18&gt;0, IF(T$7/'①入力シート（宿泊人数）【棟】'!T18&gt;=50000, 500, IF(T$7/'①入力シート（宿泊人数）【棟】'!T18&gt;=20000, 200, 100)) * '①入力シート（宿泊人数）【棟】'!T18, 0)</f>
        <v>0</v>
      </c>
      <c r="U18" s="89">
        <f>IF('①入力シート（宿泊人数）【棟】'!U18&gt;0, IF(U$7/'①入力シート（宿泊人数）【棟】'!U18&gt;=50000, 500, IF(U$7/'①入力シート（宿泊人数）【棟】'!U18&gt;=20000, 200, 100)) * '①入力シート（宿泊人数）【棟】'!U18, 0)</f>
        <v>0</v>
      </c>
      <c r="V18" s="89">
        <f>IF('①入力シート（宿泊人数）【棟】'!V18&gt;0, IF(V$7/'①入力シート（宿泊人数）【棟】'!V18&gt;=50000, 500, IF(V$7/'①入力シート（宿泊人数）【棟】'!V18&gt;=20000, 200, 100)) * '①入力シート（宿泊人数）【棟】'!V18, 0)</f>
        <v>0</v>
      </c>
      <c r="W18" s="89">
        <f>IF('①入力シート（宿泊人数）【棟】'!W18&gt;0, IF(W$7/'①入力シート（宿泊人数）【棟】'!W18&gt;=50000, 500, IF(W$7/'①入力シート（宿泊人数）【棟】'!W18&gt;=20000, 200, 100)) * '①入力シート（宿泊人数）【棟】'!W18, 0)</f>
        <v>0</v>
      </c>
      <c r="X18" s="89">
        <f>IF('①入力シート（宿泊人数）【棟】'!X18&gt;0, IF(X$7/'①入力シート（宿泊人数）【棟】'!X18&gt;=50000, 500, IF(X$7/'①入力シート（宿泊人数）【棟】'!X18&gt;=20000, 200, 100)) * '①入力シート（宿泊人数）【棟】'!X18, 0)</f>
        <v>0</v>
      </c>
      <c r="Y18" s="89">
        <f>IF('①入力シート（宿泊人数）【棟】'!Y18&gt;0, IF(Y$7/'①入力シート（宿泊人数）【棟】'!Y18&gt;=50000, 500, IF(Y$7/'①入力シート（宿泊人数）【棟】'!Y18&gt;=20000, 200, 100)) * '①入力シート（宿泊人数）【棟】'!Y18, 0)</f>
        <v>0</v>
      </c>
      <c r="Z18" s="89">
        <f>IF('①入力シート（宿泊人数）【棟】'!Z18&gt;0, IF(Z$7/'①入力シート（宿泊人数）【棟】'!Z18&gt;=50000, 500, IF(Z$7/'①入力シート（宿泊人数）【棟】'!Z18&gt;=20000, 200, 100)) * '①入力シート（宿泊人数）【棟】'!Z18, 0)</f>
        <v>0</v>
      </c>
      <c r="AA18" s="89">
        <f>IF('①入力シート（宿泊人数）【棟】'!AA18&gt;0, IF(AA$7/'①入力シート（宿泊人数）【棟】'!AA18&gt;=50000, 500, IF(AA$7/'①入力シート（宿泊人数）【棟】'!AA18&gt;=20000, 200, 100)) * '①入力シート（宿泊人数）【棟】'!AA18, 0)</f>
        <v>0</v>
      </c>
      <c r="AB18" s="89">
        <f>IF('①入力シート（宿泊人数）【棟】'!AB18&gt;0, IF(AB$7/'①入力シート（宿泊人数）【棟】'!AB18&gt;=50000, 500, IF(AB$7/'①入力シート（宿泊人数）【棟】'!AB18&gt;=20000, 200, 100)) * '①入力シート（宿泊人数）【棟】'!AB18, 0)</f>
        <v>0</v>
      </c>
      <c r="AC18" s="89">
        <f>IF('①入力シート（宿泊人数）【棟】'!AC18&gt;0, IF(AC$7/'①入力シート（宿泊人数）【棟】'!AC18&gt;=50000, 500, IF(AC$7/'①入力シート（宿泊人数）【棟】'!AC18&gt;=20000, 200, 100)) * '①入力シート（宿泊人数）【棟】'!AC18, 0)</f>
        <v>0</v>
      </c>
      <c r="AD18" s="89">
        <f>IF('①入力シート（宿泊人数）【棟】'!AD18&gt;0, IF(AD$7/'①入力シート（宿泊人数）【棟】'!AD18&gt;=50000, 500, IF(AD$7/'①入力シート（宿泊人数）【棟】'!AD18&gt;=20000, 200, 100)) * '①入力シート（宿泊人数）【棟】'!AD18, 0)</f>
        <v>0</v>
      </c>
      <c r="AE18" s="89">
        <f>IF('①入力シート（宿泊人数）【棟】'!AE18&gt;0, IF(AE$7/'①入力シート（宿泊人数）【棟】'!AE18&gt;=50000, 500, IF(AE$7/'①入力シート（宿泊人数）【棟】'!AE18&gt;=20000, 200, 100)) * '①入力シート（宿泊人数）【棟】'!AE18, 0)</f>
        <v>0</v>
      </c>
      <c r="AF18" s="89">
        <f>IF('①入力シート（宿泊人数）【棟】'!AF18&gt;0, IF(AF$7/'①入力シート（宿泊人数）【棟】'!AF18&gt;=50000, 500, IF(AF$7/'①入力シート（宿泊人数）【棟】'!AF18&gt;=20000, 200, 100)) * '①入力シート（宿泊人数）【棟】'!AF18, 0)</f>
        <v>0</v>
      </c>
      <c r="AG18" s="89">
        <f>IF('①入力シート（宿泊人数）【棟】'!AG18&gt;0, IF(AG$7/'①入力シート（宿泊人数）【棟】'!AG18&gt;=50000, 500, IF(AG$7/'①入力シート（宿泊人数）【棟】'!AG18&gt;=20000, 200, 100)) * '①入力シート（宿泊人数）【棟】'!AG18, 0)</f>
        <v>0</v>
      </c>
      <c r="AH18" s="89">
        <f>IF('①入力シート（宿泊人数）【棟】'!AH18&gt;0, IF(AH$7/'①入力シート（宿泊人数）【棟】'!AH18&gt;=50000, 500, IF(AH$7/'①入力シート（宿泊人数）【棟】'!AH18&gt;=20000, 200, 100)) * '①入力シート（宿泊人数）【棟】'!AH18, 0)</f>
        <v>0</v>
      </c>
      <c r="AI18" s="89">
        <f>IF('①入力シート（宿泊人数）【棟】'!AI18&gt;0, IF(AI$7/'①入力シート（宿泊人数）【棟】'!AI18&gt;=50000, 500, IF(AI$7/'①入力シート（宿泊人数）【棟】'!AI18&gt;=20000, 200, 100)) * '①入力シート（宿泊人数）【棟】'!AI18, 0)</f>
        <v>0</v>
      </c>
      <c r="AJ18" s="89">
        <f>IF('①入力シート（宿泊人数）【棟】'!AJ18&gt;0, IF(AJ$7/'①入力シート（宿泊人数）【棟】'!AJ18&gt;=50000, 500, IF(AJ$7/'①入力シート（宿泊人数）【棟】'!AJ18&gt;=20000, 200, 100)) * '①入力シート（宿泊人数）【棟】'!AJ18, 0)</f>
        <v>0</v>
      </c>
      <c r="AK18" s="89">
        <f>IF('①入力シート（宿泊人数）【棟】'!AK18&gt;0, IF(AK$7/'①入力シート（宿泊人数）【棟】'!AK18&gt;=50000, 500, IF(AK$7/'①入力シート（宿泊人数）【棟】'!AK18&gt;=20000, 200, 100)) * '①入力シート（宿泊人数）【棟】'!AK18, 0)</f>
        <v>0</v>
      </c>
      <c r="AL18" s="89">
        <f>IF('①入力シート（宿泊人数）【棟】'!AL18&gt;0, IF(AL$7/'①入力シート（宿泊人数）【棟】'!AL18&gt;=50000, 500, IF(AL$7/'①入力シート（宿泊人数）【棟】'!AL18&gt;=20000, 200, 100)) * '①入力シート（宿泊人数）【棟】'!AL18, 0)</f>
        <v>0</v>
      </c>
      <c r="AM18" s="89">
        <f>IF('①入力シート（宿泊人数）【棟】'!AM18&gt;0, IF(AM$7/'①入力シート（宿泊人数）【棟】'!AM18&gt;=50000, 500, IF(AM$7/'①入力シート（宿泊人数）【棟】'!AM18&gt;=20000, 200, 100)) * '①入力シート（宿泊人数）【棟】'!AM18, 0)</f>
        <v>0</v>
      </c>
      <c r="AN18" s="89">
        <f>IF('①入力シート（宿泊人数）【棟】'!AN18&gt;0, IF(AN$7/'①入力シート（宿泊人数）【棟】'!AN18&gt;=50000, 500, IF(AN$7/'①入力シート（宿泊人数）【棟】'!AN18&gt;=20000, 200, 100)) * '①入力シート（宿泊人数）【棟】'!AN18, 0)</f>
        <v>0</v>
      </c>
      <c r="AO18" s="89">
        <f>IF('①入力シート（宿泊人数）【棟】'!AO18&gt;0, IF(AO$7/'①入力シート（宿泊人数）【棟】'!AO18&gt;=50000, 500, IF(AO$7/'①入力シート（宿泊人数）【棟】'!AO18&gt;=20000, 200, 100)) * '①入力シート（宿泊人数）【棟】'!AO18, 0)</f>
        <v>0</v>
      </c>
      <c r="AP18" s="89">
        <f>IF('①入力シート（宿泊人数）【棟】'!AP18&gt;0, IF(AP$7/'①入力シート（宿泊人数）【棟】'!AP18&gt;=50000, 500, IF(AP$7/'①入力シート（宿泊人数）【棟】'!AP18&gt;=20000, 200, 100)) * '①入力シート（宿泊人数）【棟】'!AP18, 0)</f>
        <v>0</v>
      </c>
      <c r="AQ18" s="89">
        <f>IF('①入力シート（宿泊人数）【棟】'!AQ18&gt;0, IF(AQ$7/'①入力シート（宿泊人数）【棟】'!AQ18&gt;=50000, 500, IF(AQ$7/'①入力シート（宿泊人数）【棟】'!AQ18&gt;=20000, 200, 100)) * '①入力シート（宿泊人数）【棟】'!AQ18, 0)</f>
        <v>0</v>
      </c>
      <c r="AR18" s="89">
        <f>IF('①入力シート（宿泊人数）【棟】'!AR18&gt;0, IF(AR$7/'①入力シート（宿泊人数）【棟】'!AR18&gt;=50000, 500, IF(AR$7/'①入力シート（宿泊人数）【棟】'!AR18&gt;=20000, 200, 100)) * '①入力シート（宿泊人数）【棟】'!AR18, 0)</f>
        <v>0</v>
      </c>
      <c r="AS18" s="89">
        <f>IF('①入力シート（宿泊人数）【棟】'!AS18&gt;0, IF(AS$7/'①入力シート（宿泊人数）【棟】'!AS18&gt;=50000, 500, IF(AS$7/'①入力シート（宿泊人数）【棟】'!AS18&gt;=20000, 200, 100)) * '①入力シート（宿泊人数）【棟】'!AS18, 0)</f>
        <v>0</v>
      </c>
      <c r="AT18" s="89">
        <f>IF('①入力シート（宿泊人数）【棟】'!AT18&gt;0, IF(AT$7/'①入力シート（宿泊人数）【棟】'!AT18&gt;=50000, 500, IF(AT$7/'①入力シート（宿泊人数）【棟】'!AT18&gt;=20000, 200, 100)) * '①入力シート（宿泊人数）【棟】'!AT18, 0)</f>
        <v>0</v>
      </c>
      <c r="AU18" s="89">
        <f>IF('①入力シート（宿泊人数）【棟】'!AU18&gt;0, IF(AU$7/'①入力シート（宿泊人数）【棟】'!AU18&gt;=50000, 500, IF(AU$7/'①入力シート（宿泊人数）【棟】'!AU18&gt;=20000, 200, 100)) * '①入力シート（宿泊人数）【棟】'!AU18, 0)</f>
        <v>0</v>
      </c>
      <c r="AV18" s="89">
        <f>IF('①入力シート（宿泊人数）【棟】'!AV18&gt;0, IF(AV$7/'①入力シート（宿泊人数）【棟】'!AV18&gt;=50000, 500, IF(AV$7/'①入力シート（宿泊人数）【棟】'!AV18&gt;=20000, 200, 100)) * '①入力シート（宿泊人数）【棟】'!AV18, 0)</f>
        <v>0</v>
      </c>
      <c r="AW18" s="89">
        <f>IF('①入力シート（宿泊人数）【棟】'!AW18&gt;0, IF(AW$7/'①入力シート（宿泊人数）【棟】'!AW18&gt;=50000, 500, IF(AW$7/'①入力シート（宿泊人数）【棟】'!AW18&gt;=20000, 200, 100)) * '①入力シート（宿泊人数）【棟】'!AW18, 0)</f>
        <v>0</v>
      </c>
      <c r="AX18" s="89">
        <f>IF('①入力シート（宿泊人数）【棟】'!AX18&gt;0, IF(AX$7/'①入力シート（宿泊人数）【棟】'!AX18&gt;=50000, 500, IF(AX$7/'①入力シート（宿泊人数）【棟】'!AX18&gt;=20000, 200, 100)) * '①入力シート（宿泊人数）【棟】'!AX18, 0)</f>
        <v>0</v>
      </c>
      <c r="AY18" s="89">
        <f>IF('①入力シート（宿泊人数）【棟】'!AY18&gt;0, IF(AY$7/'①入力シート（宿泊人数）【棟】'!AY18&gt;=50000, 500, IF(AY$7/'①入力シート（宿泊人数）【棟】'!AY18&gt;=20000, 200, 100)) * '①入力シート（宿泊人数）【棟】'!AY18, 0)</f>
        <v>0</v>
      </c>
      <c r="AZ18" s="89">
        <f>IF('①入力シート（宿泊人数）【棟】'!AZ18&gt;0, IF(AZ$7/'①入力シート（宿泊人数）【棟】'!AZ18&gt;=50000, 500, IF(AZ$7/'①入力シート（宿泊人数）【棟】'!AZ18&gt;=20000, 200, 100)) * '①入力シート（宿泊人数）【棟】'!AZ18, 0)</f>
        <v>0</v>
      </c>
      <c r="BA18" s="89">
        <f>IF('①入力シート（宿泊人数）【棟】'!BA18&gt;0, IF(BA$7/'①入力シート（宿泊人数）【棟】'!BA18&gt;=50000, 500, IF(BA$7/'①入力シート（宿泊人数）【棟】'!BA18&gt;=20000, 200, 100)) * '①入力シート（宿泊人数）【棟】'!BA18, 0)</f>
        <v>0</v>
      </c>
      <c r="BB18" s="89">
        <f>IF('①入力シート（宿泊人数）【棟】'!BB18&gt;0, IF(BB$7/'①入力シート（宿泊人数）【棟】'!BB18&gt;=50000, 500, IF(BB$7/'①入力シート（宿泊人数）【棟】'!BB18&gt;=20000, 200, 100)) * '①入力シート（宿泊人数）【棟】'!BB18, 0)</f>
        <v>0</v>
      </c>
      <c r="BC18" s="89">
        <f>IF('①入力シート（宿泊人数）【棟】'!BC18&gt;0, IF(BC$7/'①入力シート（宿泊人数）【棟】'!BC18&gt;=50000, 500, IF(BC$7/'①入力シート（宿泊人数）【棟】'!BC18&gt;=20000, 200, 100)) * '①入力シート（宿泊人数）【棟】'!BC18, 0)</f>
        <v>0</v>
      </c>
      <c r="BD18" s="89">
        <f>IF('①入力シート（宿泊人数）【棟】'!BD18&gt;0, IF(BD$7/'①入力シート（宿泊人数）【棟】'!BD18&gt;=50000, 500, IF(BD$7/'①入力シート（宿泊人数）【棟】'!BD18&gt;=20000, 200, 100)) * '①入力シート（宿泊人数）【棟】'!BD18, 0)</f>
        <v>0</v>
      </c>
      <c r="BE18" s="89">
        <f>IF('①入力シート（宿泊人数）【棟】'!BE18&gt;0, IF(BE$7/'①入力シート（宿泊人数）【棟】'!BE18&gt;=50000, 500, IF(BE$7/'①入力シート（宿泊人数）【棟】'!BE18&gt;=20000, 200, 100)) * '①入力シート（宿泊人数）【棟】'!BE18, 0)</f>
        <v>0</v>
      </c>
      <c r="BF18" s="89">
        <f>IF('①入力シート（宿泊人数）【棟】'!BF18&gt;0, IF(BF$7/'①入力シート（宿泊人数）【棟】'!BF18&gt;=50000, 500, IF(BF$7/'①入力シート（宿泊人数）【棟】'!BF18&gt;=20000, 200, 100)) * '①入力シート（宿泊人数）【棟】'!BF18, 0)</f>
        <v>0</v>
      </c>
      <c r="BG18" s="89">
        <f>IF('①入力シート（宿泊人数）【棟】'!BG18&gt;0, IF(BG$7/'①入力シート（宿泊人数）【棟】'!BG18&gt;=50000, 500, IF(BG$7/'①入力シート（宿泊人数）【棟】'!BG18&gt;=20000, 200, 100)) * '①入力シート（宿泊人数）【棟】'!BG18, 0)</f>
        <v>0</v>
      </c>
      <c r="BH18" s="89">
        <f>IF('①入力シート（宿泊人数）【棟】'!BH18&gt;0, IF(BH$7/'①入力シート（宿泊人数）【棟】'!BH18&gt;=50000, 500, IF(BH$7/'①入力シート（宿泊人数）【棟】'!BH18&gt;=20000, 200, 100)) * '①入力シート（宿泊人数）【棟】'!BH18, 0)</f>
        <v>0</v>
      </c>
      <c r="BI18" s="89">
        <f>IF('①入力シート（宿泊人数）【棟】'!BI18&gt;0, IF(BI$7/'①入力シート（宿泊人数）【棟】'!BI18&gt;=50000, 500, IF(BI$7/'①入力シート（宿泊人数）【棟】'!BI18&gt;=20000, 200, 100)) * '①入力シート（宿泊人数）【棟】'!BI18, 0)</f>
        <v>0</v>
      </c>
      <c r="BJ18" s="89">
        <f>IF('①入力シート（宿泊人数）【棟】'!BJ18&gt;0, IF(BJ$7/'①入力シート（宿泊人数）【棟】'!BJ18&gt;=50000, 500, IF(BJ$7/'①入力シート（宿泊人数）【棟】'!BJ18&gt;=20000, 200, 100)) * '①入力シート（宿泊人数）【棟】'!BJ18, 0)</f>
        <v>0</v>
      </c>
      <c r="BK18" s="89">
        <f>IF('①入力シート（宿泊人数）【棟】'!BK18&gt;0, IF(BK$7/'①入力シート（宿泊人数）【棟】'!BK18&gt;=50000, 500, IF(BK$7/'①入力シート（宿泊人数）【棟】'!BK18&gt;=20000, 200, 100)) * '①入力シート（宿泊人数）【棟】'!BK18, 0)</f>
        <v>0</v>
      </c>
      <c r="BL18" s="89">
        <f>IF('①入力シート（宿泊人数）【棟】'!BL18&gt;0, IF(BL$7/'①入力シート（宿泊人数）【棟】'!BL18&gt;=50000, 500, IF(BL$7/'①入力シート（宿泊人数）【棟】'!BL18&gt;=20000, 200, 100)) * '①入力シート（宿泊人数）【棟】'!BL18, 0)</f>
        <v>0</v>
      </c>
      <c r="BM18" s="89">
        <f>IF('①入力シート（宿泊人数）【棟】'!BM18&gt;0, IF(BM$7/'①入力シート（宿泊人数）【棟】'!BM18&gt;=50000, 500, IF(BM$7/'①入力シート（宿泊人数）【棟】'!BM18&gt;=20000, 200, 100)) * '①入力シート（宿泊人数）【棟】'!BM18, 0)</f>
        <v>0</v>
      </c>
      <c r="BN18" s="89">
        <f>IF('①入力シート（宿泊人数）【棟】'!BN18&gt;0, IF(BN$7/'①入力シート（宿泊人数）【棟】'!BN18&gt;=50000, 500, IF(BN$7/'①入力シート（宿泊人数）【棟】'!BN18&gt;=20000, 200, 100)) * '①入力シート（宿泊人数）【棟】'!BN18, 0)</f>
        <v>0</v>
      </c>
      <c r="BO18" s="89">
        <f>IF('①入力シート（宿泊人数）【棟】'!BO18&gt;0, IF(BO$7/'①入力シート（宿泊人数）【棟】'!BO18&gt;=50000, 500, IF(BO$7/'①入力シート（宿泊人数）【棟】'!BO18&gt;=20000, 200, 100)) * '①入力シート（宿泊人数）【棟】'!BO18, 0)</f>
        <v>0</v>
      </c>
      <c r="BP18" s="89">
        <f>IF('①入力シート（宿泊人数）【棟】'!BP18&gt;0, IF(BP$7/'①入力シート（宿泊人数）【棟】'!BP18&gt;=50000, 500, IF(BP$7/'①入力シート（宿泊人数）【棟】'!BP18&gt;=20000, 200, 100)) * '①入力シート（宿泊人数）【棟】'!BP18, 0)</f>
        <v>0</v>
      </c>
      <c r="BQ18" s="89">
        <f>IF('①入力シート（宿泊人数）【棟】'!BQ18&gt;0, IF(BQ$7/'①入力シート（宿泊人数）【棟】'!BQ18&gt;=50000, 500, IF(BQ$7/'①入力シート（宿泊人数）【棟】'!BQ18&gt;=20000, 200, 100)) * '①入力シート（宿泊人数）【棟】'!BQ18, 0)</f>
        <v>0</v>
      </c>
      <c r="BR18" s="89">
        <f>IF('①入力シート（宿泊人数）【棟】'!BR18&gt;0, IF(BR$7/'①入力シート（宿泊人数）【棟】'!BR18&gt;=50000, 500, IF(BR$7/'①入力シート（宿泊人数）【棟】'!BR18&gt;=20000, 200, 100)) * '①入力シート（宿泊人数）【棟】'!BR18, 0)</f>
        <v>0</v>
      </c>
      <c r="BS18" s="89">
        <f>IF('①入力シート（宿泊人数）【棟】'!BS18&gt;0, IF(BS$7/'①入力シート（宿泊人数）【棟】'!BS18&gt;=50000, 500, IF(BS$7/'①入力シート（宿泊人数）【棟】'!BS18&gt;=20000, 200, 100)) * '①入力シート（宿泊人数）【棟】'!BS18, 0)</f>
        <v>0</v>
      </c>
      <c r="BT18" s="89">
        <f>IF('①入力シート（宿泊人数）【棟】'!BT18&gt;0, IF(BT$7/'①入力シート（宿泊人数）【棟】'!BT18&gt;=50000, 500, IF(BT$7/'①入力シート（宿泊人数）【棟】'!BT18&gt;=20000, 200, 100)) * '①入力シート（宿泊人数）【棟】'!BT18, 0)</f>
        <v>0</v>
      </c>
      <c r="BU18" s="89">
        <f>IF('①入力シート（宿泊人数）【棟】'!BU18&gt;0, IF(BU$7/'①入力シート（宿泊人数）【棟】'!BU18&gt;=50000, 500, IF(BU$7/'①入力シート（宿泊人数）【棟】'!BU18&gt;=20000, 200, 100)) * '①入力シート（宿泊人数）【棟】'!BU18, 0)</f>
        <v>0</v>
      </c>
      <c r="BV18" s="89">
        <f>IF('①入力シート（宿泊人数）【棟】'!BV18&gt;0, IF(BV$7/'①入力シート（宿泊人数）【棟】'!BV18&gt;=50000, 500, IF(BV$7/'①入力シート（宿泊人数）【棟】'!BV18&gt;=20000, 200, 100)) * '①入力シート（宿泊人数）【棟】'!BV18, 0)</f>
        <v>0</v>
      </c>
      <c r="BW18" s="89">
        <f>IF('①入力シート（宿泊人数）【棟】'!BW18&gt;0, IF(BW$7/'①入力シート（宿泊人数）【棟】'!BW18&gt;=50000, 500, IF(BW$7/'①入力シート（宿泊人数）【棟】'!BW18&gt;=20000, 200, 100)) * '①入力シート（宿泊人数）【棟】'!BW18, 0)</f>
        <v>0</v>
      </c>
      <c r="BX18" s="89">
        <f>IF('①入力シート（宿泊人数）【棟】'!BX18&gt;0, IF(BX$7/'①入力シート（宿泊人数）【棟】'!BX18&gt;=50000, 500, IF(BX$7/'①入力シート（宿泊人数）【棟】'!BX18&gt;=20000, 200, 100)) * '①入力シート（宿泊人数）【棟】'!BX18, 0)</f>
        <v>0</v>
      </c>
      <c r="BY18" s="89">
        <f>IF('①入力シート（宿泊人数）【棟】'!BY18&gt;0, IF(BY$7/'①入力シート（宿泊人数）【棟】'!BY18&gt;=50000, 500, IF(BY$7/'①入力シート（宿泊人数）【棟】'!BY18&gt;=20000, 200, 100)) * '①入力シート（宿泊人数）【棟】'!BY18, 0)</f>
        <v>0</v>
      </c>
      <c r="BZ18" s="89">
        <f>IF('①入力シート（宿泊人数）【棟】'!BZ18&gt;0, IF(BZ$7/'①入力シート（宿泊人数）【棟】'!BZ18&gt;=50000, 500, IF(BZ$7/'①入力シート（宿泊人数）【棟】'!BZ18&gt;=20000, 200, 100)) * '①入力シート（宿泊人数）【棟】'!BZ18, 0)</f>
        <v>0</v>
      </c>
      <c r="CA18" s="89">
        <f>IF('①入力シート（宿泊人数）【棟】'!CA18&gt;0, IF(CA$7/'①入力シート（宿泊人数）【棟】'!CA18&gt;=50000, 500, IF(CA$7/'①入力シート（宿泊人数）【棟】'!CA18&gt;=20000, 200, 100)) * '①入力シート（宿泊人数）【棟】'!CA18, 0)</f>
        <v>0</v>
      </c>
      <c r="CB18" s="89">
        <f>IF('①入力シート（宿泊人数）【棟】'!CB18&gt;0, IF(CB$7/'①入力シート（宿泊人数）【棟】'!CB18&gt;=50000, 500, IF(CB$7/'①入力シート（宿泊人数）【棟】'!CB18&gt;=20000, 200, 100)) * '①入力シート（宿泊人数）【棟】'!CB18, 0)</f>
        <v>0</v>
      </c>
      <c r="CC18" s="89">
        <f>IF('①入力シート（宿泊人数）【棟】'!CC18&gt;0, IF(CC$7/'①入力シート（宿泊人数）【棟】'!CC18&gt;=50000, 500, IF(CC$7/'①入力シート（宿泊人数）【棟】'!CC18&gt;=20000, 200, 100)) * '①入力シート（宿泊人数）【棟】'!CC18, 0)</f>
        <v>0</v>
      </c>
      <c r="CD18" s="89">
        <f>IF('①入力シート（宿泊人数）【棟】'!CD18&gt;0, IF(CD$7/'①入力シート（宿泊人数）【棟】'!CD18&gt;=50000, 500, IF(CD$7/'①入力シート（宿泊人数）【棟】'!CD18&gt;=20000, 200, 100)) * '①入力シート（宿泊人数）【棟】'!CD18, 0)</f>
        <v>0</v>
      </c>
      <c r="CE18" s="89">
        <f>IF('①入力シート（宿泊人数）【棟】'!CE18&gt;0, IF(CE$7/'①入力シート（宿泊人数）【棟】'!CE18&gt;=50000, 500, IF(CE$7/'①入力シート（宿泊人数）【棟】'!CE18&gt;=20000, 200, 100)) * '①入力シート（宿泊人数）【棟】'!CE18, 0)</f>
        <v>0</v>
      </c>
      <c r="CF18" s="89">
        <f>IF('①入力シート（宿泊人数）【棟】'!CF18&gt;0, IF(CF$7/'①入力シート（宿泊人数）【棟】'!CF18&gt;=50000, 500, IF(CF$7/'①入力シート（宿泊人数）【棟】'!CF18&gt;=20000, 200, 100)) * '①入力シート（宿泊人数）【棟】'!CF18, 0)</f>
        <v>0</v>
      </c>
      <c r="CG18" s="89">
        <f>IF('①入力シート（宿泊人数）【棟】'!CG18&gt;0, IF(CG$7/'①入力シート（宿泊人数）【棟】'!CG18&gt;=50000, 500, IF(CG$7/'①入力シート（宿泊人数）【棟】'!CG18&gt;=20000, 200, 100)) * '①入力シート（宿泊人数）【棟】'!CG18, 0)</f>
        <v>0</v>
      </c>
      <c r="CH18" s="89">
        <f>IF('①入力シート（宿泊人数）【棟】'!CH18&gt;0, IF(CH$7/'①入力シート（宿泊人数）【棟】'!CH18&gt;=50000, 500, IF(CH$7/'①入力シート（宿泊人数）【棟】'!CH18&gt;=20000, 200, 100)) * '①入力シート（宿泊人数）【棟】'!CH18, 0)</f>
        <v>0</v>
      </c>
      <c r="CI18" s="89">
        <f>IF('①入力シート（宿泊人数）【棟】'!CI18&gt;0, IF(CI$7/'①入力シート（宿泊人数）【棟】'!CI18&gt;=50000, 500, IF(CI$7/'①入力シート（宿泊人数）【棟】'!CI18&gt;=20000, 200, 100)) * '①入力シート（宿泊人数）【棟】'!CI18, 0)</f>
        <v>0</v>
      </c>
      <c r="CJ18" s="89">
        <f>IF('①入力シート（宿泊人数）【棟】'!CJ18&gt;0, IF(CJ$7/'①入力シート（宿泊人数）【棟】'!CJ18&gt;=50000, 500, IF(CJ$7/'①入力シート（宿泊人数）【棟】'!CJ18&gt;=20000, 200, 100)) * '①入力シート（宿泊人数）【棟】'!CJ18, 0)</f>
        <v>0</v>
      </c>
      <c r="CK18" s="89">
        <f>IF('①入力シート（宿泊人数）【棟】'!CK18&gt;0, IF(CK$7/'①入力シート（宿泊人数）【棟】'!CK18&gt;=50000, 500, IF(CK$7/'①入力シート（宿泊人数）【棟】'!CK18&gt;=20000, 200, 100)) * '①入力シート（宿泊人数）【棟】'!CK18, 0)</f>
        <v>0</v>
      </c>
      <c r="CL18" s="89">
        <f>IF('①入力シート（宿泊人数）【棟】'!CL18&gt;0, IF(CL$7/'①入力シート（宿泊人数）【棟】'!CL18&gt;=50000, 500, IF(CL$7/'①入力シート（宿泊人数）【棟】'!CL18&gt;=20000, 200, 100)) * '①入力シート（宿泊人数）【棟】'!CL18, 0)</f>
        <v>0</v>
      </c>
      <c r="CM18" s="89">
        <f>IF('①入力シート（宿泊人数）【棟】'!CM18&gt;0, IF(CM$7/'①入力シート（宿泊人数）【棟】'!CM18&gt;=50000, 500, IF(CM$7/'①入力シート（宿泊人数）【棟】'!CM18&gt;=20000, 200, 100)) * '①入力シート（宿泊人数）【棟】'!CM18, 0)</f>
        <v>0</v>
      </c>
      <c r="CN18" s="89">
        <f>IF('①入力シート（宿泊人数）【棟】'!CN18&gt;0, IF(CN$7/'①入力シート（宿泊人数）【棟】'!CN18&gt;=50000, 500, IF(CN$7/'①入力シート（宿泊人数）【棟】'!CN18&gt;=20000, 200, 100)) * '①入力シート（宿泊人数）【棟】'!CN18, 0)</f>
        <v>0</v>
      </c>
      <c r="CO18" s="89">
        <f>IF('①入力シート（宿泊人数）【棟】'!CO18&gt;0, IF(CO$7/'①入力シート（宿泊人数）【棟】'!CO18&gt;=50000, 500, IF(CO$7/'①入力シート（宿泊人数）【棟】'!CO18&gt;=20000, 200, 100)) * '①入力シート（宿泊人数）【棟】'!CO18, 0)</f>
        <v>0</v>
      </c>
      <c r="CP18" s="89">
        <f>IF('①入力シート（宿泊人数）【棟】'!CP18&gt;0, IF(CP$7/'①入力シート（宿泊人数）【棟】'!CP18&gt;=50000, 500, IF(CP$7/'①入力シート（宿泊人数）【棟】'!CP18&gt;=20000, 200, 100)) * '①入力シート（宿泊人数）【棟】'!CP18, 0)</f>
        <v>0</v>
      </c>
      <c r="CQ18" s="89">
        <f>IF('①入力シート（宿泊人数）【棟】'!CQ18&gt;0, IF(CQ$7/'①入力シート（宿泊人数）【棟】'!CQ18&gt;=50000, 500, IF(CQ$7/'①入力シート（宿泊人数）【棟】'!CQ18&gt;=20000, 200, 100)) * '①入力シート（宿泊人数）【棟】'!CQ18, 0)</f>
        <v>0</v>
      </c>
      <c r="CR18" s="89">
        <f>IF('①入力シート（宿泊人数）【棟】'!CR18&gt;0, IF(CR$7/'①入力シート（宿泊人数）【棟】'!CR18&gt;=50000, 500, IF(CR$7/'①入力シート（宿泊人数）【棟】'!CR18&gt;=20000, 200, 100)) * '①入力シート（宿泊人数）【棟】'!CR18, 0)</f>
        <v>0</v>
      </c>
      <c r="CS18" s="89">
        <f>IF('①入力シート（宿泊人数）【棟】'!CS18&gt;0, IF(CS$7/'①入力シート（宿泊人数）【棟】'!CS18&gt;=50000, 500, IF(CS$7/'①入力シート（宿泊人数）【棟】'!CS18&gt;=20000, 200, 100)) * '①入力シート（宿泊人数）【棟】'!CS18, 0)</f>
        <v>0</v>
      </c>
      <c r="CT18" s="89">
        <f>IF('①入力シート（宿泊人数）【棟】'!CT18&gt;0, IF(CT$7/'①入力シート（宿泊人数）【棟】'!CT18&gt;=50000, 500, IF(CT$7/'①入力シート（宿泊人数）【棟】'!CT18&gt;=20000, 200, 100)) * '①入力シート（宿泊人数）【棟】'!CT18, 0)</f>
        <v>0</v>
      </c>
      <c r="CU18" s="89">
        <f>IF('①入力シート（宿泊人数）【棟】'!CU18&gt;0, IF(CU$7/'①入力シート（宿泊人数）【棟】'!CU18&gt;=50000, 500, IF(CU$7/'①入力シート（宿泊人数）【棟】'!CU18&gt;=20000, 200, 100)) * '①入力シート（宿泊人数）【棟】'!CU18, 0)</f>
        <v>0</v>
      </c>
      <c r="CV18" s="89">
        <f>IF('①入力シート（宿泊人数）【棟】'!CV18&gt;0, IF(CV$7/'①入力シート（宿泊人数）【棟】'!CV18&gt;=50000, 500, IF(CV$7/'①入力シート（宿泊人数）【棟】'!CV18&gt;=20000, 200, 100)) * '①入力シート（宿泊人数）【棟】'!CV18, 0)</f>
        <v>0</v>
      </c>
      <c r="CW18" s="89">
        <f>IF('①入力シート（宿泊人数）【棟】'!CW18&gt;0, IF(CW$7/'①入力シート（宿泊人数）【棟】'!CW18&gt;=50000, 500, IF(CW$7/'①入力シート（宿泊人数）【棟】'!CW18&gt;=20000, 200, 100)) * '①入力シート（宿泊人数）【棟】'!CW18, 0)</f>
        <v>0</v>
      </c>
      <c r="CX18" s="89">
        <f>IF('①入力シート（宿泊人数）【棟】'!CX18&gt;0, IF(CX$7/'①入力シート（宿泊人数）【棟】'!CX18&gt;=50000, 500, IF(CX$7/'①入力シート（宿泊人数）【棟】'!CX18&gt;=20000, 200, 100)) * '①入力シート（宿泊人数）【棟】'!CX18, 0)</f>
        <v>0</v>
      </c>
      <c r="CY18" s="122">
        <f t="shared" si="6"/>
        <v>0</v>
      </c>
      <c r="DA18" s="5">
        <f t="shared" si="7"/>
        <v>0</v>
      </c>
    </row>
    <row r="19" spans="1:105">
      <c r="A19" s="143"/>
      <c r="B19" s="90">
        <v>11</v>
      </c>
      <c r="C19" s="10">
        <f>IF('①入力シート（宿泊人数）【棟】'!C19&gt;0, IF(C$7/'①入力シート（宿泊人数）【棟】'!C19&gt;=50000, 500, IF(C$7/'①入力シート（宿泊人数）【棟】'!C19&gt;=20000, 200, 100)) * '①入力シート（宿泊人数）【棟】'!C19, 0)</f>
        <v>0</v>
      </c>
      <c r="D19" s="10">
        <f>IF('①入力シート（宿泊人数）【棟】'!D19&gt;0, IF(D$7/'①入力シート（宿泊人数）【棟】'!D19&gt;=50000, 500, IF(D$7/'①入力シート（宿泊人数）【棟】'!D19&gt;=20000, 200, 100)) * '①入力シート（宿泊人数）【棟】'!D19, 0)</f>
        <v>0</v>
      </c>
      <c r="E19" s="10">
        <f>IF('①入力シート（宿泊人数）【棟】'!E19&gt;0, IF(E$7/'①入力シート（宿泊人数）【棟】'!E19&gt;=50000, 500, IF(E$7/'①入力シート（宿泊人数）【棟】'!E19&gt;=20000, 200, 100)) * '①入力シート（宿泊人数）【棟】'!E19, 0)</f>
        <v>0</v>
      </c>
      <c r="F19" s="10">
        <f>IF('①入力シート（宿泊人数）【棟】'!F19&gt;0, IF(F$7/'①入力シート（宿泊人数）【棟】'!F19&gt;=50000, 500, IF(F$7/'①入力シート（宿泊人数）【棟】'!F19&gt;=20000, 200, 100)) * '①入力シート（宿泊人数）【棟】'!F19, 0)</f>
        <v>0</v>
      </c>
      <c r="G19" s="10">
        <f>IF('①入力シート（宿泊人数）【棟】'!G19&gt;0, IF(G$7/'①入力シート（宿泊人数）【棟】'!G19&gt;=50000, 500, IF(G$7/'①入力シート（宿泊人数）【棟】'!G19&gt;=20000, 200, 100)) * '①入力シート（宿泊人数）【棟】'!G19, 0)</f>
        <v>0</v>
      </c>
      <c r="H19" s="10">
        <f>IF('①入力シート（宿泊人数）【棟】'!H19&gt;0, IF(H$7/'①入力シート（宿泊人数）【棟】'!H19&gt;=50000, 500, IF(H$7/'①入力シート（宿泊人数）【棟】'!H19&gt;=20000, 200, 100)) * '①入力シート（宿泊人数）【棟】'!H19, 0)</f>
        <v>0</v>
      </c>
      <c r="I19" s="10">
        <f>IF('①入力シート（宿泊人数）【棟】'!I19&gt;0, IF(I$7/'①入力シート（宿泊人数）【棟】'!I19&gt;=50000, 500, IF(I$7/'①入力シート（宿泊人数）【棟】'!I19&gt;=20000, 200, 100)) * '①入力シート（宿泊人数）【棟】'!I19, 0)</f>
        <v>0</v>
      </c>
      <c r="J19" s="10">
        <f>IF('①入力シート（宿泊人数）【棟】'!J19&gt;0, IF(J$7/'①入力シート（宿泊人数）【棟】'!J19&gt;=50000, 500, IF(J$7/'①入力シート（宿泊人数）【棟】'!J19&gt;=20000, 200, 100)) * '①入力シート（宿泊人数）【棟】'!J19, 0)</f>
        <v>0</v>
      </c>
      <c r="K19" s="10">
        <f>IF('①入力シート（宿泊人数）【棟】'!K19&gt;0, IF(K$7/'①入力シート（宿泊人数）【棟】'!K19&gt;=50000, 500, IF(K$7/'①入力シート（宿泊人数）【棟】'!K19&gt;=20000, 200, 100)) * '①入力シート（宿泊人数）【棟】'!K19, 0)</f>
        <v>0</v>
      </c>
      <c r="L19" s="10">
        <f>IF('①入力シート（宿泊人数）【棟】'!L19&gt;0, IF(L$7/'①入力シート（宿泊人数）【棟】'!L19&gt;=50000, 500, IF(L$7/'①入力シート（宿泊人数）【棟】'!L19&gt;=20000, 200, 100)) * '①入力シート（宿泊人数）【棟】'!L19, 0)</f>
        <v>0</v>
      </c>
      <c r="M19" s="10">
        <f>IF('①入力シート（宿泊人数）【棟】'!M19&gt;0, IF(M$7/'①入力シート（宿泊人数）【棟】'!M19&gt;=50000, 500, IF(M$7/'①入力シート（宿泊人数）【棟】'!M19&gt;=20000, 200, 100)) * '①入力シート（宿泊人数）【棟】'!M19, 0)</f>
        <v>0</v>
      </c>
      <c r="N19" s="89">
        <f>IF('①入力シート（宿泊人数）【棟】'!N19&gt;0, IF(N$7/'①入力シート（宿泊人数）【棟】'!N19&gt;=50000, 500, IF(N$7/'①入力シート（宿泊人数）【棟】'!N19&gt;=20000, 200, 100)) * '①入力シート（宿泊人数）【棟】'!N19, 0)</f>
        <v>0</v>
      </c>
      <c r="O19" s="89">
        <f>IF('①入力シート（宿泊人数）【棟】'!O19&gt;0, IF(O$7/'①入力シート（宿泊人数）【棟】'!O19&gt;=50000, 500, IF(O$7/'①入力シート（宿泊人数）【棟】'!O19&gt;=20000, 200, 100)) * '①入力シート（宿泊人数）【棟】'!O19, 0)</f>
        <v>0</v>
      </c>
      <c r="P19" s="89">
        <f>IF('①入力シート（宿泊人数）【棟】'!P19&gt;0, IF(P$7/'①入力シート（宿泊人数）【棟】'!P19&gt;=50000, 500, IF(P$7/'①入力シート（宿泊人数）【棟】'!P19&gt;=20000, 200, 100)) * '①入力シート（宿泊人数）【棟】'!P19, 0)</f>
        <v>0</v>
      </c>
      <c r="Q19" s="89">
        <f>IF('①入力シート（宿泊人数）【棟】'!Q19&gt;0, IF(Q$7/'①入力シート（宿泊人数）【棟】'!Q19&gt;=50000, 500, IF(Q$7/'①入力シート（宿泊人数）【棟】'!Q19&gt;=20000, 200, 100)) * '①入力シート（宿泊人数）【棟】'!Q19, 0)</f>
        <v>0</v>
      </c>
      <c r="R19" s="89">
        <f>IF('①入力シート（宿泊人数）【棟】'!R19&gt;0, IF(R$7/'①入力シート（宿泊人数）【棟】'!R19&gt;=50000, 500, IF(R$7/'①入力シート（宿泊人数）【棟】'!R19&gt;=20000, 200, 100)) * '①入力シート（宿泊人数）【棟】'!R19, 0)</f>
        <v>0</v>
      </c>
      <c r="S19" s="89">
        <f>IF('①入力シート（宿泊人数）【棟】'!S19&gt;0, IF(S$7/'①入力シート（宿泊人数）【棟】'!S19&gt;=50000, 500, IF(S$7/'①入力シート（宿泊人数）【棟】'!S19&gt;=20000, 200, 100)) * '①入力シート（宿泊人数）【棟】'!S19, 0)</f>
        <v>0</v>
      </c>
      <c r="T19" s="89">
        <f>IF('①入力シート（宿泊人数）【棟】'!T19&gt;0, IF(T$7/'①入力シート（宿泊人数）【棟】'!T19&gt;=50000, 500, IF(T$7/'①入力シート（宿泊人数）【棟】'!T19&gt;=20000, 200, 100)) * '①入力シート（宿泊人数）【棟】'!T19, 0)</f>
        <v>0</v>
      </c>
      <c r="U19" s="89">
        <f>IF('①入力シート（宿泊人数）【棟】'!U19&gt;0, IF(U$7/'①入力シート（宿泊人数）【棟】'!U19&gt;=50000, 500, IF(U$7/'①入力シート（宿泊人数）【棟】'!U19&gt;=20000, 200, 100)) * '①入力シート（宿泊人数）【棟】'!U19, 0)</f>
        <v>0</v>
      </c>
      <c r="V19" s="89">
        <f>IF('①入力シート（宿泊人数）【棟】'!V19&gt;0, IF(V$7/'①入力シート（宿泊人数）【棟】'!V19&gt;=50000, 500, IF(V$7/'①入力シート（宿泊人数）【棟】'!V19&gt;=20000, 200, 100)) * '①入力シート（宿泊人数）【棟】'!V19, 0)</f>
        <v>0</v>
      </c>
      <c r="W19" s="89">
        <f>IF('①入力シート（宿泊人数）【棟】'!W19&gt;0, IF(W$7/'①入力シート（宿泊人数）【棟】'!W19&gt;=50000, 500, IF(W$7/'①入力シート（宿泊人数）【棟】'!W19&gt;=20000, 200, 100)) * '①入力シート（宿泊人数）【棟】'!W19, 0)</f>
        <v>0</v>
      </c>
      <c r="X19" s="89">
        <f>IF('①入力シート（宿泊人数）【棟】'!X19&gt;0, IF(X$7/'①入力シート（宿泊人数）【棟】'!X19&gt;=50000, 500, IF(X$7/'①入力シート（宿泊人数）【棟】'!X19&gt;=20000, 200, 100)) * '①入力シート（宿泊人数）【棟】'!X19, 0)</f>
        <v>0</v>
      </c>
      <c r="Y19" s="89">
        <f>IF('①入力シート（宿泊人数）【棟】'!Y19&gt;0, IF(Y$7/'①入力シート（宿泊人数）【棟】'!Y19&gt;=50000, 500, IF(Y$7/'①入力シート（宿泊人数）【棟】'!Y19&gt;=20000, 200, 100)) * '①入力シート（宿泊人数）【棟】'!Y19, 0)</f>
        <v>0</v>
      </c>
      <c r="Z19" s="89">
        <f>IF('①入力シート（宿泊人数）【棟】'!Z19&gt;0, IF(Z$7/'①入力シート（宿泊人数）【棟】'!Z19&gt;=50000, 500, IF(Z$7/'①入力シート（宿泊人数）【棟】'!Z19&gt;=20000, 200, 100)) * '①入力シート（宿泊人数）【棟】'!Z19, 0)</f>
        <v>0</v>
      </c>
      <c r="AA19" s="89">
        <f>IF('①入力シート（宿泊人数）【棟】'!AA19&gt;0, IF(AA$7/'①入力シート（宿泊人数）【棟】'!AA19&gt;=50000, 500, IF(AA$7/'①入力シート（宿泊人数）【棟】'!AA19&gt;=20000, 200, 100)) * '①入力シート（宿泊人数）【棟】'!AA19, 0)</f>
        <v>0</v>
      </c>
      <c r="AB19" s="89">
        <f>IF('①入力シート（宿泊人数）【棟】'!AB19&gt;0, IF(AB$7/'①入力シート（宿泊人数）【棟】'!AB19&gt;=50000, 500, IF(AB$7/'①入力シート（宿泊人数）【棟】'!AB19&gt;=20000, 200, 100)) * '①入力シート（宿泊人数）【棟】'!AB19, 0)</f>
        <v>0</v>
      </c>
      <c r="AC19" s="89">
        <f>IF('①入力シート（宿泊人数）【棟】'!AC19&gt;0, IF(AC$7/'①入力シート（宿泊人数）【棟】'!AC19&gt;=50000, 500, IF(AC$7/'①入力シート（宿泊人数）【棟】'!AC19&gt;=20000, 200, 100)) * '①入力シート（宿泊人数）【棟】'!AC19, 0)</f>
        <v>0</v>
      </c>
      <c r="AD19" s="89">
        <f>IF('①入力シート（宿泊人数）【棟】'!AD19&gt;0, IF(AD$7/'①入力シート（宿泊人数）【棟】'!AD19&gt;=50000, 500, IF(AD$7/'①入力シート（宿泊人数）【棟】'!AD19&gt;=20000, 200, 100)) * '①入力シート（宿泊人数）【棟】'!AD19, 0)</f>
        <v>0</v>
      </c>
      <c r="AE19" s="89">
        <f>IF('①入力シート（宿泊人数）【棟】'!AE19&gt;0, IF(AE$7/'①入力シート（宿泊人数）【棟】'!AE19&gt;=50000, 500, IF(AE$7/'①入力シート（宿泊人数）【棟】'!AE19&gt;=20000, 200, 100)) * '①入力シート（宿泊人数）【棟】'!AE19, 0)</f>
        <v>0</v>
      </c>
      <c r="AF19" s="89">
        <f>IF('①入力シート（宿泊人数）【棟】'!AF19&gt;0, IF(AF$7/'①入力シート（宿泊人数）【棟】'!AF19&gt;=50000, 500, IF(AF$7/'①入力シート（宿泊人数）【棟】'!AF19&gt;=20000, 200, 100)) * '①入力シート（宿泊人数）【棟】'!AF19, 0)</f>
        <v>0</v>
      </c>
      <c r="AG19" s="89">
        <f>IF('①入力シート（宿泊人数）【棟】'!AG19&gt;0, IF(AG$7/'①入力シート（宿泊人数）【棟】'!AG19&gt;=50000, 500, IF(AG$7/'①入力シート（宿泊人数）【棟】'!AG19&gt;=20000, 200, 100)) * '①入力シート（宿泊人数）【棟】'!AG19, 0)</f>
        <v>0</v>
      </c>
      <c r="AH19" s="89">
        <f>IF('①入力シート（宿泊人数）【棟】'!AH19&gt;0, IF(AH$7/'①入力シート（宿泊人数）【棟】'!AH19&gt;=50000, 500, IF(AH$7/'①入力シート（宿泊人数）【棟】'!AH19&gt;=20000, 200, 100)) * '①入力シート（宿泊人数）【棟】'!AH19, 0)</f>
        <v>0</v>
      </c>
      <c r="AI19" s="89">
        <f>IF('①入力シート（宿泊人数）【棟】'!AI19&gt;0, IF(AI$7/'①入力シート（宿泊人数）【棟】'!AI19&gt;=50000, 500, IF(AI$7/'①入力シート（宿泊人数）【棟】'!AI19&gt;=20000, 200, 100)) * '①入力シート（宿泊人数）【棟】'!AI19, 0)</f>
        <v>0</v>
      </c>
      <c r="AJ19" s="89">
        <f>IF('①入力シート（宿泊人数）【棟】'!AJ19&gt;0, IF(AJ$7/'①入力シート（宿泊人数）【棟】'!AJ19&gt;=50000, 500, IF(AJ$7/'①入力シート（宿泊人数）【棟】'!AJ19&gt;=20000, 200, 100)) * '①入力シート（宿泊人数）【棟】'!AJ19, 0)</f>
        <v>0</v>
      </c>
      <c r="AK19" s="89">
        <f>IF('①入力シート（宿泊人数）【棟】'!AK19&gt;0, IF(AK$7/'①入力シート（宿泊人数）【棟】'!AK19&gt;=50000, 500, IF(AK$7/'①入力シート（宿泊人数）【棟】'!AK19&gt;=20000, 200, 100)) * '①入力シート（宿泊人数）【棟】'!AK19, 0)</f>
        <v>0</v>
      </c>
      <c r="AL19" s="89">
        <f>IF('①入力シート（宿泊人数）【棟】'!AL19&gt;0, IF(AL$7/'①入力シート（宿泊人数）【棟】'!AL19&gt;=50000, 500, IF(AL$7/'①入力シート（宿泊人数）【棟】'!AL19&gt;=20000, 200, 100)) * '①入力シート（宿泊人数）【棟】'!AL19, 0)</f>
        <v>0</v>
      </c>
      <c r="AM19" s="89">
        <f>IF('①入力シート（宿泊人数）【棟】'!AM19&gt;0, IF(AM$7/'①入力シート（宿泊人数）【棟】'!AM19&gt;=50000, 500, IF(AM$7/'①入力シート（宿泊人数）【棟】'!AM19&gt;=20000, 200, 100)) * '①入力シート（宿泊人数）【棟】'!AM19, 0)</f>
        <v>0</v>
      </c>
      <c r="AN19" s="89">
        <f>IF('①入力シート（宿泊人数）【棟】'!AN19&gt;0, IF(AN$7/'①入力シート（宿泊人数）【棟】'!AN19&gt;=50000, 500, IF(AN$7/'①入力シート（宿泊人数）【棟】'!AN19&gt;=20000, 200, 100)) * '①入力シート（宿泊人数）【棟】'!AN19, 0)</f>
        <v>0</v>
      </c>
      <c r="AO19" s="89">
        <f>IF('①入力シート（宿泊人数）【棟】'!AO19&gt;0, IF(AO$7/'①入力シート（宿泊人数）【棟】'!AO19&gt;=50000, 500, IF(AO$7/'①入力シート（宿泊人数）【棟】'!AO19&gt;=20000, 200, 100)) * '①入力シート（宿泊人数）【棟】'!AO19, 0)</f>
        <v>0</v>
      </c>
      <c r="AP19" s="89">
        <f>IF('①入力シート（宿泊人数）【棟】'!AP19&gt;0, IF(AP$7/'①入力シート（宿泊人数）【棟】'!AP19&gt;=50000, 500, IF(AP$7/'①入力シート（宿泊人数）【棟】'!AP19&gt;=20000, 200, 100)) * '①入力シート（宿泊人数）【棟】'!AP19, 0)</f>
        <v>0</v>
      </c>
      <c r="AQ19" s="89">
        <f>IF('①入力シート（宿泊人数）【棟】'!AQ19&gt;0, IF(AQ$7/'①入力シート（宿泊人数）【棟】'!AQ19&gt;=50000, 500, IF(AQ$7/'①入力シート（宿泊人数）【棟】'!AQ19&gt;=20000, 200, 100)) * '①入力シート（宿泊人数）【棟】'!AQ19, 0)</f>
        <v>0</v>
      </c>
      <c r="AR19" s="89">
        <f>IF('①入力シート（宿泊人数）【棟】'!AR19&gt;0, IF(AR$7/'①入力シート（宿泊人数）【棟】'!AR19&gt;=50000, 500, IF(AR$7/'①入力シート（宿泊人数）【棟】'!AR19&gt;=20000, 200, 100)) * '①入力シート（宿泊人数）【棟】'!AR19, 0)</f>
        <v>0</v>
      </c>
      <c r="AS19" s="89">
        <f>IF('①入力シート（宿泊人数）【棟】'!AS19&gt;0, IF(AS$7/'①入力シート（宿泊人数）【棟】'!AS19&gt;=50000, 500, IF(AS$7/'①入力シート（宿泊人数）【棟】'!AS19&gt;=20000, 200, 100)) * '①入力シート（宿泊人数）【棟】'!AS19, 0)</f>
        <v>0</v>
      </c>
      <c r="AT19" s="89">
        <f>IF('①入力シート（宿泊人数）【棟】'!AT19&gt;0, IF(AT$7/'①入力シート（宿泊人数）【棟】'!AT19&gt;=50000, 500, IF(AT$7/'①入力シート（宿泊人数）【棟】'!AT19&gt;=20000, 200, 100)) * '①入力シート（宿泊人数）【棟】'!AT19, 0)</f>
        <v>0</v>
      </c>
      <c r="AU19" s="89">
        <f>IF('①入力シート（宿泊人数）【棟】'!AU19&gt;0, IF(AU$7/'①入力シート（宿泊人数）【棟】'!AU19&gt;=50000, 500, IF(AU$7/'①入力シート（宿泊人数）【棟】'!AU19&gt;=20000, 200, 100)) * '①入力シート（宿泊人数）【棟】'!AU19, 0)</f>
        <v>0</v>
      </c>
      <c r="AV19" s="89">
        <f>IF('①入力シート（宿泊人数）【棟】'!AV19&gt;0, IF(AV$7/'①入力シート（宿泊人数）【棟】'!AV19&gt;=50000, 500, IF(AV$7/'①入力シート（宿泊人数）【棟】'!AV19&gt;=20000, 200, 100)) * '①入力シート（宿泊人数）【棟】'!AV19, 0)</f>
        <v>0</v>
      </c>
      <c r="AW19" s="89">
        <f>IF('①入力シート（宿泊人数）【棟】'!AW19&gt;0, IF(AW$7/'①入力シート（宿泊人数）【棟】'!AW19&gt;=50000, 500, IF(AW$7/'①入力シート（宿泊人数）【棟】'!AW19&gt;=20000, 200, 100)) * '①入力シート（宿泊人数）【棟】'!AW19, 0)</f>
        <v>0</v>
      </c>
      <c r="AX19" s="89">
        <f>IF('①入力シート（宿泊人数）【棟】'!AX19&gt;0, IF(AX$7/'①入力シート（宿泊人数）【棟】'!AX19&gt;=50000, 500, IF(AX$7/'①入力シート（宿泊人数）【棟】'!AX19&gt;=20000, 200, 100)) * '①入力シート（宿泊人数）【棟】'!AX19, 0)</f>
        <v>0</v>
      </c>
      <c r="AY19" s="89">
        <f>IF('①入力シート（宿泊人数）【棟】'!AY19&gt;0, IF(AY$7/'①入力シート（宿泊人数）【棟】'!AY19&gt;=50000, 500, IF(AY$7/'①入力シート（宿泊人数）【棟】'!AY19&gt;=20000, 200, 100)) * '①入力シート（宿泊人数）【棟】'!AY19, 0)</f>
        <v>0</v>
      </c>
      <c r="AZ19" s="89">
        <f>IF('①入力シート（宿泊人数）【棟】'!AZ19&gt;0, IF(AZ$7/'①入力シート（宿泊人数）【棟】'!AZ19&gt;=50000, 500, IF(AZ$7/'①入力シート（宿泊人数）【棟】'!AZ19&gt;=20000, 200, 100)) * '①入力シート（宿泊人数）【棟】'!AZ19, 0)</f>
        <v>0</v>
      </c>
      <c r="BA19" s="89">
        <f>IF('①入力シート（宿泊人数）【棟】'!BA19&gt;0, IF(BA$7/'①入力シート（宿泊人数）【棟】'!BA19&gt;=50000, 500, IF(BA$7/'①入力シート（宿泊人数）【棟】'!BA19&gt;=20000, 200, 100)) * '①入力シート（宿泊人数）【棟】'!BA19, 0)</f>
        <v>0</v>
      </c>
      <c r="BB19" s="89">
        <f>IF('①入力シート（宿泊人数）【棟】'!BB19&gt;0, IF(BB$7/'①入力シート（宿泊人数）【棟】'!BB19&gt;=50000, 500, IF(BB$7/'①入力シート（宿泊人数）【棟】'!BB19&gt;=20000, 200, 100)) * '①入力シート（宿泊人数）【棟】'!BB19, 0)</f>
        <v>0</v>
      </c>
      <c r="BC19" s="89">
        <f>IF('①入力シート（宿泊人数）【棟】'!BC19&gt;0, IF(BC$7/'①入力シート（宿泊人数）【棟】'!BC19&gt;=50000, 500, IF(BC$7/'①入力シート（宿泊人数）【棟】'!BC19&gt;=20000, 200, 100)) * '①入力シート（宿泊人数）【棟】'!BC19, 0)</f>
        <v>0</v>
      </c>
      <c r="BD19" s="89">
        <f>IF('①入力シート（宿泊人数）【棟】'!BD19&gt;0, IF(BD$7/'①入力シート（宿泊人数）【棟】'!BD19&gt;=50000, 500, IF(BD$7/'①入力シート（宿泊人数）【棟】'!BD19&gt;=20000, 200, 100)) * '①入力シート（宿泊人数）【棟】'!BD19, 0)</f>
        <v>0</v>
      </c>
      <c r="BE19" s="89">
        <f>IF('①入力シート（宿泊人数）【棟】'!BE19&gt;0, IF(BE$7/'①入力シート（宿泊人数）【棟】'!BE19&gt;=50000, 500, IF(BE$7/'①入力シート（宿泊人数）【棟】'!BE19&gt;=20000, 200, 100)) * '①入力シート（宿泊人数）【棟】'!BE19, 0)</f>
        <v>0</v>
      </c>
      <c r="BF19" s="89">
        <f>IF('①入力シート（宿泊人数）【棟】'!BF19&gt;0, IF(BF$7/'①入力シート（宿泊人数）【棟】'!BF19&gt;=50000, 500, IF(BF$7/'①入力シート（宿泊人数）【棟】'!BF19&gt;=20000, 200, 100)) * '①入力シート（宿泊人数）【棟】'!BF19, 0)</f>
        <v>0</v>
      </c>
      <c r="BG19" s="89">
        <f>IF('①入力シート（宿泊人数）【棟】'!BG19&gt;0, IF(BG$7/'①入力シート（宿泊人数）【棟】'!BG19&gt;=50000, 500, IF(BG$7/'①入力シート（宿泊人数）【棟】'!BG19&gt;=20000, 200, 100)) * '①入力シート（宿泊人数）【棟】'!BG19, 0)</f>
        <v>0</v>
      </c>
      <c r="BH19" s="89">
        <f>IF('①入力シート（宿泊人数）【棟】'!BH19&gt;0, IF(BH$7/'①入力シート（宿泊人数）【棟】'!BH19&gt;=50000, 500, IF(BH$7/'①入力シート（宿泊人数）【棟】'!BH19&gt;=20000, 200, 100)) * '①入力シート（宿泊人数）【棟】'!BH19, 0)</f>
        <v>0</v>
      </c>
      <c r="BI19" s="89">
        <f>IF('①入力シート（宿泊人数）【棟】'!BI19&gt;0, IF(BI$7/'①入力シート（宿泊人数）【棟】'!BI19&gt;=50000, 500, IF(BI$7/'①入力シート（宿泊人数）【棟】'!BI19&gt;=20000, 200, 100)) * '①入力シート（宿泊人数）【棟】'!BI19, 0)</f>
        <v>0</v>
      </c>
      <c r="BJ19" s="89">
        <f>IF('①入力シート（宿泊人数）【棟】'!BJ19&gt;0, IF(BJ$7/'①入力シート（宿泊人数）【棟】'!BJ19&gt;=50000, 500, IF(BJ$7/'①入力シート（宿泊人数）【棟】'!BJ19&gt;=20000, 200, 100)) * '①入力シート（宿泊人数）【棟】'!BJ19, 0)</f>
        <v>0</v>
      </c>
      <c r="BK19" s="89">
        <f>IF('①入力シート（宿泊人数）【棟】'!BK19&gt;0, IF(BK$7/'①入力シート（宿泊人数）【棟】'!BK19&gt;=50000, 500, IF(BK$7/'①入力シート（宿泊人数）【棟】'!BK19&gt;=20000, 200, 100)) * '①入力シート（宿泊人数）【棟】'!BK19, 0)</f>
        <v>0</v>
      </c>
      <c r="BL19" s="89">
        <f>IF('①入力シート（宿泊人数）【棟】'!BL19&gt;0, IF(BL$7/'①入力シート（宿泊人数）【棟】'!BL19&gt;=50000, 500, IF(BL$7/'①入力シート（宿泊人数）【棟】'!BL19&gt;=20000, 200, 100)) * '①入力シート（宿泊人数）【棟】'!BL19, 0)</f>
        <v>0</v>
      </c>
      <c r="BM19" s="89">
        <f>IF('①入力シート（宿泊人数）【棟】'!BM19&gt;0, IF(BM$7/'①入力シート（宿泊人数）【棟】'!BM19&gt;=50000, 500, IF(BM$7/'①入力シート（宿泊人数）【棟】'!BM19&gt;=20000, 200, 100)) * '①入力シート（宿泊人数）【棟】'!BM19, 0)</f>
        <v>0</v>
      </c>
      <c r="BN19" s="89">
        <f>IF('①入力シート（宿泊人数）【棟】'!BN19&gt;0, IF(BN$7/'①入力シート（宿泊人数）【棟】'!BN19&gt;=50000, 500, IF(BN$7/'①入力シート（宿泊人数）【棟】'!BN19&gt;=20000, 200, 100)) * '①入力シート（宿泊人数）【棟】'!BN19, 0)</f>
        <v>0</v>
      </c>
      <c r="BO19" s="89">
        <f>IF('①入力シート（宿泊人数）【棟】'!BO19&gt;0, IF(BO$7/'①入力シート（宿泊人数）【棟】'!BO19&gt;=50000, 500, IF(BO$7/'①入力シート（宿泊人数）【棟】'!BO19&gt;=20000, 200, 100)) * '①入力シート（宿泊人数）【棟】'!BO19, 0)</f>
        <v>0</v>
      </c>
      <c r="BP19" s="89">
        <f>IF('①入力シート（宿泊人数）【棟】'!BP19&gt;0, IF(BP$7/'①入力シート（宿泊人数）【棟】'!BP19&gt;=50000, 500, IF(BP$7/'①入力シート（宿泊人数）【棟】'!BP19&gt;=20000, 200, 100)) * '①入力シート（宿泊人数）【棟】'!BP19, 0)</f>
        <v>0</v>
      </c>
      <c r="BQ19" s="89">
        <f>IF('①入力シート（宿泊人数）【棟】'!BQ19&gt;0, IF(BQ$7/'①入力シート（宿泊人数）【棟】'!BQ19&gt;=50000, 500, IF(BQ$7/'①入力シート（宿泊人数）【棟】'!BQ19&gt;=20000, 200, 100)) * '①入力シート（宿泊人数）【棟】'!BQ19, 0)</f>
        <v>0</v>
      </c>
      <c r="BR19" s="89">
        <f>IF('①入力シート（宿泊人数）【棟】'!BR19&gt;0, IF(BR$7/'①入力シート（宿泊人数）【棟】'!BR19&gt;=50000, 500, IF(BR$7/'①入力シート（宿泊人数）【棟】'!BR19&gt;=20000, 200, 100)) * '①入力シート（宿泊人数）【棟】'!BR19, 0)</f>
        <v>0</v>
      </c>
      <c r="BS19" s="89">
        <f>IF('①入力シート（宿泊人数）【棟】'!BS19&gt;0, IF(BS$7/'①入力シート（宿泊人数）【棟】'!BS19&gt;=50000, 500, IF(BS$7/'①入力シート（宿泊人数）【棟】'!BS19&gt;=20000, 200, 100)) * '①入力シート（宿泊人数）【棟】'!BS19, 0)</f>
        <v>0</v>
      </c>
      <c r="BT19" s="89">
        <f>IF('①入力シート（宿泊人数）【棟】'!BT19&gt;0, IF(BT$7/'①入力シート（宿泊人数）【棟】'!BT19&gt;=50000, 500, IF(BT$7/'①入力シート（宿泊人数）【棟】'!BT19&gt;=20000, 200, 100)) * '①入力シート（宿泊人数）【棟】'!BT19, 0)</f>
        <v>0</v>
      </c>
      <c r="BU19" s="89">
        <f>IF('①入力シート（宿泊人数）【棟】'!BU19&gt;0, IF(BU$7/'①入力シート（宿泊人数）【棟】'!BU19&gt;=50000, 500, IF(BU$7/'①入力シート（宿泊人数）【棟】'!BU19&gt;=20000, 200, 100)) * '①入力シート（宿泊人数）【棟】'!BU19, 0)</f>
        <v>0</v>
      </c>
      <c r="BV19" s="89">
        <f>IF('①入力シート（宿泊人数）【棟】'!BV19&gt;0, IF(BV$7/'①入力シート（宿泊人数）【棟】'!BV19&gt;=50000, 500, IF(BV$7/'①入力シート（宿泊人数）【棟】'!BV19&gt;=20000, 200, 100)) * '①入力シート（宿泊人数）【棟】'!BV19, 0)</f>
        <v>0</v>
      </c>
      <c r="BW19" s="89">
        <f>IF('①入力シート（宿泊人数）【棟】'!BW19&gt;0, IF(BW$7/'①入力シート（宿泊人数）【棟】'!BW19&gt;=50000, 500, IF(BW$7/'①入力シート（宿泊人数）【棟】'!BW19&gt;=20000, 200, 100)) * '①入力シート（宿泊人数）【棟】'!BW19, 0)</f>
        <v>0</v>
      </c>
      <c r="BX19" s="89">
        <f>IF('①入力シート（宿泊人数）【棟】'!BX19&gt;0, IF(BX$7/'①入力シート（宿泊人数）【棟】'!BX19&gt;=50000, 500, IF(BX$7/'①入力シート（宿泊人数）【棟】'!BX19&gt;=20000, 200, 100)) * '①入力シート（宿泊人数）【棟】'!BX19, 0)</f>
        <v>0</v>
      </c>
      <c r="BY19" s="89">
        <f>IF('①入力シート（宿泊人数）【棟】'!BY19&gt;0, IF(BY$7/'①入力シート（宿泊人数）【棟】'!BY19&gt;=50000, 500, IF(BY$7/'①入力シート（宿泊人数）【棟】'!BY19&gt;=20000, 200, 100)) * '①入力シート（宿泊人数）【棟】'!BY19, 0)</f>
        <v>0</v>
      </c>
      <c r="BZ19" s="89">
        <f>IF('①入力シート（宿泊人数）【棟】'!BZ19&gt;0, IF(BZ$7/'①入力シート（宿泊人数）【棟】'!BZ19&gt;=50000, 500, IF(BZ$7/'①入力シート（宿泊人数）【棟】'!BZ19&gt;=20000, 200, 100)) * '①入力シート（宿泊人数）【棟】'!BZ19, 0)</f>
        <v>0</v>
      </c>
      <c r="CA19" s="89">
        <f>IF('①入力シート（宿泊人数）【棟】'!CA19&gt;0, IF(CA$7/'①入力シート（宿泊人数）【棟】'!CA19&gt;=50000, 500, IF(CA$7/'①入力シート（宿泊人数）【棟】'!CA19&gt;=20000, 200, 100)) * '①入力シート（宿泊人数）【棟】'!CA19, 0)</f>
        <v>0</v>
      </c>
      <c r="CB19" s="89">
        <f>IF('①入力シート（宿泊人数）【棟】'!CB19&gt;0, IF(CB$7/'①入力シート（宿泊人数）【棟】'!CB19&gt;=50000, 500, IF(CB$7/'①入力シート（宿泊人数）【棟】'!CB19&gt;=20000, 200, 100)) * '①入力シート（宿泊人数）【棟】'!CB19, 0)</f>
        <v>0</v>
      </c>
      <c r="CC19" s="89">
        <f>IF('①入力シート（宿泊人数）【棟】'!CC19&gt;0, IF(CC$7/'①入力シート（宿泊人数）【棟】'!CC19&gt;=50000, 500, IF(CC$7/'①入力シート（宿泊人数）【棟】'!CC19&gt;=20000, 200, 100)) * '①入力シート（宿泊人数）【棟】'!CC19, 0)</f>
        <v>0</v>
      </c>
      <c r="CD19" s="89">
        <f>IF('①入力シート（宿泊人数）【棟】'!CD19&gt;0, IF(CD$7/'①入力シート（宿泊人数）【棟】'!CD19&gt;=50000, 500, IF(CD$7/'①入力シート（宿泊人数）【棟】'!CD19&gt;=20000, 200, 100)) * '①入力シート（宿泊人数）【棟】'!CD19, 0)</f>
        <v>0</v>
      </c>
      <c r="CE19" s="89">
        <f>IF('①入力シート（宿泊人数）【棟】'!CE19&gt;0, IF(CE$7/'①入力シート（宿泊人数）【棟】'!CE19&gt;=50000, 500, IF(CE$7/'①入力シート（宿泊人数）【棟】'!CE19&gt;=20000, 200, 100)) * '①入力シート（宿泊人数）【棟】'!CE19, 0)</f>
        <v>0</v>
      </c>
      <c r="CF19" s="89">
        <f>IF('①入力シート（宿泊人数）【棟】'!CF19&gt;0, IF(CF$7/'①入力シート（宿泊人数）【棟】'!CF19&gt;=50000, 500, IF(CF$7/'①入力シート（宿泊人数）【棟】'!CF19&gt;=20000, 200, 100)) * '①入力シート（宿泊人数）【棟】'!CF19, 0)</f>
        <v>0</v>
      </c>
      <c r="CG19" s="89">
        <f>IF('①入力シート（宿泊人数）【棟】'!CG19&gt;0, IF(CG$7/'①入力シート（宿泊人数）【棟】'!CG19&gt;=50000, 500, IF(CG$7/'①入力シート（宿泊人数）【棟】'!CG19&gt;=20000, 200, 100)) * '①入力シート（宿泊人数）【棟】'!CG19, 0)</f>
        <v>0</v>
      </c>
      <c r="CH19" s="89">
        <f>IF('①入力シート（宿泊人数）【棟】'!CH19&gt;0, IF(CH$7/'①入力シート（宿泊人数）【棟】'!CH19&gt;=50000, 500, IF(CH$7/'①入力シート（宿泊人数）【棟】'!CH19&gt;=20000, 200, 100)) * '①入力シート（宿泊人数）【棟】'!CH19, 0)</f>
        <v>0</v>
      </c>
      <c r="CI19" s="89">
        <f>IF('①入力シート（宿泊人数）【棟】'!CI19&gt;0, IF(CI$7/'①入力シート（宿泊人数）【棟】'!CI19&gt;=50000, 500, IF(CI$7/'①入力シート（宿泊人数）【棟】'!CI19&gt;=20000, 200, 100)) * '①入力シート（宿泊人数）【棟】'!CI19, 0)</f>
        <v>0</v>
      </c>
      <c r="CJ19" s="89">
        <f>IF('①入力シート（宿泊人数）【棟】'!CJ19&gt;0, IF(CJ$7/'①入力シート（宿泊人数）【棟】'!CJ19&gt;=50000, 500, IF(CJ$7/'①入力シート（宿泊人数）【棟】'!CJ19&gt;=20000, 200, 100)) * '①入力シート（宿泊人数）【棟】'!CJ19, 0)</f>
        <v>0</v>
      </c>
      <c r="CK19" s="89">
        <f>IF('①入力シート（宿泊人数）【棟】'!CK19&gt;0, IF(CK$7/'①入力シート（宿泊人数）【棟】'!CK19&gt;=50000, 500, IF(CK$7/'①入力シート（宿泊人数）【棟】'!CK19&gt;=20000, 200, 100)) * '①入力シート（宿泊人数）【棟】'!CK19, 0)</f>
        <v>0</v>
      </c>
      <c r="CL19" s="89">
        <f>IF('①入力シート（宿泊人数）【棟】'!CL19&gt;0, IF(CL$7/'①入力シート（宿泊人数）【棟】'!CL19&gt;=50000, 500, IF(CL$7/'①入力シート（宿泊人数）【棟】'!CL19&gt;=20000, 200, 100)) * '①入力シート（宿泊人数）【棟】'!CL19, 0)</f>
        <v>0</v>
      </c>
      <c r="CM19" s="89">
        <f>IF('①入力シート（宿泊人数）【棟】'!CM19&gt;0, IF(CM$7/'①入力シート（宿泊人数）【棟】'!CM19&gt;=50000, 500, IF(CM$7/'①入力シート（宿泊人数）【棟】'!CM19&gt;=20000, 200, 100)) * '①入力シート（宿泊人数）【棟】'!CM19, 0)</f>
        <v>0</v>
      </c>
      <c r="CN19" s="89">
        <f>IF('①入力シート（宿泊人数）【棟】'!CN19&gt;0, IF(CN$7/'①入力シート（宿泊人数）【棟】'!CN19&gt;=50000, 500, IF(CN$7/'①入力シート（宿泊人数）【棟】'!CN19&gt;=20000, 200, 100)) * '①入力シート（宿泊人数）【棟】'!CN19, 0)</f>
        <v>0</v>
      </c>
      <c r="CO19" s="89">
        <f>IF('①入力シート（宿泊人数）【棟】'!CO19&gt;0, IF(CO$7/'①入力シート（宿泊人数）【棟】'!CO19&gt;=50000, 500, IF(CO$7/'①入力シート（宿泊人数）【棟】'!CO19&gt;=20000, 200, 100)) * '①入力シート（宿泊人数）【棟】'!CO19, 0)</f>
        <v>0</v>
      </c>
      <c r="CP19" s="89">
        <f>IF('①入力シート（宿泊人数）【棟】'!CP19&gt;0, IF(CP$7/'①入力シート（宿泊人数）【棟】'!CP19&gt;=50000, 500, IF(CP$7/'①入力シート（宿泊人数）【棟】'!CP19&gt;=20000, 200, 100)) * '①入力シート（宿泊人数）【棟】'!CP19, 0)</f>
        <v>0</v>
      </c>
      <c r="CQ19" s="89">
        <f>IF('①入力シート（宿泊人数）【棟】'!CQ19&gt;0, IF(CQ$7/'①入力シート（宿泊人数）【棟】'!CQ19&gt;=50000, 500, IF(CQ$7/'①入力シート（宿泊人数）【棟】'!CQ19&gt;=20000, 200, 100)) * '①入力シート（宿泊人数）【棟】'!CQ19, 0)</f>
        <v>0</v>
      </c>
      <c r="CR19" s="89">
        <f>IF('①入力シート（宿泊人数）【棟】'!CR19&gt;0, IF(CR$7/'①入力シート（宿泊人数）【棟】'!CR19&gt;=50000, 500, IF(CR$7/'①入力シート（宿泊人数）【棟】'!CR19&gt;=20000, 200, 100)) * '①入力シート（宿泊人数）【棟】'!CR19, 0)</f>
        <v>0</v>
      </c>
      <c r="CS19" s="89">
        <f>IF('①入力シート（宿泊人数）【棟】'!CS19&gt;0, IF(CS$7/'①入力シート（宿泊人数）【棟】'!CS19&gt;=50000, 500, IF(CS$7/'①入力シート（宿泊人数）【棟】'!CS19&gt;=20000, 200, 100)) * '①入力シート（宿泊人数）【棟】'!CS19, 0)</f>
        <v>0</v>
      </c>
      <c r="CT19" s="89">
        <f>IF('①入力シート（宿泊人数）【棟】'!CT19&gt;0, IF(CT$7/'①入力シート（宿泊人数）【棟】'!CT19&gt;=50000, 500, IF(CT$7/'①入力シート（宿泊人数）【棟】'!CT19&gt;=20000, 200, 100)) * '①入力シート（宿泊人数）【棟】'!CT19, 0)</f>
        <v>0</v>
      </c>
      <c r="CU19" s="89">
        <f>IF('①入力シート（宿泊人数）【棟】'!CU19&gt;0, IF(CU$7/'①入力シート（宿泊人数）【棟】'!CU19&gt;=50000, 500, IF(CU$7/'①入力シート（宿泊人数）【棟】'!CU19&gt;=20000, 200, 100)) * '①入力シート（宿泊人数）【棟】'!CU19, 0)</f>
        <v>0</v>
      </c>
      <c r="CV19" s="89">
        <f>IF('①入力シート（宿泊人数）【棟】'!CV19&gt;0, IF(CV$7/'①入力シート（宿泊人数）【棟】'!CV19&gt;=50000, 500, IF(CV$7/'①入力シート（宿泊人数）【棟】'!CV19&gt;=20000, 200, 100)) * '①入力シート（宿泊人数）【棟】'!CV19, 0)</f>
        <v>0</v>
      </c>
      <c r="CW19" s="89">
        <f>IF('①入力シート（宿泊人数）【棟】'!CW19&gt;0, IF(CW$7/'①入力シート（宿泊人数）【棟】'!CW19&gt;=50000, 500, IF(CW$7/'①入力シート（宿泊人数）【棟】'!CW19&gt;=20000, 200, 100)) * '①入力シート（宿泊人数）【棟】'!CW19, 0)</f>
        <v>0</v>
      </c>
      <c r="CX19" s="89">
        <f>IF('①入力シート（宿泊人数）【棟】'!CX19&gt;0, IF(CX$7/'①入力シート（宿泊人数）【棟】'!CX19&gt;=50000, 500, IF(CX$7/'①入力シート（宿泊人数）【棟】'!CX19&gt;=20000, 200, 100)) * '①入力シート（宿泊人数）【棟】'!CX19, 0)</f>
        <v>0</v>
      </c>
      <c r="CY19" s="122">
        <f t="shared" si="6"/>
        <v>0</v>
      </c>
      <c r="DA19" s="5">
        <f t="shared" si="7"/>
        <v>0</v>
      </c>
    </row>
    <row r="20" spans="1:105">
      <c r="A20" s="143"/>
      <c r="B20" s="90">
        <v>12</v>
      </c>
      <c r="C20" s="10">
        <f>IF('①入力シート（宿泊人数）【棟】'!C20&gt;0, IF(C$7/'①入力シート（宿泊人数）【棟】'!C20&gt;=50000, 500, IF(C$7/'①入力シート（宿泊人数）【棟】'!C20&gt;=20000, 200, 100)) * '①入力シート（宿泊人数）【棟】'!C20, 0)</f>
        <v>0</v>
      </c>
      <c r="D20" s="10">
        <f>IF('①入力シート（宿泊人数）【棟】'!D20&gt;0, IF(D$7/'①入力シート（宿泊人数）【棟】'!D20&gt;=50000, 500, IF(D$7/'①入力シート（宿泊人数）【棟】'!D20&gt;=20000, 200, 100)) * '①入力シート（宿泊人数）【棟】'!D20, 0)</f>
        <v>0</v>
      </c>
      <c r="E20" s="10">
        <f>IF('①入力シート（宿泊人数）【棟】'!E20&gt;0, IF(E$7/'①入力シート（宿泊人数）【棟】'!E20&gt;=50000, 500, IF(E$7/'①入力シート（宿泊人数）【棟】'!E20&gt;=20000, 200, 100)) * '①入力シート（宿泊人数）【棟】'!E20, 0)</f>
        <v>0</v>
      </c>
      <c r="F20" s="10">
        <f>IF('①入力シート（宿泊人数）【棟】'!F20&gt;0, IF(F$7/'①入力シート（宿泊人数）【棟】'!F20&gt;=50000, 500, IF(F$7/'①入力シート（宿泊人数）【棟】'!F20&gt;=20000, 200, 100)) * '①入力シート（宿泊人数）【棟】'!F20, 0)</f>
        <v>0</v>
      </c>
      <c r="G20" s="10">
        <f>IF('①入力シート（宿泊人数）【棟】'!G20&gt;0, IF(G$7/'①入力シート（宿泊人数）【棟】'!G20&gt;=50000, 500, IF(G$7/'①入力シート（宿泊人数）【棟】'!G20&gt;=20000, 200, 100)) * '①入力シート（宿泊人数）【棟】'!G20, 0)</f>
        <v>0</v>
      </c>
      <c r="H20" s="10">
        <f>IF('①入力シート（宿泊人数）【棟】'!H20&gt;0, IF(H$7/'①入力シート（宿泊人数）【棟】'!H20&gt;=50000, 500, IF(H$7/'①入力シート（宿泊人数）【棟】'!H20&gt;=20000, 200, 100)) * '①入力シート（宿泊人数）【棟】'!H20, 0)</f>
        <v>0</v>
      </c>
      <c r="I20" s="10">
        <f>IF('①入力シート（宿泊人数）【棟】'!I20&gt;0, IF(I$7/'①入力シート（宿泊人数）【棟】'!I20&gt;=50000, 500, IF(I$7/'①入力シート（宿泊人数）【棟】'!I20&gt;=20000, 200, 100)) * '①入力シート（宿泊人数）【棟】'!I20, 0)</f>
        <v>0</v>
      </c>
      <c r="J20" s="10">
        <f>IF('①入力シート（宿泊人数）【棟】'!J20&gt;0, IF(J$7/'①入力シート（宿泊人数）【棟】'!J20&gt;=50000, 500, IF(J$7/'①入力シート（宿泊人数）【棟】'!J20&gt;=20000, 200, 100)) * '①入力シート（宿泊人数）【棟】'!J20, 0)</f>
        <v>0</v>
      </c>
      <c r="K20" s="10">
        <f>IF('①入力シート（宿泊人数）【棟】'!K20&gt;0, IF(K$7/'①入力シート（宿泊人数）【棟】'!K20&gt;=50000, 500, IF(K$7/'①入力シート（宿泊人数）【棟】'!K20&gt;=20000, 200, 100)) * '①入力シート（宿泊人数）【棟】'!K20, 0)</f>
        <v>0</v>
      </c>
      <c r="L20" s="10">
        <f>IF('①入力シート（宿泊人数）【棟】'!L20&gt;0, IF(L$7/'①入力シート（宿泊人数）【棟】'!L20&gt;=50000, 500, IF(L$7/'①入力シート（宿泊人数）【棟】'!L20&gt;=20000, 200, 100)) * '①入力シート（宿泊人数）【棟】'!L20, 0)</f>
        <v>0</v>
      </c>
      <c r="M20" s="10">
        <f>IF('①入力シート（宿泊人数）【棟】'!M20&gt;0, IF(M$7/'①入力シート（宿泊人数）【棟】'!M20&gt;=50000, 500, IF(M$7/'①入力シート（宿泊人数）【棟】'!M20&gt;=20000, 200, 100)) * '①入力シート（宿泊人数）【棟】'!M20, 0)</f>
        <v>0</v>
      </c>
      <c r="N20" s="89">
        <f>IF('①入力シート（宿泊人数）【棟】'!N20&gt;0, IF(N$7/'①入力シート（宿泊人数）【棟】'!N20&gt;=50000, 500, IF(N$7/'①入力シート（宿泊人数）【棟】'!N20&gt;=20000, 200, 100)) * '①入力シート（宿泊人数）【棟】'!N20, 0)</f>
        <v>0</v>
      </c>
      <c r="O20" s="89">
        <f>IF('①入力シート（宿泊人数）【棟】'!O20&gt;0, IF(O$7/'①入力シート（宿泊人数）【棟】'!O20&gt;=50000, 500, IF(O$7/'①入力シート（宿泊人数）【棟】'!O20&gt;=20000, 200, 100)) * '①入力シート（宿泊人数）【棟】'!O20, 0)</f>
        <v>0</v>
      </c>
      <c r="P20" s="89">
        <f>IF('①入力シート（宿泊人数）【棟】'!P20&gt;0, IF(P$7/'①入力シート（宿泊人数）【棟】'!P20&gt;=50000, 500, IF(P$7/'①入力シート（宿泊人数）【棟】'!P20&gt;=20000, 200, 100)) * '①入力シート（宿泊人数）【棟】'!P20, 0)</f>
        <v>0</v>
      </c>
      <c r="Q20" s="89">
        <f>IF('①入力シート（宿泊人数）【棟】'!Q20&gt;0, IF(Q$7/'①入力シート（宿泊人数）【棟】'!Q20&gt;=50000, 500, IF(Q$7/'①入力シート（宿泊人数）【棟】'!Q20&gt;=20000, 200, 100)) * '①入力シート（宿泊人数）【棟】'!Q20, 0)</f>
        <v>0</v>
      </c>
      <c r="R20" s="89">
        <f>IF('①入力シート（宿泊人数）【棟】'!R20&gt;0, IF(R$7/'①入力シート（宿泊人数）【棟】'!R20&gt;=50000, 500, IF(R$7/'①入力シート（宿泊人数）【棟】'!R20&gt;=20000, 200, 100)) * '①入力シート（宿泊人数）【棟】'!R20, 0)</f>
        <v>0</v>
      </c>
      <c r="S20" s="89">
        <f>IF('①入力シート（宿泊人数）【棟】'!S20&gt;0, IF(S$7/'①入力シート（宿泊人数）【棟】'!S20&gt;=50000, 500, IF(S$7/'①入力シート（宿泊人数）【棟】'!S20&gt;=20000, 200, 100)) * '①入力シート（宿泊人数）【棟】'!S20, 0)</f>
        <v>0</v>
      </c>
      <c r="T20" s="89">
        <f>IF('①入力シート（宿泊人数）【棟】'!T20&gt;0, IF(T$7/'①入力シート（宿泊人数）【棟】'!T20&gt;=50000, 500, IF(T$7/'①入力シート（宿泊人数）【棟】'!T20&gt;=20000, 200, 100)) * '①入力シート（宿泊人数）【棟】'!T20, 0)</f>
        <v>0</v>
      </c>
      <c r="U20" s="89">
        <f>IF('①入力シート（宿泊人数）【棟】'!U20&gt;0, IF(U$7/'①入力シート（宿泊人数）【棟】'!U20&gt;=50000, 500, IF(U$7/'①入力シート（宿泊人数）【棟】'!U20&gt;=20000, 200, 100)) * '①入力シート（宿泊人数）【棟】'!U20, 0)</f>
        <v>0</v>
      </c>
      <c r="V20" s="89">
        <f>IF('①入力シート（宿泊人数）【棟】'!V20&gt;0, IF(V$7/'①入力シート（宿泊人数）【棟】'!V20&gt;=50000, 500, IF(V$7/'①入力シート（宿泊人数）【棟】'!V20&gt;=20000, 200, 100)) * '①入力シート（宿泊人数）【棟】'!V20, 0)</f>
        <v>0</v>
      </c>
      <c r="W20" s="89">
        <f>IF('①入力シート（宿泊人数）【棟】'!W20&gt;0, IF(W$7/'①入力シート（宿泊人数）【棟】'!W20&gt;=50000, 500, IF(W$7/'①入力シート（宿泊人数）【棟】'!W20&gt;=20000, 200, 100)) * '①入力シート（宿泊人数）【棟】'!W20, 0)</f>
        <v>0</v>
      </c>
      <c r="X20" s="89">
        <f>IF('①入力シート（宿泊人数）【棟】'!X20&gt;0, IF(X$7/'①入力シート（宿泊人数）【棟】'!X20&gt;=50000, 500, IF(X$7/'①入力シート（宿泊人数）【棟】'!X20&gt;=20000, 200, 100)) * '①入力シート（宿泊人数）【棟】'!X20, 0)</f>
        <v>0</v>
      </c>
      <c r="Y20" s="89">
        <f>IF('①入力シート（宿泊人数）【棟】'!Y20&gt;0, IF(Y$7/'①入力シート（宿泊人数）【棟】'!Y20&gt;=50000, 500, IF(Y$7/'①入力シート（宿泊人数）【棟】'!Y20&gt;=20000, 200, 100)) * '①入力シート（宿泊人数）【棟】'!Y20, 0)</f>
        <v>0</v>
      </c>
      <c r="Z20" s="89">
        <f>IF('①入力シート（宿泊人数）【棟】'!Z20&gt;0, IF(Z$7/'①入力シート（宿泊人数）【棟】'!Z20&gt;=50000, 500, IF(Z$7/'①入力シート（宿泊人数）【棟】'!Z20&gt;=20000, 200, 100)) * '①入力シート（宿泊人数）【棟】'!Z20, 0)</f>
        <v>0</v>
      </c>
      <c r="AA20" s="89">
        <f>IF('①入力シート（宿泊人数）【棟】'!AA20&gt;0, IF(AA$7/'①入力シート（宿泊人数）【棟】'!AA20&gt;=50000, 500, IF(AA$7/'①入力シート（宿泊人数）【棟】'!AA20&gt;=20000, 200, 100)) * '①入力シート（宿泊人数）【棟】'!AA20, 0)</f>
        <v>0</v>
      </c>
      <c r="AB20" s="89">
        <f>IF('①入力シート（宿泊人数）【棟】'!AB20&gt;0, IF(AB$7/'①入力シート（宿泊人数）【棟】'!AB20&gt;=50000, 500, IF(AB$7/'①入力シート（宿泊人数）【棟】'!AB20&gt;=20000, 200, 100)) * '①入力シート（宿泊人数）【棟】'!AB20, 0)</f>
        <v>0</v>
      </c>
      <c r="AC20" s="89">
        <f>IF('①入力シート（宿泊人数）【棟】'!AC20&gt;0, IF(AC$7/'①入力シート（宿泊人数）【棟】'!AC20&gt;=50000, 500, IF(AC$7/'①入力シート（宿泊人数）【棟】'!AC20&gt;=20000, 200, 100)) * '①入力シート（宿泊人数）【棟】'!AC20, 0)</f>
        <v>0</v>
      </c>
      <c r="AD20" s="89">
        <f>IF('①入力シート（宿泊人数）【棟】'!AD20&gt;0, IF(AD$7/'①入力シート（宿泊人数）【棟】'!AD20&gt;=50000, 500, IF(AD$7/'①入力シート（宿泊人数）【棟】'!AD20&gt;=20000, 200, 100)) * '①入力シート（宿泊人数）【棟】'!AD20, 0)</f>
        <v>0</v>
      </c>
      <c r="AE20" s="89">
        <f>IF('①入力シート（宿泊人数）【棟】'!AE20&gt;0, IF(AE$7/'①入力シート（宿泊人数）【棟】'!AE20&gt;=50000, 500, IF(AE$7/'①入力シート（宿泊人数）【棟】'!AE20&gt;=20000, 200, 100)) * '①入力シート（宿泊人数）【棟】'!AE20, 0)</f>
        <v>0</v>
      </c>
      <c r="AF20" s="89">
        <f>IF('①入力シート（宿泊人数）【棟】'!AF20&gt;0, IF(AF$7/'①入力シート（宿泊人数）【棟】'!AF20&gt;=50000, 500, IF(AF$7/'①入力シート（宿泊人数）【棟】'!AF20&gt;=20000, 200, 100)) * '①入力シート（宿泊人数）【棟】'!AF20, 0)</f>
        <v>0</v>
      </c>
      <c r="AG20" s="89">
        <f>IF('①入力シート（宿泊人数）【棟】'!AG20&gt;0, IF(AG$7/'①入力シート（宿泊人数）【棟】'!AG20&gt;=50000, 500, IF(AG$7/'①入力シート（宿泊人数）【棟】'!AG20&gt;=20000, 200, 100)) * '①入力シート（宿泊人数）【棟】'!AG20, 0)</f>
        <v>0</v>
      </c>
      <c r="AH20" s="89">
        <f>IF('①入力シート（宿泊人数）【棟】'!AH20&gt;0, IF(AH$7/'①入力シート（宿泊人数）【棟】'!AH20&gt;=50000, 500, IF(AH$7/'①入力シート（宿泊人数）【棟】'!AH20&gt;=20000, 200, 100)) * '①入力シート（宿泊人数）【棟】'!AH20, 0)</f>
        <v>0</v>
      </c>
      <c r="AI20" s="89">
        <f>IF('①入力シート（宿泊人数）【棟】'!AI20&gt;0, IF(AI$7/'①入力シート（宿泊人数）【棟】'!AI20&gt;=50000, 500, IF(AI$7/'①入力シート（宿泊人数）【棟】'!AI20&gt;=20000, 200, 100)) * '①入力シート（宿泊人数）【棟】'!AI20, 0)</f>
        <v>0</v>
      </c>
      <c r="AJ20" s="89">
        <f>IF('①入力シート（宿泊人数）【棟】'!AJ20&gt;0, IF(AJ$7/'①入力シート（宿泊人数）【棟】'!AJ20&gt;=50000, 500, IF(AJ$7/'①入力シート（宿泊人数）【棟】'!AJ20&gt;=20000, 200, 100)) * '①入力シート（宿泊人数）【棟】'!AJ20, 0)</f>
        <v>0</v>
      </c>
      <c r="AK20" s="89">
        <f>IF('①入力シート（宿泊人数）【棟】'!AK20&gt;0, IF(AK$7/'①入力シート（宿泊人数）【棟】'!AK20&gt;=50000, 500, IF(AK$7/'①入力シート（宿泊人数）【棟】'!AK20&gt;=20000, 200, 100)) * '①入力シート（宿泊人数）【棟】'!AK20, 0)</f>
        <v>0</v>
      </c>
      <c r="AL20" s="89">
        <f>IF('①入力シート（宿泊人数）【棟】'!AL20&gt;0, IF(AL$7/'①入力シート（宿泊人数）【棟】'!AL20&gt;=50000, 500, IF(AL$7/'①入力シート（宿泊人数）【棟】'!AL20&gt;=20000, 200, 100)) * '①入力シート（宿泊人数）【棟】'!AL20, 0)</f>
        <v>0</v>
      </c>
      <c r="AM20" s="89">
        <f>IF('①入力シート（宿泊人数）【棟】'!AM20&gt;0, IF(AM$7/'①入力シート（宿泊人数）【棟】'!AM20&gt;=50000, 500, IF(AM$7/'①入力シート（宿泊人数）【棟】'!AM20&gt;=20000, 200, 100)) * '①入力シート（宿泊人数）【棟】'!AM20, 0)</f>
        <v>0</v>
      </c>
      <c r="AN20" s="89">
        <f>IF('①入力シート（宿泊人数）【棟】'!AN20&gt;0, IF(AN$7/'①入力シート（宿泊人数）【棟】'!AN20&gt;=50000, 500, IF(AN$7/'①入力シート（宿泊人数）【棟】'!AN20&gt;=20000, 200, 100)) * '①入力シート（宿泊人数）【棟】'!AN20, 0)</f>
        <v>0</v>
      </c>
      <c r="AO20" s="89">
        <f>IF('①入力シート（宿泊人数）【棟】'!AO20&gt;0, IF(AO$7/'①入力シート（宿泊人数）【棟】'!AO20&gt;=50000, 500, IF(AO$7/'①入力シート（宿泊人数）【棟】'!AO20&gt;=20000, 200, 100)) * '①入力シート（宿泊人数）【棟】'!AO20, 0)</f>
        <v>0</v>
      </c>
      <c r="AP20" s="89">
        <f>IF('①入力シート（宿泊人数）【棟】'!AP20&gt;0, IF(AP$7/'①入力シート（宿泊人数）【棟】'!AP20&gt;=50000, 500, IF(AP$7/'①入力シート（宿泊人数）【棟】'!AP20&gt;=20000, 200, 100)) * '①入力シート（宿泊人数）【棟】'!AP20, 0)</f>
        <v>0</v>
      </c>
      <c r="AQ20" s="89">
        <f>IF('①入力シート（宿泊人数）【棟】'!AQ20&gt;0, IF(AQ$7/'①入力シート（宿泊人数）【棟】'!AQ20&gt;=50000, 500, IF(AQ$7/'①入力シート（宿泊人数）【棟】'!AQ20&gt;=20000, 200, 100)) * '①入力シート（宿泊人数）【棟】'!AQ20, 0)</f>
        <v>0</v>
      </c>
      <c r="AR20" s="89">
        <f>IF('①入力シート（宿泊人数）【棟】'!AR20&gt;0, IF(AR$7/'①入力シート（宿泊人数）【棟】'!AR20&gt;=50000, 500, IF(AR$7/'①入力シート（宿泊人数）【棟】'!AR20&gt;=20000, 200, 100)) * '①入力シート（宿泊人数）【棟】'!AR20, 0)</f>
        <v>0</v>
      </c>
      <c r="AS20" s="89">
        <f>IF('①入力シート（宿泊人数）【棟】'!AS20&gt;0, IF(AS$7/'①入力シート（宿泊人数）【棟】'!AS20&gt;=50000, 500, IF(AS$7/'①入力シート（宿泊人数）【棟】'!AS20&gt;=20000, 200, 100)) * '①入力シート（宿泊人数）【棟】'!AS20, 0)</f>
        <v>0</v>
      </c>
      <c r="AT20" s="89">
        <f>IF('①入力シート（宿泊人数）【棟】'!AT20&gt;0, IF(AT$7/'①入力シート（宿泊人数）【棟】'!AT20&gt;=50000, 500, IF(AT$7/'①入力シート（宿泊人数）【棟】'!AT20&gt;=20000, 200, 100)) * '①入力シート（宿泊人数）【棟】'!AT20, 0)</f>
        <v>0</v>
      </c>
      <c r="AU20" s="89">
        <f>IF('①入力シート（宿泊人数）【棟】'!AU20&gt;0, IF(AU$7/'①入力シート（宿泊人数）【棟】'!AU20&gt;=50000, 500, IF(AU$7/'①入力シート（宿泊人数）【棟】'!AU20&gt;=20000, 200, 100)) * '①入力シート（宿泊人数）【棟】'!AU20, 0)</f>
        <v>0</v>
      </c>
      <c r="AV20" s="89">
        <f>IF('①入力シート（宿泊人数）【棟】'!AV20&gt;0, IF(AV$7/'①入力シート（宿泊人数）【棟】'!AV20&gt;=50000, 500, IF(AV$7/'①入力シート（宿泊人数）【棟】'!AV20&gt;=20000, 200, 100)) * '①入力シート（宿泊人数）【棟】'!AV20, 0)</f>
        <v>0</v>
      </c>
      <c r="AW20" s="89">
        <f>IF('①入力シート（宿泊人数）【棟】'!AW20&gt;0, IF(AW$7/'①入力シート（宿泊人数）【棟】'!AW20&gt;=50000, 500, IF(AW$7/'①入力シート（宿泊人数）【棟】'!AW20&gt;=20000, 200, 100)) * '①入力シート（宿泊人数）【棟】'!AW20, 0)</f>
        <v>0</v>
      </c>
      <c r="AX20" s="89">
        <f>IF('①入力シート（宿泊人数）【棟】'!AX20&gt;0, IF(AX$7/'①入力シート（宿泊人数）【棟】'!AX20&gt;=50000, 500, IF(AX$7/'①入力シート（宿泊人数）【棟】'!AX20&gt;=20000, 200, 100)) * '①入力シート（宿泊人数）【棟】'!AX20, 0)</f>
        <v>0</v>
      </c>
      <c r="AY20" s="89">
        <f>IF('①入力シート（宿泊人数）【棟】'!AY20&gt;0, IF(AY$7/'①入力シート（宿泊人数）【棟】'!AY20&gt;=50000, 500, IF(AY$7/'①入力シート（宿泊人数）【棟】'!AY20&gt;=20000, 200, 100)) * '①入力シート（宿泊人数）【棟】'!AY20, 0)</f>
        <v>0</v>
      </c>
      <c r="AZ20" s="89">
        <f>IF('①入力シート（宿泊人数）【棟】'!AZ20&gt;0, IF(AZ$7/'①入力シート（宿泊人数）【棟】'!AZ20&gt;=50000, 500, IF(AZ$7/'①入力シート（宿泊人数）【棟】'!AZ20&gt;=20000, 200, 100)) * '①入力シート（宿泊人数）【棟】'!AZ20, 0)</f>
        <v>0</v>
      </c>
      <c r="BA20" s="89">
        <f>IF('①入力シート（宿泊人数）【棟】'!BA20&gt;0, IF(BA$7/'①入力シート（宿泊人数）【棟】'!BA20&gt;=50000, 500, IF(BA$7/'①入力シート（宿泊人数）【棟】'!BA20&gt;=20000, 200, 100)) * '①入力シート（宿泊人数）【棟】'!BA20, 0)</f>
        <v>0</v>
      </c>
      <c r="BB20" s="89">
        <f>IF('①入力シート（宿泊人数）【棟】'!BB20&gt;0, IF(BB$7/'①入力シート（宿泊人数）【棟】'!BB20&gt;=50000, 500, IF(BB$7/'①入力シート（宿泊人数）【棟】'!BB20&gt;=20000, 200, 100)) * '①入力シート（宿泊人数）【棟】'!BB20, 0)</f>
        <v>0</v>
      </c>
      <c r="BC20" s="89">
        <f>IF('①入力シート（宿泊人数）【棟】'!BC20&gt;0, IF(BC$7/'①入力シート（宿泊人数）【棟】'!BC20&gt;=50000, 500, IF(BC$7/'①入力シート（宿泊人数）【棟】'!BC20&gt;=20000, 200, 100)) * '①入力シート（宿泊人数）【棟】'!BC20, 0)</f>
        <v>0</v>
      </c>
      <c r="BD20" s="89">
        <f>IF('①入力シート（宿泊人数）【棟】'!BD20&gt;0, IF(BD$7/'①入力シート（宿泊人数）【棟】'!BD20&gt;=50000, 500, IF(BD$7/'①入力シート（宿泊人数）【棟】'!BD20&gt;=20000, 200, 100)) * '①入力シート（宿泊人数）【棟】'!BD20, 0)</f>
        <v>0</v>
      </c>
      <c r="BE20" s="89">
        <f>IF('①入力シート（宿泊人数）【棟】'!BE20&gt;0, IF(BE$7/'①入力シート（宿泊人数）【棟】'!BE20&gt;=50000, 500, IF(BE$7/'①入力シート（宿泊人数）【棟】'!BE20&gt;=20000, 200, 100)) * '①入力シート（宿泊人数）【棟】'!BE20, 0)</f>
        <v>0</v>
      </c>
      <c r="BF20" s="89">
        <f>IF('①入力シート（宿泊人数）【棟】'!BF20&gt;0, IF(BF$7/'①入力シート（宿泊人数）【棟】'!BF20&gt;=50000, 500, IF(BF$7/'①入力シート（宿泊人数）【棟】'!BF20&gt;=20000, 200, 100)) * '①入力シート（宿泊人数）【棟】'!BF20, 0)</f>
        <v>0</v>
      </c>
      <c r="BG20" s="89">
        <f>IF('①入力シート（宿泊人数）【棟】'!BG20&gt;0, IF(BG$7/'①入力シート（宿泊人数）【棟】'!BG20&gt;=50000, 500, IF(BG$7/'①入力シート（宿泊人数）【棟】'!BG20&gt;=20000, 200, 100)) * '①入力シート（宿泊人数）【棟】'!BG20, 0)</f>
        <v>0</v>
      </c>
      <c r="BH20" s="89">
        <f>IF('①入力シート（宿泊人数）【棟】'!BH20&gt;0, IF(BH$7/'①入力シート（宿泊人数）【棟】'!BH20&gt;=50000, 500, IF(BH$7/'①入力シート（宿泊人数）【棟】'!BH20&gt;=20000, 200, 100)) * '①入力シート（宿泊人数）【棟】'!BH20, 0)</f>
        <v>0</v>
      </c>
      <c r="BI20" s="89">
        <f>IF('①入力シート（宿泊人数）【棟】'!BI20&gt;0, IF(BI$7/'①入力シート（宿泊人数）【棟】'!BI20&gt;=50000, 500, IF(BI$7/'①入力シート（宿泊人数）【棟】'!BI20&gt;=20000, 200, 100)) * '①入力シート（宿泊人数）【棟】'!BI20, 0)</f>
        <v>0</v>
      </c>
      <c r="BJ20" s="89">
        <f>IF('①入力シート（宿泊人数）【棟】'!BJ20&gt;0, IF(BJ$7/'①入力シート（宿泊人数）【棟】'!BJ20&gt;=50000, 500, IF(BJ$7/'①入力シート（宿泊人数）【棟】'!BJ20&gt;=20000, 200, 100)) * '①入力シート（宿泊人数）【棟】'!BJ20, 0)</f>
        <v>0</v>
      </c>
      <c r="BK20" s="89">
        <f>IF('①入力シート（宿泊人数）【棟】'!BK20&gt;0, IF(BK$7/'①入力シート（宿泊人数）【棟】'!BK20&gt;=50000, 500, IF(BK$7/'①入力シート（宿泊人数）【棟】'!BK20&gt;=20000, 200, 100)) * '①入力シート（宿泊人数）【棟】'!BK20, 0)</f>
        <v>0</v>
      </c>
      <c r="BL20" s="89">
        <f>IF('①入力シート（宿泊人数）【棟】'!BL20&gt;0, IF(BL$7/'①入力シート（宿泊人数）【棟】'!BL20&gt;=50000, 500, IF(BL$7/'①入力シート（宿泊人数）【棟】'!BL20&gt;=20000, 200, 100)) * '①入力シート（宿泊人数）【棟】'!BL20, 0)</f>
        <v>0</v>
      </c>
      <c r="BM20" s="89">
        <f>IF('①入力シート（宿泊人数）【棟】'!BM20&gt;0, IF(BM$7/'①入力シート（宿泊人数）【棟】'!BM20&gt;=50000, 500, IF(BM$7/'①入力シート（宿泊人数）【棟】'!BM20&gt;=20000, 200, 100)) * '①入力シート（宿泊人数）【棟】'!BM20, 0)</f>
        <v>0</v>
      </c>
      <c r="BN20" s="89">
        <f>IF('①入力シート（宿泊人数）【棟】'!BN20&gt;0, IF(BN$7/'①入力シート（宿泊人数）【棟】'!BN20&gt;=50000, 500, IF(BN$7/'①入力シート（宿泊人数）【棟】'!BN20&gt;=20000, 200, 100)) * '①入力シート（宿泊人数）【棟】'!BN20, 0)</f>
        <v>0</v>
      </c>
      <c r="BO20" s="89">
        <f>IF('①入力シート（宿泊人数）【棟】'!BO20&gt;0, IF(BO$7/'①入力シート（宿泊人数）【棟】'!BO20&gt;=50000, 500, IF(BO$7/'①入力シート（宿泊人数）【棟】'!BO20&gt;=20000, 200, 100)) * '①入力シート（宿泊人数）【棟】'!BO20, 0)</f>
        <v>0</v>
      </c>
      <c r="BP20" s="89">
        <f>IF('①入力シート（宿泊人数）【棟】'!BP20&gt;0, IF(BP$7/'①入力シート（宿泊人数）【棟】'!BP20&gt;=50000, 500, IF(BP$7/'①入力シート（宿泊人数）【棟】'!BP20&gt;=20000, 200, 100)) * '①入力シート（宿泊人数）【棟】'!BP20, 0)</f>
        <v>0</v>
      </c>
      <c r="BQ20" s="89">
        <f>IF('①入力シート（宿泊人数）【棟】'!BQ20&gt;0, IF(BQ$7/'①入力シート（宿泊人数）【棟】'!BQ20&gt;=50000, 500, IF(BQ$7/'①入力シート（宿泊人数）【棟】'!BQ20&gt;=20000, 200, 100)) * '①入力シート（宿泊人数）【棟】'!BQ20, 0)</f>
        <v>0</v>
      </c>
      <c r="BR20" s="89">
        <f>IF('①入力シート（宿泊人数）【棟】'!BR20&gt;0, IF(BR$7/'①入力シート（宿泊人数）【棟】'!BR20&gt;=50000, 500, IF(BR$7/'①入力シート（宿泊人数）【棟】'!BR20&gt;=20000, 200, 100)) * '①入力シート（宿泊人数）【棟】'!BR20, 0)</f>
        <v>0</v>
      </c>
      <c r="BS20" s="89">
        <f>IF('①入力シート（宿泊人数）【棟】'!BS20&gt;0, IF(BS$7/'①入力シート（宿泊人数）【棟】'!BS20&gt;=50000, 500, IF(BS$7/'①入力シート（宿泊人数）【棟】'!BS20&gt;=20000, 200, 100)) * '①入力シート（宿泊人数）【棟】'!BS20, 0)</f>
        <v>0</v>
      </c>
      <c r="BT20" s="89">
        <f>IF('①入力シート（宿泊人数）【棟】'!BT20&gt;0, IF(BT$7/'①入力シート（宿泊人数）【棟】'!BT20&gt;=50000, 500, IF(BT$7/'①入力シート（宿泊人数）【棟】'!BT20&gt;=20000, 200, 100)) * '①入力シート（宿泊人数）【棟】'!BT20, 0)</f>
        <v>0</v>
      </c>
      <c r="BU20" s="89">
        <f>IF('①入力シート（宿泊人数）【棟】'!BU20&gt;0, IF(BU$7/'①入力シート（宿泊人数）【棟】'!BU20&gt;=50000, 500, IF(BU$7/'①入力シート（宿泊人数）【棟】'!BU20&gt;=20000, 200, 100)) * '①入力シート（宿泊人数）【棟】'!BU20, 0)</f>
        <v>0</v>
      </c>
      <c r="BV20" s="89">
        <f>IF('①入力シート（宿泊人数）【棟】'!BV20&gt;0, IF(BV$7/'①入力シート（宿泊人数）【棟】'!BV20&gt;=50000, 500, IF(BV$7/'①入力シート（宿泊人数）【棟】'!BV20&gt;=20000, 200, 100)) * '①入力シート（宿泊人数）【棟】'!BV20, 0)</f>
        <v>0</v>
      </c>
      <c r="BW20" s="89">
        <f>IF('①入力シート（宿泊人数）【棟】'!BW20&gt;0, IF(BW$7/'①入力シート（宿泊人数）【棟】'!BW20&gt;=50000, 500, IF(BW$7/'①入力シート（宿泊人数）【棟】'!BW20&gt;=20000, 200, 100)) * '①入力シート（宿泊人数）【棟】'!BW20, 0)</f>
        <v>0</v>
      </c>
      <c r="BX20" s="89">
        <f>IF('①入力シート（宿泊人数）【棟】'!BX20&gt;0, IF(BX$7/'①入力シート（宿泊人数）【棟】'!BX20&gt;=50000, 500, IF(BX$7/'①入力シート（宿泊人数）【棟】'!BX20&gt;=20000, 200, 100)) * '①入力シート（宿泊人数）【棟】'!BX20, 0)</f>
        <v>0</v>
      </c>
      <c r="BY20" s="89">
        <f>IF('①入力シート（宿泊人数）【棟】'!BY20&gt;0, IF(BY$7/'①入力シート（宿泊人数）【棟】'!BY20&gt;=50000, 500, IF(BY$7/'①入力シート（宿泊人数）【棟】'!BY20&gt;=20000, 200, 100)) * '①入力シート（宿泊人数）【棟】'!BY20, 0)</f>
        <v>0</v>
      </c>
      <c r="BZ20" s="89">
        <f>IF('①入力シート（宿泊人数）【棟】'!BZ20&gt;0, IF(BZ$7/'①入力シート（宿泊人数）【棟】'!BZ20&gt;=50000, 500, IF(BZ$7/'①入力シート（宿泊人数）【棟】'!BZ20&gt;=20000, 200, 100)) * '①入力シート（宿泊人数）【棟】'!BZ20, 0)</f>
        <v>0</v>
      </c>
      <c r="CA20" s="89">
        <f>IF('①入力シート（宿泊人数）【棟】'!CA20&gt;0, IF(CA$7/'①入力シート（宿泊人数）【棟】'!CA20&gt;=50000, 500, IF(CA$7/'①入力シート（宿泊人数）【棟】'!CA20&gt;=20000, 200, 100)) * '①入力シート（宿泊人数）【棟】'!CA20, 0)</f>
        <v>0</v>
      </c>
      <c r="CB20" s="89">
        <f>IF('①入力シート（宿泊人数）【棟】'!CB20&gt;0, IF(CB$7/'①入力シート（宿泊人数）【棟】'!CB20&gt;=50000, 500, IF(CB$7/'①入力シート（宿泊人数）【棟】'!CB20&gt;=20000, 200, 100)) * '①入力シート（宿泊人数）【棟】'!CB20, 0)</f>
        <v>0</v>
      </c>
      <c r="CC20" s="89">
        <f>IF('①入力シート（宿泊人数）【棟】'!CC20&gt;0, IF(CC$7/'①入力シート（宿泊人数）【棟】'!CC20&gt;=50000, 500, IF(CC$7/'①入力シート（宿泊人数）【棟】'!CC20&gt;=20000, 200, 100)) * '①入力シート（宿泊人数）【棟】'!CC20, 0)</f>
        <v>0</v>
      </c>
      <c r="CD20" s="89">
        <f>IF('①入力シート（宿泊人数）【棟】'!CD20&gt;0, IF(CD$7/'①入力シート（宿泊人数）【棟】'!CD20&gt;=50000, 500, IF(CD$7/'①入力シート（宿泊人数）【棟】'!CD20&gt;=20000, 200, 100)) * '①入力シート（宿泊人数）【棟】'!CD20, 0)</f>
        <v>0</v>
      </c>
      <c r="CE20" s="89">
        <f>IF('①入力シート（宿泊人数）【棟】'!CE20&gt;0, IF(CE$7/'①入力シート（宿泊人数）【棟】'!CE20&gt;=50000, 500, IF(CE$7/'①入力シート（宿泊人数）【棟】'!CE20&gt;=20000, 200, 100)) * '①入力シート（宿泊人数）【棟】'!CE20, 0)</f>
        <v>0</v>
      </c>
      <c r="CF20" s="89">
        <f>IF('①入力シート（宿泊人数）【棟】'!CF20&gt;0, IF(CF$7/'①入力シート（宿泊人数）【棟】'!CF20&gt;=50000, 500, IF(CF$7/'①入力シート（宿泊人数）【棟】'!CF20&gt;=20000, 200, 100)) * '①入力シート（宿泊人数）【棟】'!CF20, 0)</f>
        <v>0</v>
      </c>
      <c r="CG20" s="89">
        <f>IF('①入力シート（宿泊人数）【棟】'!CG20&gt;0, IF(CG$7/'①入力シート（宿泊人数）【棟】'!CG20&gt;=50000, 500, IF(CG$7/'①入力シート（宿泊人数）【棟】'!CG20&gt;=20000, 200, 100)) * '①入力シート（宿泊人数）【棟】'!CG20, 0)</f>
        <v>0</v>
      </c>
      <c r="CH20" s="89">
        <f>IF('①入力シート（宿泊人数）【棟】'!CH20&gt;0, IF(CH$7/'①入力シート（宿泊人数）【棟】'!CH20&gt;=50000, 500, IF(CH$7/'①入力シート（宿泊人数）【棟】'!CH20&gt;=20000, 200, 100)) * '①入力シート（宿泊人数）【棟】'!CH20, 0)</f>
        <v>0</v>
      </c>
      <c r="CI20" s="89">
        <f>IF('①入力シート（宿泊人数）【棟】'!CI20&gt;0, IF(CI$7/'①入力シート（宿泊人数）【棟】'!CI20&gt;=50000, 500, IF(CI$7/'①入力シート（宿泊人数）【棟】'!CI20&gt;=20000, 200, 100)) * '①入力シート（宿泊人数）【棟】'!CI20, 0)</f>
        <v>0</v>
      </c>
      <c r="CJ20" s="89">
        <f>IF('①入力シート（宿泊人数）【棟】'!CJ20&gt;0, IF(CJ$7/'①入力シート（宿泊人数）【棟】'!CJ20&gt;=50000, 500, IF(CJ$7/'①入力シート（宿泊人数）【棟】'!CJ20&gt;=20000, 200, 100)) * '①入力シート（宿泊人数）【棟】'!CJ20, 0)</f>
        <v>0</v>
      </c>
      <c r="CK20" s="89">
        <f>IF('①入力シート（宿泊人数）【棟】'!CK20&gt;0, IF(CK$7/'①入力シート（宿泊人数）【棟】'!CK20&gt;=50000, 500, IF(CK$7/'①入力シート（宿泊人数）【棟】'!CK20&gt;=20000, 200, 100)) * '①入力シート（宿泊人数）【棟】'!CK20, 0)</f>
        <v>0</v>
      </c>
      <c r="CL20" s="89">
        <f>IF('①入力シート（宿泊人数）【棟】'!CL20&gt;0, IF(CL$7/'①入力シート（宿泊人数）【棟】'!CL20&gt;=50000, 500, IF(CL$7/'①入力シート（宿泊人数）【棟】'!CL20&gt;=20000, 200, 100)) * '①入力シート（宿泊人数）【棟】'!CL20, 0)</f>
        <v>0</v>
      </c>
      <c r="CM20" s="89">
        <f>IF('①入力シート（宿泊人数）【棟】'!CM20&gt;0, IF(CM$7/'①入力シート（宿泊人数）【棟】'!CM20&gt;=50000, 500, IF(CM$7/'①入力シート（宿泊人数）【棟】'!CM20&gt;=20000, 200, 100)) * '①入力シート（宿泊人数）【棟】'!CM20, 0)</f>
        <v>0</v>
      </c>
      <c r="CN20" s="89">
        <f>IF('①入力シート（宿泊人数）【棟】'!CN20&gt;0, IF(CN$7/'①入力シート（宿泊人数）【棟】'!CN20&gt;=50000, 500, IF(CN$7/'①入力シート（宿泊人数）【棟】'!CN20&gt;=20000, 200, 100)) * '①入力シート（宿泊人数）【棟】'!CN20, 0)</f>
        <v>0</v>
      </c>
      <c r="CO20" s="89">
        <f>IF('①入力シート（宿泊人数）【棟】'!CO20&gt;0, IF(CO$7/'①入力シート（宿泊人数）【棟】'!CO20&gt;=50000, 500, IF(CO$7/'①入力シート（宿泊人数）【棟】'!CO20&gt;=20000, 200, 100)) * '①入力シート（宿泊人数）【棟】'!CO20, 0)</f>
        <v>0</v>
      </c>
      <c r="CP20" s="89">
        <f>IF('①入力シート（宿泊人数）【棟】'!CP20&gt;0, IF(CP$7/'①入力シート（宿泊人数）【棟】'!CP20&gt;=50000, 500, IF(CP$7/'①入力シート（宿泊人数）【棟】'!CP20&gt;=20000, 200, 100)) * '①入力シート（宿泊人数）【棟】'!CP20, 0)</f>
        <v>0</v>
      </c>
      <c r="CQ20" s="89">
        <f>IF('①入力シート（宿泊人数）【棟】'!CQ20&gt;0, IF(CQ$7/'①入力シート（宿泊人数）【棟】'!CQ20&gt;=50000, 500, IF(CQ$7/'①入力シート（宿泊人数）【棟】'!CQ20&gt;=20000, 200, 100)) * '①入力シート（宿泊人数）【棟】'!CQ20, 0)</f>
        <v>0</v>
      </c>
      <c r="CR20" s="89">
        <f>IF('①入力シート（宿泊人数）【棟】'!CR20&gt;0, IF(CR$7/'①入力シート（宿泊人数）【棟】'!CR20&gt;=50000, 500, IF(CR$7/'①入力シート（宿泊人数）【棟】'!CR20&gt;=20000, 200, 100)) * '①入力シート（宿泊人数）【棟】'!CR20, 0)</f>
        <v>0</v>
      </c>
      <c r="CS20" s="89">
        <f>IF('①入力シート（宿泊人数）【棟】'!CS20&gt;0, IF(CS$7/'①入力シート（宿泊人数）【棟】'!CS20&gt;=50000, 500, IF(CS$7/'①入力シート（宿泊人数）【棟】'!CS20&gt;=20000, 200, 100)) * '①入力シート（宿泊人数）【棟】'!CS20, 0)</f>
        <v>0</v>
      </c>
      <c r="CT20" s="89">
        <f>IF('①入力シート（宿泊人数）【棟】'!CT20&gt;0, IF(CT$7/'①入力シート（宿泊人数）【棟】'!CT20&gt;=50000, 500, IF(CT$7/'①入力シート（宿泊人数）【棟】'!CT20&gt;=20000, 200, 100)) * '①入力シート（宿泊人数）【棟】'!CT20, 0)</f>
        <v>0</v>
      </c>
      <c r="CU20" s="89">
        <f>IF('①入力シート（宿泊人数）【棟】'!CU20&gt;0, IF(CU$7/'①入力シート（宿泊人数）【棟】'!CU20&gt;=50000, 500, IF(CU$7/'①入力シート（宿泊人数）【棟】'!CU20&gt;=20000, 200, 100)) * '①入力シート（宿泊人数）【棟】'!CU20, 0)</f>
        <v>0</v>
      </c>
      <c r="CV20" s="89">
        <f>IF('①入力シート（宿泊人数）【棟】'!CV20&gt;0, IF(CV$7/'①入力シート（宿泊人数）【棟】'!CV20&gt;=50000, 500, IF(CV$7/'①入力シート（宿泊人数）【棟】'!CV20&gt;=20000, 200, 100)) * '①入力シート（宿泊人数）【棟】'!CV20, 0)</f>
        <v>0</v>
      </c>
      <c r="CW20" s="89">
        <f>IF('①入力シート（宿泊人数）【棟】'!CW20&gt;0, IF(CW$7/'①入力シート（宿泊人数）【棟】'!CW20&gt;=50000, 500, IF(CW$7/'①入力シート（宿泊人数）【棟】'!CW20&gt;=20000, 200, 100)) * '①入力シート（宿泊人数）【棟】'!CW20, 0)</f>
        <v>0</v>
      </c>
      <c r="CX20" s="89">
        <f>IF('①入力シート（宿泊人数）【棟】'!CX20&gt;0, IF(CX$7/'①入力シート（宿泊人数）【棟】'!CX20&gt;=50000, 500, IF(CX$7/'①入力シート（宿泊人数）【棟】'!CX20&gt;=20000, 200, 100)) * '①入力シート（宿泊人数）【棟】'!CX20, 0)</f>
        <v>0</v>
      </c>
      <c r="CY20" s="122">
        <f t="shared" si="6"/>
        <v>0</v>
      </c>
      <c r="DA20" s="5">
        <f t="shared" si="7"/>
        <v>0</v>
      </c>
    </row>
    <row r="21" spans="1:105">
      <c r="A21" s="143"/>
      <c r="B21" s="90">
        <v>13</v>
      </c>
      <c r="C21" s="10">
        <f>IF('①入力シート（宿泊人数）【棟】'!C21&gt;0, IF(C$7/'①入力シート（宿泊人数）【棟】'!C21&gt;=50000, 500, IF(C$7/'①入力シート（宿泊人数）【棟】'!C21&gt;=20000, 200, 100)) * '①入力シート（宿泊人数）【棟】'!C21, 0)</f>
        <v>0</v>
      </c>
      <c r="D21" s="10">
        <f>IF('①入力シート（宿泊人数）【棟】'!D21&gt;0, IF(D$7/'①入力シート（宿泊人数）【棟】'!D21&gt;=50000, 500, IF(D$7/'①入力シート（宿泊人数）【棟】'!D21&gt;=20000, 200, 100)) * '①入力シート（宿泊人数）【棟】'!D21, 0)</f>
        <v>0</v>
      </c>
      <c r="E21" s="10">
        <f>IF('①入力シート（宿泊人数）【棟】'!E21&gt;0, IF(E$7/'①入力シート（宿泊人数）【棟】'!E21&gt;=50000, 500, IF(E$7/'①入力シート（宿泊人数）【棟】'!E21&gt;=20000, 200, 100)) * '①入力シート（宿泊人数）【棟】'!E21, 0)</f>
        <v>0</v>
      </c>
      <c r="F21" s="10">
        <f>IF('①入力シート（宿泊人数）【棟】'!F21&gt;0, IF(F$7/'①入力シート（宿泊人数）【棟】'!F21&gt;=50000, 500, IF(F$7/'①入力シート（宿泊人数）【棟】'!F21&gt;=20000, 200, 100)) * '①入力シート（宿泊人数）【棟】'!F21, 0)</f>
        <v>0</v>
      </c>
      <c r="G21" s="10">
        <f>IF('①入力シート（宿泊人数）【棟】'!G21&gt;0, IF(G$7/'①入力シート（宿泊人数）【棟】'!G21&gt;=50000, 500, IF(G$7/'①入力シート（宿泊人数）【棟】'!G21&gt;=20000, 200, 100)) * '①入力シート（宿泊人数）【棟】'!G21, 0)</f>
        <v>0</v>
      </c>
      <c r="H21" s="10">
        <f>IF('①入力シート（宿泊人数）【棟】'!H21&gt;0, IF(H$7/'①入力シート（宿泊人数）【棟】'!H21&gt;=50000, 500, IF(H$7/'①入力シート（宿泊人数）【棟】'!H21&gt;=20000, 200, 100)) * '①入力シート（宿泊人数）【棟】'!H21, 0)</f>
        <v>0</v>
      </c>
      <c r="I21" s="10">
        <f>IF('①入力シート（宿泊人数）【棟】'!I21&gt;0, IF(I$7/'①入力シート（宿泊人数）【棟】'!I21&gt;=50000, 500, IF(I$7/'①入力シート（宿泊人数）【棟】'!I21&gt;=20000, 200, 100)) * '①入力シート（宿泊人数）【棟】'!I21, 0)</f>
        <v>0</v>
      </c>
      <c r="J21" s="10">
        <f>IF('①入力シート（宿泊人数）【棟】'!J21&gt;0, IF(J$7/'①入力シート（宿泊人数）【棟】'!J21&gt;=50000, 500, IF(J$7/'①入力シート（宿泊人数）【棟】'!J21&gt;=20000, 200, 100)) * '①入力シート（宿泊人数）【棟】'!J21, 0)</f>
        <v>0</v>
      </c>
      <c r="K21" s="10">
        <f>IF('①入力シート（宿泊人数）【棟】'!K21&gt;0, IF(K$7/'①入力シート（宿泊人数）【棟】'!K21&gt;=50000, 500, IF(K$7/'①入力シート（宿泊人数）【棟】'!K21&gt;=20000, 200, 100)) * '①入力シート（宿泊人数）【棟】'!K21, 0)</f>
        <v>0</v>
      </c>
      <c r="L21" s="10">
        <f>IF('①入力シート（宿泊人数）【棟】'!L21&gt;0, IF(L$7/'①入力シート（宿泊人数）【棟】'!L21&gt;=50000, 500, IF(L$7/'①入力シート（宿泊人数）【棟】'!L21&gt;=20000, 200, 100)) * '①入力シート（宿泊人数）【棟】'!L21, 0)</f>
        <v>0</v>
      </c>
      <c r="M21" s="10">
        <f>IF('①入力シート（宿泊人数）【棟】'!M21&gt;0, IF(M$7/'①入力シート（宿泊人数）【棟】'!M21&gt;=50000, 500, IF(M$7/'①入力シート（宿泊人数）【棟】'!M21&gt;=20000, 200, 100)) * '①入力シート（宿泊人数）【棟】'!M21, 0)</f>
        <v>0</v>
      </c>
      <c r="N21" s="89">
        <f>IF('①入力シート（宿泊人数）【棟】'!N21&gt;0, IF(N$7/'①入力シート（宿泊人数）【棟】'!N21&gt;=50000, 500, IF(N$7/'①入力シート（宿泊人数）【棟】'!N21&gt;=20000, 200, 100)) * '①入力シート（宿泊人数）【棟】'!N21, 0)</f>
        <v>0</v>
      </c>
      <c r="O21" s="89">
        <f>IF('①入力シート（宿泊人数）【棟】'!O21&gt;0, IF(O$7/'①入力シート（宿泊人数）【棟】'!O21&gt;=50000, 500, IF(O$7/'①入力シート（宿泊人数）【棟】'!O21&gt;=20000, 200, 100)) * '①入力シート（宿泊人数）【棟】'!O21, 0)</f>
        <v>0</v>
      </c>
      <c r="P21" s="89">
        <f>IF('①入力シート（宿泊人数）【棟】'!P21&gt;0, IF(P$7/'①入力シート（宿泊人数）【棟】'!P21&gt;=50000, 500, IF(P$7/'①入力シート（宿泊人数）【棟】'!P21&gt;=20000, 200, 100)) * '①入力シート（宿泊人数）【棟】'!P21, 0)</f>
        <v>0</v>
      </c>
      <c r="Q21" s="89">
        <f>IF('①入力シート（宿泊人数）【棟】'!Q21&gt;0, IF(Q$7/'①入力シート（宿泊人数）【棟】'!Q21&gt;=50000, 500, IF(Q$7/'①入力シート（宿泊人数）【棟】'!Q21&gt;=20000, 200, 100)) * '①入力シート（宿泊人数）【棟】'!Q21, 0)</f>
        <v>0</v>
      </c>
      <c r="R21" s="89">
        <f>IF('①入力シート（宿泊人数）【棟】'!R21&gt;0, IF(R$7/'①入力シート（宿泊人数）【棟】'!R21&gt;=50000, 500, IF(R$7/'①入力シート（宿泊人数）【棟】'!R21&gt;=20000, 200, 100)) * '①入力シート（宿泊人数）【棟】'!R21, 0)</f>
        <v>0</v>
      </c>
      <c r="S21" s="89">
        <f>IF('①入力シート（宿泊人数）【棟】'!S21&gt;0, IF(S$7/'①入力シート（宿泊人数）【棟】'!S21&gt;=50000, 500, IF(S$7/'①入力シート（宿泊人数）【棟】'!S21&gt;=20000, 200, 100)) * '①入力シート（宿泊人数）【棟】'!S21, 0)</f>
        <v>0</v>
      </c>
      <c r="T21" s="89">
        <f>IF('①入力シート（宿泊人数）【棟】'!T21&gt;0, IF(T$7/'①入力シート（宿泊人数）【棟】'!T21&gt;=50000, 500, IF(T$7/'①入力シート（宿泊人数）【棟】'!T21&gt;=20000, 200, 100)) * '①入力シート（宿泊人数）【棟】'!T21, 0)</f>
        <v>0</v>
      </c>
      <c r="U21" s="89">
        <f>IF('①入力シート（宿泊人数）【棟】'!U21&gt;0, IF(U$7/'①入力シート（宿泊人数）【棟】'!U21&gt;=50000, 500, IF(U$7/'①入力シート（宿泊人数）【棟】'!U21&gt;=20000, 200, 100)) * '①入力シート（宿泊人数）【棟】'!U21, 0)</f>
        <v>0</v>
      </c>
      <c r="V21" s="89">
        <f>IF('①入力シート（宿泊人数）【棟】'!V21&gt;0, IF(V$7/'①入力シート（宿泊人数）【棟】'!V21&gt;=50000, 500, IF(V$7/'①入力シート（宿泊人数）【棟】'!V21&gt;=20000, 200, 100)) * '①入力シート（宿泊人数）【棟】'!V21, 0)</f>
        <v>0</v>
      </c>
      <c r="W21" s="89">
        <f>IF('①入力シート（宿泊人数）【棟】'!W21&gt;0, IF(W$7/'①入力シート（宿泊人数）【棟】'!W21&gt;=50000, 500, IF(W$7/'①入力シート（宿泊人数）【棟】'!W21&gt;=20000, 200, 100)) * '①入力シート（宿泊人数）【棟】'!W21, 0)</f>
        <v>0</v>
      </c>
      <c r="X21" s="89">
        <f>IF('①入力シート（宿泊人数）【棟】'!X21&gt;0, IF(X$7/'①入力シート（宿泊人数）【棟】'!X21&gt;=50000, 500, IF(X$7/'①入力シート（宿泊人数）【棟】'!X21&gt;=20000, 200, 100)) * '①入力シート（宿泊人数）【棟】'!X21, 0)</f>
        <v>0</v>
      </c>
      <c r="Y21" s="89">
        <f>IF('①入力シート（宿泊人数）【棟】'!Y21&gt;0, IF(Y$7/'①入力シート（宿泊人数）【棟】'!Y21&gt;=50000, 500, IF(Y$7/'①入力シート（宿泊人数）【棟】'!Y21&gt;=20000, 200, 100)) * '①入力シート（宿泊人数）【棟】'!Y21, 0)</f>
        <v>0</v>
      </c>
      <c r="Z21" s="89">
        <f>IF('①入力シート（宿泊人数）【棟】'!Z21&gt;0, IF(Z$7/'①入力シート（宿泊人数）【棟】'!Z21&gt;=50000, 500, IF(Z$7/'①入力シート（宿泊人数）【棟】'!Z21&gt;=20000, 200, 100)) * '①入力シート（宿泊人数）【棟】'!Z21, 0)</f>
        <v>0</v>
      </c>
      <c r="AA21" s="89">
        <f>IF('①入力シート（宿泊人数）【棟】'!AA21&gt;0, IF(AA$7/'①入力シート（宿泊人数）【棟】'!AA21&gt;=50000, 500, IF(AA$7/'①入力シート（宿泊人数）【棟】'!AA21&gt;=20000, 200, 100)) * '①入力シート（宿泊人数）【棟】'!AA21, 0)</f>
        <v>0</v>
      </c>
      <c r="AB21" s="89">
        <f>IF('①入力シート（宿泊人数）【棟】'!AB21&gt;0, IF(AB$7/'①入力シート（宿泊人数）【棟】'!AB21&gt;=50000, 500, IF(AB$7/'①入力シート（宿泊人数）【棟】'!AB21&gt;=20000, 200, 100)) * '①入力シート（宿泊人数）【棟】'!AB21, 0)</f>
        <v>0</v>
      </c>
      <c r="AC21" s="89">
        <f>IF('①入力シート（宿泊人数）【棟】'!AC21&gt;0, IF(AC$7/'①入力シート（宿泊人数）【棟】'!AC21&gt;=50000, 500, IF(AC$7/'①入力シート（宿泊人数）【棟】'!AC21&gt;=20000, 200, 100)) * '①入力シート（宿泊人数）【棟】'!AC21, 0)</f>
        <v>0</v>
      </c>
      <c r="AD21" s="89">
        <f>IF('①入力シート（宿泊人数）【棟】'!AD21&gt;0, IF(AD$7/'①入力シート（宿泊人数）【棟】'!AD21&gt;=50000, 500, IF(AD$7/'①入力シート（宿泊人数）【棟】'!AD21&gt;=20000, 200, 100)) * '①入力シート（宿泊人数）【棟】'!AD21, 0)</f>
        <v>0</v>
      </c>
      <c r="AE21" s="89">
        <f>IF('①入力シート（宿泊人数）【棟】'!AE21&gt;0, IF(AE$7/'①入力シート（宿泊人数）【棟】'!AE21&gt;=50000, 500, IF(AE$7/'①入力シート（宿泊人数）【棟】'!AE21&gt;=20000, 200, 100)) * '①入力シート（宿泊人数）【棟】'!AE21, 0)</f>
        <v>0</v>
      </c>
      <c r="AF21" s="89">
        <f>IF('①入力シート（宿泊人数）【棟】'!AF21&gt;0, IF(AF$7/'①入力シート（宿泊人数）【棟】'!AF21&gt;=50000, 500, IF(AF$7/'①入力シート（宿泊人数）【棟】'!AF21&gt;=20000, 200, 100)) * '①入力シート（宿泊人数）【棟】'!AF21, 0)</f>
        <v>0</v>
      </c>
      <c r="AG21" s="89">
        <f>IF('①入力シート（宿泊人数）【棟】'!AG21&gt;0, IF(AG$7/'①入力シート（宿泊人数）【棟】'!AG21&gt;=50000, 500, IF(AG$7/'①入力シート（宿泊人数）【棟】'!AG21&gt;=20000, 200, 100)) * '①入力シート（宿泊人数）【棟】'!AG21, 0)</f>
        <v>0</v>
      </c>
      <c r="AH21" s="89">
        <f>IF('①入力シート（宿泊人数）【棟】'!AH21&gt;0, IF(AH$7/'①入力シート（宿泊人数）【棟】'!AH21&gt;=50000, 500, IF(AH$7/'①入力シート（宿泊人数）【棟】'!AH21&gt;=20000, 200, 100)) * '①入力シート（宿泊人数）【棟】'!AH21, 0)</f>
        <v>0</v>
      </c>
      <c r="AI21" s="89">
        <f>IF('①入力シート（宿泊人数）【棟】'!AI21&gt;0, IF(AI$7/'①入力シート（宿泊人数）【棟】'!AI21&gt;=50000, 500, IF(AI$7/'①入力シート（宿泊人数）【棟】'!AI21&gt;=20000, 200, 100)) * '①入力シート（宿泊人数）【棟】'!AI21, 0)</f>
        <v>0</v>
      </c>
      <c r="AJ21" s="89">
        <f>IF('①入力シート（宿泊人数）【棟】'!AJ21&gt;0, IF(AJ$7/'①入力シート（宿泊人数）【棟】'!AJ21&gt;=50000, 500, IF(AJ$7/'①入力シート（宿泊人数）【棟】'!AJ21&gt;=20000, 200, 100)) * '①入力シート（宿泊人数）【棟】'!AJ21, 0)</f>
        <v>0</v>
      </c>
      <c r="AK21" s="89">
        <f>IF('①入力シート（宿泊人数）【棟】'!AK21&gt;0, IF(AK$7/'①入力シート（宿泊人数）【棟】'!AK21&gt;=50000, 500, IF(AK$7/'①入力シート（宿泊人数）【棟】'!AK21&gt;=20000, 200, 100)) * '①入力シート（宿泊人数）【棟】'!AK21, 0)</f>
        <v>0</v>
      </c>
      <c r="AL21" s="89">
        <f>IF('①入力シート（宿泊人数）【棟】'!AL21&gt;0, IF(AL$7/'①入力シート（宿泊人数）【棟】'!AL21&gt;=50000, 500, IF(AL$7/'①入力シート（宿泊人数）【棟】'!AL21&gt;=20000, 200, 100)) * '①入力シート（宿泊人数）【棟】'!AL21, 0)</f>
        <v>0</v>
      </c>
      <c r="AM21" s="89">
        <f>IF('①入力シート（宿泊人数）【棟】'!AM21&gt;0, IF(AM$7/'①入力シート（宿泊人数）【棟】'!AM21&gt;=50000, 500, IF(AM$7/'①入力シート（宿泊人数）【棟】'!AM21&gt;=20000, 200, 100)) * '①入力シート（宿泊人数）【棟】'!AM21, 0)</f>
        <v>0</v>
      </c>
      <c r="AN21" s="89">
        <f>IF('①入力シート（宿泊人数）【棟】'!AN21&gt;0, IF(AN$7/'①入力シート（宿泊人数）【棟】'!AN21&gt;=50000, 500, IF(AN$7/'①入力シート（宿泊人数）【棟】'!AN21&gt;=20000, 200, 100)) * '①入力シート（宿泊人数）【棟】'!AN21, 0)</f>
        <v>0</v>
      </c>
      <c r="AO21" s="89">
        <f>IF('①入力シート（宿泊人数）【棟】'!AO21&gt;0, IF(AO$7/'①入力シート（宿泊人数）【棟】'!AO21&gt;=50000, 500, IF(AO$7/'①入力シート（宿泊人数）【棟】'!AO21&gt;=20000, 200, 100)) * '①入力シート（宿泊人数）【棟】'!AO21, 0)</f>
        <v>0</v>
      </c>
      <c r="AP21" s="89">
        <f>IF('①入力シート（宿泊人数）【棟】'!AP21&gt;0, IF(AP$7/'①入力シート（宿泊人数）【棟】'!AP21&gt;=50000, 500, IF(AP$7/'①入力シート（宿泊人数）【棟】'!AP21&gt;=20000, 200, 100)) * '①入力シート（宿泊人数）【棟】'!AP21, 0)</f>
        <v>0</v>
      </c>
      <c r="AQ21" s="89">
        <f>IF('①入力シート（宿泊人数）【棟】'!AQ21&gt;0, IF(AQ$7/'①入力シート（宿泊人数）【棟】'!AQ21&gt;=50000, 500, IF(AQ$7/'①入力シート（宿泊人数）【棟】'!AQ21&gt;=20000, 200, 100)) * '①入力シート（宿泊人数）【棟】'!AQ21, 0)</f>
        <v>0</v>
      </c>
      <c r="AR21" s="89">
        <f>IF('①入力シート（宿泊人数）【棟】'!AR21&gt;0, IF(AR$7/'①入力シート（宿泊人数）【棟】'!AR21&gt;=50000, 500, IF(AR$7/'①入力シート（宿泊人数）【棟】'!AR21&gt;=20000, 200, 100)) * '①入力シート（宿泊人数）【棟】'!AR21, 0)</f>
        <v>0</v>
      </c>
      <c r="AS21" s="89">
        <f>IF('①入力シート（宿泊人数）【棟】'!AS21&gt;0, IF(AS$7/'①入力シート（宿泊人数）【棟】'!AS21&gt;=50000, 500, IF(AS$7/'①入力シート（宿泊人数）【棟】'!AS21&gt;=20000, 200, 100)) * '①入力シート（宿泊人数）【棟】'!AS21, 0)</f>
        <v>0</v>
      </c>
      <c r="AT21" s="89">
        <f>IF('①入力シート（宿泊人数）【棟】'!AT21&gt;0, IF(AT$7/'①入力シート（宿泊人数）【棟】'!AT21&gt;=50000, 500, IF(AT$7/'①入力シート（宿泊人数）【棟】'!AT21&gt;=20000, 200, 100)) * '①入力シート（宿泊人数）【棟】'!AT21, 0)</f>
        <v>0</v>
      </c>
      <c r="AU21" s="89">
        <f>IF('①入力シート（宿泊人数）【棟】'!AU21&gt;0, IF(AU$7/'①入力シート（宿泊人数）【棟】'!AU21&gt;=50000, 500, IF(AU$7/'①入力シート（宿泊人数）【棟】'!AU21&gt;=20000, 200, 100)) * '①入力シート（宿泊人数）【棟】'!AU21, 0)</f>
        <v>0</v>
      </c>
      <c r="AV21" s="89">
        <f>IF('①入力シート（宿泊人数）【棟】'!AV21&gt;0, IF(AV$7/'①入力シート（宿泊人数）【棟】'!AV21&gt;=50000, 500, IF(AV$7/'①入力シート（宿泊人数）【棟】'!AV21&gt;=20000, 200, 100)) * '①入力シート（宿泊人数）【棟】'!AV21, 0)</f>
        <v>0</v>
      </c>
      <c r="AW21" s="89">
        <f>IF('①入力シート（宿泊人数）【棟】'!AW21&gt;0, IF(AW$7/'①入力シート（宿泊人数）【棟】'!AW21&gt;=50000, 500, IF(AW$7/'①入力シート（宿泊人数）【棟】'!AW21&gt;=20000, 200, 100)) * '①入力シート（宿泊人数）【棟】'!AW21, 0)</f>
        <v>0</v>
      </c>
      <c r="AX21" s="89">
        <f>IF('①入力シート（宿泊人数）【棟】'!AX21&gt;0, IF(AX$7/'①入力シート（宿泊人数）【棟】'!AX21&gt;=50000, 500, IF(AX$7/'①入力シート（宿泊人数）【棟】'!AX21&gt;=20000, 200, 100)) * '①入力シート（宿泊人数）【棟】'!AX21, 0)</f>
        <v>0</v>
      </c>
      <c r="AY21" s="89">
        <f>IF('①入力シート（宿泊人数）【棟】'!AY21&gt;0, IF(AY$7/'①入力シート（宿泊人数）【棟】'!AY21&gt;=50000, 500, IF(AY$7/'①入力シート（宿泊人数）【棟】'!AY21&gt;=20000, 200, 100)) * '①入力シート（宿泊人数）【棟】'!AY21, 0)</f>
        <v>0</v>
      </c>
      <c r="AZ21" s="89">
        <f>IF('①入力シート（宿泊人数）【棟】'!AZ21&gt;0, IF(AZ$7/'①入力シート（宿泊人数）【棟】'!AZ21&gt;=50000, 500, IF(AZ$7/'①入力シート（宿泊人数）【棟】'!AZ21&gt;=20000, 200, 100)) * '①入力シート（宿泊人数）【棟】'!AZ21, 0)</f>
        <v>0</v>
      </c>
      <c r="BA21" s="89">
        <f>IF('①入力シート（宿泊人数）【棟】'!BA21&gt;0, IF(BA$7/'①入力シート（宿泊人数）【棟】'!BA21&gt;=50000, 500, IF(BA$7/'①入力シート（宿泊人数）【棟】'!BA21&gt;=20000, 200, 100)) * '①入力シート（宿泊人数）【棟】'!BA21, 0)</f>
        <v>0</v>
      </c>
      <c r="BB21" s="89">
        <f>IF('①入力シート（宿泊人数）【棟】'!BB21&gt;0, IF(BB$7/'①入力シート（宿泊人数）【棟】'!BB21&gt;=50000, 500, IF(BB$7/'①入力シート（宿泊人数）【棟】'!BB21&gt;=20000, 200, 100)) * '①入力シート（宿泊人数）【棟】'!BB21, 0)</f>
        <v>0</v>
      </c>
      <c r="BC21" s="89">
        <f>IF('①入力シート（宿泊人数）【棟】'!BC21&gt;0, IF(BC$7/'①入力シート（宿泊人数）【棟】'!BC21&gt;=50000, 500, IF(BC$7/'①入力シート（宿泊人数）【棟】'!BC21&gt;=20000, 200, 100)) * '①入力シート（宿泊人数）【棟】'!BC21, 0)</f>
        <v>0</v>
      </c>
      <c r="BD21" s="89">
        <f>IF('①入力シート（宿泊人数）【棟】'!BD21&gt;0, IF(BD$7/'①入力シート（宿泊人数）【棟】'!BD21&gt;=50000, 500, IF(BD$7/'①入力シート（宿泊人数）【棟】'!BD21&gt;=20000, 200, 100)) * '①入力シート（宿泊人数）【棟】'!BD21, 0)</f>
        <v>0</v>
      </c>
      <c r="BE21" s="89">
        <f>IF('①入力シート（宿泊人数）【棟】'!BE21&gt;0, IF(BE$7/'①入力シート（宿泊人数）【棟】'!BE21&gt;=50000, 500, IF(BE$7/'①入力シート（宿泊人数）【棟】'!BE21&gt;=20000, 200, 100)) * '①入力シート（宿泊人数）【棟】'!BE21, 0)</f>
        <v>0</v>
      </c>
      <c r="BF21" s="89">
        <f>IF('①入力シート（宿泊人数）【棟】'!BF21&gt;0, IF(BF$7/'①入力シート（宿泊人数）【棟】'!BF21&gt;=50000, 500, IF(BF$7/'①入力シート（宿泊人数）【棟】'!BF21&gt;=20000, 200, 100)) * '①入力シート（宿泊人数）【棟】'!BF21, 0)</f>
        <v>0</v>
      </c>
      <c r="BG21" s="89">
        <f>IF('①入力シート（宿泊人数）【棟】'!BG21&gt;0, IF(BG$7/'①入力シート（宿泊人数）【棟】'!BG21&gt;=50000, 500, IF(BG$7/'①入力シート（宿泊人数）【棟】'!BG21&gt;=20000, 200, 100)) * '①入力シート（宿泊人数）【棟】'!BG21, 0)</f>
        <v>0</v>
      </c>
      <c r="BH21" s="89">
        <f>IF('①入力シート（宿泊人数）【棟】'!BH21&gt;0, IF(BH$7/'①入力シート（宿泊人数）【棟】'!BH21&gt;=50000, 500, IF(BH$7/'①入力シート（宿泊人数）【棟】'!BH21&gt;=20000, 200, 100)) * '①入力シート（宿泊人数）【棟】'!BH21, 0)</f>
        <v>0</v>
      </c>
      <c r="BI21" s="89">
        <f>IF('①入力シート（宿泊人数）【棟】'!BI21&gt;0, IF(BI$7/'①入力シート（宿泊人数）【棟】'!BI21&gt;=50000, 500, IF(BI$7/'①入力シート（宿泊人数）【棟】'!BI21&gt;=20000, 200, 100)) * '①入力シート（宿泊人数）【棟】'!BI21, 0)</f>
        <v>0</v>
      </c>
      <c r="BJ21" s="89">
        <f>IF('①入力シート（宿泊人数）【棟】'!BJ21&gt;0, IF(BJ$7/'①入力シート（宿泊人数）【棟】'!BJ21&gt;=50000, 500, IF(BJ$7/'①入力シート（宿泊人数）【棟】'!BJ21&gt;=20000, 200, 100)) * '①入力シート（宿泊人数）【棟】'!BJ21, 0)</f>
        <v>0</v>
      </c>
      <c r="BK21" s="89">
        <f>IF('①入力シート（宿泊人数）【棟】'!BK21&gt;0, IF(BK$7/'①入力シート（宿泊人数）【棟】'!BK21&gt;=50000, 500, IF(BK$7/'①入力シート（宿泊人数）【棟】'!BK21&gt;=20000, 200, 100)) * '①入力シート（宿泊人数）【棟】'!BK21, 0)</f>
        <v>0</v>
      </c>
      <c r="BL21" s="89">
        <f>IF('①入力シート（宿泊人数）【棟】'!BL21&gt;0, IF(BL$7/'①入力シート（宿泊人数）【棟】'!BL21&gt;=50000, 500, IF(BL$7/'①入力シート（宿泊人数）【棟】'!BL21&gt;=20000, 200, 100)) * '①入力シート（宿泊人数）【棟】'!BL21, 0)</f>
        <v>0</v>
      </c>
      <c r="BM21" s="89">
        <f>IF('①入力シート（宿泊人数）【棟】'!BM21&gt;0, IF(BM$7/'①入力シート（宿泊人数）【棟】'!BM21&gt;=50000, 500, IF(BM$7/'①入力シート（宿泊人数）【棟】'!BM21&gt;=20000, 200, 100)) * '①入力シート（宿泊人数）【棟】'!BM21, 0)</f>
        <v>0</v>
      </c>
      <c r="BN21" s="89">
        <f>IF('①入力シート（宿泊人数）【棟】'!BN21&gt;0, IF(BN$7/'①入力シート（宿泊人数）【棟】'!BN21&gt;=50000, 500, IF(BN$7/'①入力シート（宿泊人数）【棟】'!BN21&gt;=20000, 200, 100)) * '①入力シート（宿泊人数）【棟】'!BN21, 0)</f>
        <v>0</v>
      </c>
      <c r="BO21" s="89">
        <f>IF('①入力シート（宿泊人数）【棟】'!BO21&gt;0, IF(BO$7/'①入力シート（宿泊人数）【棟】'!BO21&gt;=50000, 500, IF(BO$7/'①入力シート（宿泊人数）【棟】'!BO21&gt;=20000, 200, 100)) * '①入力シート（宿泊人数）【棟】'!BO21, 0)</f>
        <v>0</v>
      </c>
      <c r="BP21" s="89">
        <f>IF('①入力シート（宿泊人数）【棟】'!BP21&gt;0, IF(BP$7/'①入力シート（宿泊人数）【棟】'!BP21&gt;=50000, 500, IF(BP$7/'①入力シート（宿泊人数）【棟】'!BP21&gt;=20000, 200, 100)) * '①入力シート（宿泊人数）【棟】'!BP21, 0)</f>
        <v>0</v>
      </c>
      <c r="BQ21" s="89">
        <f>IF('①入力シート（宿泊人数）【棟】'!BQ21&gt;0, IF(BQ$7/'①入力シート（宿泊人数）【棟】'!BQ21&gt;=50000, 500, IF(BQ$7/'①入力シート（宿泊人数）【棟】'!BQ21&gt;=20000, 200, 100)) * '①入力シート（宿泊人数）【棟】'!BQ21, 0)</f>
        <v>0</v>
      </c>
      <c r="BR21" s="89">
        <f>IF('①入力シート（宿泊人数）【棟】'!BR21&gt;0, IF(BR$7/'①入力シート（宿泊人数）【棟】'!BR21&gt;=50000, 500, IF(BR$7/'①入力シート（宿泊人数）【棟】'!BR21&gt;=20000, 200, 100)) * '①入力シート（宿泊人数）【棟】'!BR21, 0)</f>
        <v>0</v>
      </c>
      <c r="BS21" s="89">
        <f>IF('①入力シート（宿泊人数）【棟】'!BS21&gt;0, IF(BS$7/'①入力シート（宿泊人数）【棟】'!BS21&gt;=50000, 500, IF(BS$7/'①入力シート（宿泊人数）【棟】'!BS21&gt;=20000, 200, 100)) * '①入力シート（宿泊人数）【棟】'!BS21, 0)</f>
        <v>0</v>
      </c>
      <c r="BT21" s="89">
        <f>IF('①入力シート（宿泊人数）【棟】'!BT21&gt;0, IF(BT$7/'①入力シート（宿泊人数）【棟】'!BT21&gt;=50000, 500, IF(BT$7/'①入力シート（宿泊人数）【棟】'!BT21&gt;=20000, 200, 100)) * '①入力シート（宿泊人数）【棟】'!BT21, 0)</f>
        <v>0</v>
      </c>
      <c r="BU21" s="89">
        <f>IF('①入力シート（宿泊人数）【棟】'!BU21&gt;0, IF(BU$7/'①入力シート（宿泊人数）【棟】'!BU21&gt;=50000, 500, IF(BU$7/'①入力シート（宿泊人数）【棟】'!BU21&gt;=20000, 200, 100)) * '①入力シート（宿泊人数）【棟】'!BU21, 0)</f>
        <v>0</v>
      </c>
      <c r="BV21" s="89">
        <f>IF('①入力シート（宿泊人数）【棟】'!BV21&gt;0, IF(BV$7/'①入力シート（宿泊人数）【棟】'!BV21&gt;=50000, 500, IF(BV$7/'①入力シート（宿泊人数）【棟】'!BV21&gt;=20000, 200, 100)) * '①入力シート（宿泊人数）【棟】'!BV21, 0)</f>
        <v>0</v>
      </c>
      <c r="BW21" s="89">
        <f>IF('①入力シート（宿泊人数）【棟】'!BW21&gt;0, IF(BW$7/'①入力シート（宿泊人数）【棟】'!BW21&gt;=50000, 500, IF(BW$7/'①入力シート（宿泊人数）【棟】'!BW21&gt;=20000, 200, 100)) * '①入力シート（宿泊人数）【棟】'!BW21, 0)</f>
        <v>0</v>
      </c>
      <c r="BX21" s="89">
        <f>IF('①入力シート（宿泊人数）【棟】'!BX21&gt;0, IF(BX$7/'①入力シート（宿泊人数）【棟】'!BX21&gt;=50000, 500, IF(BX$7/'①入力シート（宿泊人数）【棟】'!BX21&gt;=20000, 200, 100)) * '①入力シート（宿泊人数）【棟】'!BX21, 0)</f>
        <v>0</v>
      </c>
      <c r="BY21" s="89">
        <f>IF('①入力シート（宿泊人数）【棟】'!BY21&gt;0, IF(BY$7/'①入力シート（宿泊人数）【棟】'!BY21&gt;=50000, 500, IF(BY$7/'①入力シート（宿泊人数）【棟】'!BY21&gt;=20000, 200, 100)) * '①入力シート（宿泊人数）【棟】'!BY21, 0)</f>
        <v>0</v>
      </c>
      <c r="BZ21" s="89">
        <f>IF('①入力シート（宿泊人数）【棟】'!BZ21&gt;0, IF(BZ$7/'①入力シート（宿泊人数）【棟】'!BZ21&gt;=50000, 500, IF(BZ$7/'①入力シート（宿泊人数）【棟】'!BZ21&gt;=20000, 200, 100)) * '①入力シート（宿泊人数）【棟】'!BZ21, 0)</f>
        <v>0</v>
      </c>
      <c r="CA21" s="89">
        <f>IF('①入力シート（宿泊人数）【棟】'!CA21&gt;0, IF(CA$7/'①入力シート（宿泊人数）【棟】'!CA21&gt;=50000, 500, IF(CA$7/'①入力シート（宿泊人数）【棟】'!CA21&gt;=20000, 200, 100)) * '①入力シート（宿泊人数）【棟】'!CA21, 0)</f>
        <v>0</v>
      </c>
      <c r="CB21" s="89">
        <f>IF('①入力シート（宿泊人数）【棟】'!CB21&gt;0, IF(CB$7/'①入力シート（宿泊人数）【棟】'!CB21&gt;=50000, 500, IF(CB$7/'①入力シート（宿泊人数）【棟】'!CB21&gt;=20000, 200, 100)) * '①入力シート（宿泊人数）【棟】'!CB21, 0)</f>
        <v>0</v>
      </c>
      <c r="CC21" s="89">
        <f>IF('①入力シート（宿泊人数）【棟】'!CC21&gt;0, IF(CC$7/'①入力シート（宿泊人数）【棟】'!CC21&gt;=50000, 500, IF(CC$7/'①入力シート（宿泊人数）【棟】'!CC21&gt;=20000, 200, 100)) * '①入力シート（宿泊人数）【棟】'!CC21, 0)</f>
        <v>0</v>
      </c>
      <c r="CD21" s="89">
        <f>IF('①入力シート（宿泊人数）【棟】'!CD21&gt;0, IF(CD$7/'①入力シート（宿泊人数）【棟】'!CD21&gt;=50000, 500, IF(CD$7/'①入力シート（宿泊人数）【棟】'!CD21&gt;=20000, 200, 100)) * '①入力シート（宿泊人数）【棟】'!CD21, 0)</f>
        <v>0</v>
      </c>
      <c r="CE21" s="89">
        <f>IF('①入力シート（宿泊人数）【棟】'!CE21&gt;0, IF(CE$7/'①入力シート（宿泊人数）【棟】'!CE21&gt;=50000, 500, IF(CE$7/'①入力シート（宿泊人数）【棟】'!CE21&gt;=20000, 200, 100)) * '①入力シート（宿泊人数）【棟】'!CE21, 0)</f>
        <v>0</v>
      </c>
      <c r="CF21" s="89">
        <f>IF('①入力シート（宿泊人数）【棟】'!CF21&gt;0, IF(CF$7/'①入力シート（宿泊人数）【棟】'!CF21&gt;=50000, 500, IF(CF$7/'①入力シート（宿泊人数）【棟】'!CF21&gt;=20000, 200, 100)) * '①入力シート（宿泊人数）【棟】'!CF21, 0)</f>
        <v>0</v>
      </c>
      <c r="CG21" s="89">
        <f>IF('①入力シート（宿泊人数）【棟】'!CG21&gt;0, IF(CG$7/'①入力シート（宿泊人数）【棟】'!CG21&gt;=50000, 500, IF(CG$7/'①入力シート（宿泊人数）【棟】'!CG21&gt;=20000, 200, 100)) * '①入力シート（宿泊人数）【棟】'!CG21, 0)</f>
        <v>0</v>
      </c>
      <c r="CH21" s="89">
        <f>IF('①入力シート（宿泊人数）【棟】'!CH21&gt;0, IF(CH$7/'①入力シート（宿泊人数）【棟】'!CH21&gt;=50000, 500, IF(CH$7/'①入力シート（宿泊人数）【棟】'!CH21&gt;=20000, 200, 100)) * '①入力シート（宿泊人数）【棟】'!CH21, 0)</f>
        <v>0</v>
      </c>
      <c r="CI21" s="89">
        <f>IF('①入力シート（宿泊人数）【棟】'!CI21&gt;0, IF(CI$7/'①入力シート（宿泊人数）【棟】'!CI21&gt;=50000, 500, IF(CI$7/'①入力シート（宿泊人数）【棟】'!CI21&gt;=20000, 200, 100)) * '①入力シート（宿泊人数）【棟】'!CI21, 0)</f>
        <v>0</v>
      </c>
      <c r="CJ21" s="89">
        <f>IF('①入力シート（宿泊人数）【棟】'!CJ21&gt;0, IF(CJ$7/'①入力シート（宿泊人数）【棟】'!CJ21&gt;=50000, 500, IF(CJ$7/'①入力シート（宿泊人数）【棟】'!CJ21&gt;=20000, 200, 100)) * '①入力シート（宿泊人数）【棟】'!CJ21, 0)</f>
        <v>0</v>
      </c>
      <c r="CK21" s="89">
        <f>IF('①入力シート（宿泊人数）【棟】'!CK21&gt;0, IF(CK$7/'①入力シート（宿泊人数）【棟】'!CK21&gt;=50000, 500, IF(CK$7/'①入力シート（宿泊人数）【棟】'!CK21&gt;=20000, 200, 100)) * '①入力シート（宿泊人数）【棟】'!CK21, 0)</f>
        <v>0</v>
      </c>
      <c r="CL21" s="89">
        <f>IF('①入力シート（宿泊人数）【棟】'!CL21&gt;0, IF(CL$7/'①入力シート（宿泊人数）【棟】'!CL21&gt;=50000, 500, IF(CL$7/'①入力シート（宿泊人数）【棟】'!CL21&gt;=20000, 200, 100)) * '①入力シート（宿泊人数）【棟】'!CL21, 0)</f>
        <v>0</v>
      </c>
      <c r="CM21" s="89">
        <f>IF('①入力シート（宿泊人数）【棟】'!CM21&gt;0, IF(CM$7/'①入力シート（宿泊人数）【棟】'!CM21&gt;=50000, 500, IF(CM$7/'①入力シート（宿泊人数）【棟】'!CM21&gt;=20000, 200, 100)) * '①入力シート（宿泊人数）【棟】'!CM21, 0)</f>
        <v>0</v>
      </c>
      <c r="CN21" s="89">
        <f>IF('①入力シート（宿泊人数）【棟】'!CN21&gt;0, IF(CN$7/'①入力シート（宿泊人数）【棟】'!CN21&gt;=50000, 500, IF(CN$7/'①入力シート（宿泊人数）【棟】'!CN21&gt;=20000, 200, 100)) * '①入力シート（宿泊人数）【棟】'!CN21, 0)</f>
        <v>0</v>
      </c>
      <c r="CO21" s="89">
        <f>IF('①入力シート（宿泊人数）【棟】'!CO21&gt;0, IF(CO$7/'①入力シート（宿泊人数）【棟】'!CO21&gt;=50000, 500, IF(CO$7/'①入力シート（宿泊人数）【棟】'!CO21&gt;=20000, 200, 100)) * '①入力シート（宿泊人数）【棟】'!CO21, 0)</f>
        <v>0</v>
      </c>
      <c r="CP21" s="89">
        <f>IF('①入力シート（宿泊人数）【棟】'!CP21&gt;0, IF(CP$7/'①入力シート（宿泊人数）【棟】'!CP21&gt;=50000, 500, IF(CP$7/'①入力シート（宿泊人数）【棟】'!CP21&gt;=20000, 200, 100)) * '①入力シート（宿泊人数）【棟】'!CP21, 0)</f>
        <v>0</v>
      </c>
      <c r="CQ21" s="89">
        <f>IF('①入力シート（宿泊人数）【棟】'!CQ21&gt;0, IF(CQ$7/'①入力シート（宿泊人数）【棟】'!CQ21&gt;=50000, 500, IF(CQ$7/'①入力シート（宿泊人数）【棟】'!CQ21&gt;=20000, 200, 100)) * '①入力シート（宿泊人数）【棟】'!CQ21, 0)</f>
        <v>0</v>
      </c>
      <c r="CR21" s="89">
        <f>IF('①入力シート（宿泊人数）【棟】'!CR21&gt;0, IF(CR$7/'①入力シート（宿泊人数）【棟】'!CR21&gt;=50000, 500, IF(CR$7/'①入力シート（宿泊人数）【棟】'!CR21&gt;=20000, 200, 100)) * '①入力シート（宿泊人数）【棟】'!CR21, 0)</f>
        <v>0</v>
      </c>
      <c r="CS21" s="89">
        <f>IF('①入力シート（宿泊人数）【棟】'!CS21&gt;0, IF(CS$7/'①入力シート（宿泊人数）【棟】'!CS21&gt;=50000, 500, IF(CS$7/'①入力シート（宿泊人数）【棟】'!CS21&gt;=20000, 200, 100)) * '①入力シート（宿泊人数）【棟】'!CS21, 0)</f>
        <v>0</v>
      </c>
      <c r="CT21" s="89">
        <f>IF('①入力シート（宿泊人数）【棟】'!CT21&gt;0, IF(CT$7/'①入力シート（宿泊人数）【棟】'!CT21&gt;=50000, 500, IF(CT$7/'①入力シート（宿泊人数）【棟】'!CT21&gt;=20000, 200, 100)) * '①入力シート（宿泊人数）【棟】'!CT21, 0)</f>
        <v>0</v>
      </c>
      <c r="CU21" s="89">
        <f>IF('①入力シート（宿泊人数）【棟】'!CU21&gt;0, IF(CU$7/'①入力シート（宿泊人数）【棟】'!CU21&gt;=50000, 500, IF(CU$7/'①入力シート（宿泊人数）【棟】'!CU21&gt;=20000, 200, 100)) * '①入力シート（宿泊人数）【棟】'!CU21, 0)</f>
        <v>0</v>
      </c>
      <c r="CV21" s="89">
        <f>IF('①入力シート（宿泊人数）【棟】'!CV21&gt;0, IF(CV$7/'①入力シート（宿泊人数）【棟】'!CV21&gt;=50000, 500, IF(CV$7/'①入力シート（宿泊人数）【棟】'!CV21&gt;=20000, 200, 100)) * '①入力シート（宿泊人数）【棟】'!CV21, 0)</f>
        <v>0</v>
      </c>
      <c r="CW21" s="89">
        <f>IF('①入力シート（宿泊人数）【棟】'!CW21&gt;0, IF(CW$7/'①入力シート（宿泊人数）【棟】'!CW21&gt;=50000, 500, IF(CW$7/'①入力シート（宿泊人数）【棟】'!CW21&gt;=20000, 200, 100)) * '①入力シート（宿泊人数）【棟】'!CW21, 0)</f>
        <v>0</v>
      </c>
      <c r="CX21" s="89">
        <f>IF('①入力シート（宿泊人数）【棟】'!CX21&gt;0, IF(CX$7/'①入力シート（宿泊人数）【棟】'!CX21&gt;=50000, 500, IF(CX$7/'①入力シート（宿泊人数）【棟】'!CX21&gt;=20000, 200, 100)) * '①入力シート（宿泊人数）【棟】'!CX21, 0)</f>
        <v>0</v>
      </c>
      <c r="CY21" s="122">
        <f t="shared" si="6"/>
        <v>0</v>
      </c>
      <c r="DA21" s="5">
        <f t="shared" si="7"/>
        <v>0</v>
      </c>
    </row>
    <row r="22" spans="1:105">
      <c r="A22" s="143"/>
      <c r="B22" s="90">
        <v>14</v>
      </c>
      <c r="C22" s="10">
        <f>IF('①入力シート（宿泊人数）【棟】'!C22&gt;0, IF(C$7/'①入力シート（宿泊人数）【棟】'!C22&gt;=50000, 500, IF(C$7/'①入力シート（宿泊人数）【棟】'!C22&gt;=20000, 200, 100)) * '①入力シート（宿泊人数）【棟】'!C22, 0)</f>
        <v>0</v>
      </c>
      <c r="D22" s="10">
        <f>IF('①入力シート（宿泊人数）【棟】'!D22&gt;0, IF(D$7/'①入力シート（宿泊人数）【棟】'!D22&gt;=50000, 500, IF(D$7/'①入力シート（宿泊人数）【棟】'!D22&gt;=20000, 200, 100)) * '①入力シート（宿泊人数）【棟】'!D22, 0)</f>
        <v>0</v>
      </c>
      <c r="E22" s="10">
        <f>IF('①入力シート（宿泊人数）【棟】'!E22&gt;0, IF(E$7/'①入力シート（宿泊人数）【棟】'!E22&gt;=50000, 500, IF(E$7/'①入力シート（宿泊人数）【棟】'!E22&gt;=20000, 200, 100)) * '①入力シート（宿泊人数）【棟】'!E22, 0)</f>
        <v>0</v>
      </c>
      <c r="F22" s="10">
        <f>IF('①入力シート（宿泊人数）【棟】'!F22&gt;0, IF(F$7/'①入力シート（宿泊人数）【棟】'!F22&gt;=50000, 500, IF(F$7/'①入力シート（宿泊人数）【棟】'!F22&gt;=20000, 200, 100)) * '①入力シート（宿泊人数）【棟】'!F22, 0)</f>
        <v>0</v>
      </c>
      <c r="G22" s="10">
        <f>IF('①入力シート（宿泊人数）【棟】'!G22&gt;0, IF(G$7/'①入力シート（宿泊人数）【棟】'!G22&gt;=50000, 500, IF(G$7/'①入力シート（宿泊人数）【棟】'!G22&gt;=20000, 200, 100)) * '①入力シート（宿泊人数）【棟】'!G22, 0)</f>
        <v>0</v>
      </c>
      <c r="H22" s="10">
        <f>IF('①入力シート（宿泊人数）【棟】'!H22&gt;0, IF(H$7/'①入力シート（宿泊人数）【棟】'!H22&gt;=50000, 500, IF(H$7/'①入力シート（宿泊人数）【棟】'!H22&gt;=20000, 200, 100)) * '①入力シート（宿泊人数）【棟】'!H22, 0)</f>
        <v>0</v>
      </c>
      <c r="I22" s="10">
        <f>IF('①入力シート（宿泊人数）【棟】'!I22&gt;0, IF(I$7/'①入力シート（宿泊人数）【棟】'!I22&gt;=50000, 500, IF(I$7/'①入力シート（宿泊人数）【棟】'!I22&gt;=20000, 200, 100)) * '①入力シート（宿泊人数）【棟】'!I22, 0)</f>
        <v>0</v>
      </c>
      <c r="J22" s="10">
        <f>IF('①入力シート（宿泊人数）【棟】'!J22&gt;0, IF(J$7/'①入力シート（宿泊人数）【棟】'!J22&gt;=50000, 500, IF(J$7/'①入力シート（宿泊人数）【棟】'!J22&gt;=20000, 200, 100)) * '①入力シート（宿泊人数）【棟】'!J22, 0)</f>
        <v>0</v>
      </c>
      <c r="K22" s="10">
        <f>IF('①入力シート（宿泊人数）【棟】'!K22&gt;0, IF(K$7/'①入力シート（宿泊人数）【棟】'!K22&gt;=50000, 500, IF(K$7/'①入力シート（宿泊人数）【棟】'!K22&gt;=20000, 200, 100)) * '①入力シート（宿泊人数）【棟】'!K22, 0)</f>
        <v>0</v>
      </c>
      <c r="L22" s="10">
        <f>IF('①入力シート（宿泊人数）【棟】'!L22&gt;0, IF(L$7/'①入力シート（宿泊人数）【棟】'!L22&gt;=50000, 500, IF(L$7/'①入力シート（宿泊人数）【棟】'!L22&gt;=20000, 200, 100)) * '①入力シート（宿泊人数）【棟】'!L22, 0)</f>
        <v>0</v>
      </c>
      <c r="M22" s="10">
        <f>IF('①入力シート（宿泊人数）【棟】'!M22&gt;0, IF(M$7/'①入力シート（宿泊人数）【棟】'!M22&gt;=50000, 500, IF(M$7/'①入力シート（宿泊人数）【棟】'!M22&gt;=20000, 200, 100)) * '①入力シート（宿泊人数）【棟】'!M22, 0)</f>
        <v>0</v>
      </c>
      <c r="N22" s="89">
        <f>IF('①入力シート（宿泊人数）【棟】'!N22&gt;0, IF(N$7/'①入力シート（宿泊人数）【棟】'!N22&gt;=50000, 500, IF(N$7/'①入力シート（宿泊人数）【棟】'!N22&gt;=20000, 200, 100)) * '①入力シート（宿泊人数）【棟】'!N22, 0)</f>
        <v>0</v>
      </c>
      <c r="O22" s="89">
        <f>IF('①入力シート（宿泊人数）【棟】'!O22&gt;0, IF(O$7/'①入力シート（宿泊人数）【棟】'!O22&gt;=50000, 500, IF(O$7/'①入力シート（宿泊人数）【棟】'!O22&gt;=20000, 200, 100)) * '①入力シート（宿泊人数）【棟】'!O22, 0)</f>
        <v>0</v>
      </c>
      <c r="P22" s="89">
        <f>IF('①入力シート（宿泊人数）【棟】'!P22&gt;0, IF(P$7/'①入力シート（宿泊人数）【棟】'!P22&gt;=50000, 500, IF(P$7/'①入力シート（宿泊人数）【棟】'!P22&gt;=20000, 200, 100)) * '①入力シート（宿泊人数）【棟】'!P22, 0)</f>
        <v>0</v>
      </c>
      <c r="Q22" s="89">
        <f>IF('①入力シート（宿泊人数）【棟】'!Q22&gt;0, IF(Q$7/'①入力シート（宿泊人数）【棟】'!Q22&gt;=50000, 500, IF(Q$7/'①入力シート（宿泊人数）【棟】'!Q22&gt;=20000, 200, 100)) * '①入力シート（宿泊人数）【棟】'!Q22, 0)</f>
        <v>0</v>
      </c>
      <c r="R22" s="89">
        <f>IF('①入力シート（宿泊人数）【棟】'!R22&gt;0, IF(R$7/'①入力シート（宿泊人数）【棟】'!R22&gt;=50000, 500, IF(R$7/'①入力シート（宿泊人数）【棟】'!R22&gt;=20000, 200, 100)) * '①入力シート（宿泊人数）【棟】'!R22, 0)</f>
        <v>0</v>
      </c>
      <c r="S22" s="89">
        <f>IF('①入力シート（宿泊人数）【棟】'!S22&gt;0, IF(S$7/'①入力シート（宿泊人数）【棟】'!S22&gt;=50000, 500, IF(S$7/'①入力シート（宿泊人数）【棟】'!S22&gt;=20000, 200, 100)) * '①入力シート（宿泊人数）【棟】'!S22, 0)</f>
        <v>0</v>
      </c>
      <c r="T22" s="89">
        <f>IF('①入力シート（宿泊人数）【棟】'!T22&gt;0, IF(T$7/'①入力シート（宿泊人数）【棟】'!T22&gt;=50000, 500, IF(T$7/'①入力シート（宿泊人数）【棟】'!T22&gt;=20000, 200, 100)) * '①入力シート（宿泊人数）【棟】'!T22, 0)</f>
        <v>0</v>
      </c>
      <c r="U22" s="89">
        <f>IF('①入力シート（宿泊人数）【棟】'!U22&gt;0, IF(U$7/'①入力シート（宿泊人数）【棟】'!U22&gt;=50000, 500, IF(U$7/'①入力シート（宿泊人数）【棟】'!U22&gt;=20000, 200, 100)) * '①入力シート（宿泊人数）【棟】'!U22, 0)</f>
        <v>0</v>
      </c>
      <c r="V22" s="89">
        <f>IF('①入力シート（宿泊人数）【棟】'!V22&gt;0, IF(V$7/'①入力シート（宿泊人数）【棟】'!V22&gt;=50000, 500, IF(V$7/'①入力シート（宿泊人数）【棟】'!V22&gt;=20000, 200, 100)) * '①入力シート（宿泊人数）【棟】'!V22, 0)</f>
        <v>0</v>
      </c>
      <c r="W22" s="89">
        <f>IF('①入力シート（宿泊人数）【棟】'!W22&gt;0, IF(W$7/'①入力シート（宿泊人数）【棟】'!W22&gt;=50000, 500, IF(W$7/'①入力シート（宿泊人数）【棟】'!W22&gt;=20000, 200, 100)) * '①入力シート（宿泊人数）【棟】'!W22, 0)</f>
        <v>0</v>
      </c>
      <c r="X22" s="89">
        <f>IF('①入力シート（宿泊人数）【棟】'!X22&gt;0, IF(X$7/'①入力シート（宿泊人数）【棟】'!X22&gt;=50000, 500, IF(X$7/'①入力シート（宿泊人数）【棟】'!X22&gt;=20000, 200, 100)) * '①入力シート（宿泊人数）【棟】'!X22, 0)</f>
        <v>0</v>
      </c>
      <c r="Y22" s="89">
        <f>IF('①入力シート（宿泊人数）【棟】'!Y22&gt;0, IF(Y$7/'①入力シート（宿泊人数）【棟】'!Y22&gt;=50000, 500, IF(Y$7/'①入力シート（宿泊人数）【棟】'!Y22&gt;=20000, 200, 100)) * '①入力シート（宿泊人数）【棟】'!Y22, 0)</f>
        <v>0</v>
      </c>
      <c r="Z22" s="89">
        <f>IF('①入力シート（宿泊人数）【棟】'!Z22&gt;0, IF(Z$7/'①入力シート（宿泊人数）【棟】'!Z22&gt;=50000, 500, IF(Z$7/'①入力シート（宿泊人数）【棟】'!Z22&gt;=20000, 200, 100)) * '①入力シート（宿泊人数）【棟】'!Z22, 0)</f>
        <v>0</v>
      </c>
      <c r="AA22" s="89">
        <f>IF('①入力シート（宿泊人数）【棟】'!AA22&gt;0, IF(AA$7/'①入力シート（宿泊人数）【棟】'!AA22&gt;=50000, 500, IF(AA$7/'①入力シート（宿泊人数）【棟】'!AA22&gt;=20000, 200, 100)) * '①入力シート（宿泊人数）【棟】'!AA22, 0)</f>
        <v>0</v>
      </c>
      <c r="AB22" s="89">
        <f>IF('①入力シート（宿泊人数）【棟】'!AB22&gt;0, IF(AB$7/'①入力シート（宿泊人数）【棟】'!AB22&gt;=50000, 500, IF(AB$7/'①入力シート（宿泊人数）【棟】'!AB22&gt;=20000, 200, 100)) * '①入力シート（宿泊人数）【棟】'!AB22, 0)</f>
        <v>0</v>
      </c>
      <c r="AC22" s="89">
        <f>IF('①入力シート（宿泊人数）【棟】'!AC22&gt;0, IF(AC$7/'①入力シート（宿泊人数）【棟】'!AC22&gt;=50000, 500, IF(AC$7/'①入力シート（宿泊人数）【棟】'!AC22&gt;=20000, 200, 100)) * '①入力シート（宿泊人数）【棟】'!AC22, 0)</f>
        <v>0</v>
      </c>
      <c r="AD22" s="89">
        <f>IF('①入力シート（宿泊人数）【棟】'!AD22&gt;0, IF(AD$7/'①入力シート（宿泊人数）【棟】'!AD22&gt;=50000, 500, IF(AD$7/'①入力シート（宿泊人数）【棟】'!AD22&gt;=20000, 200, 100)) * '①入力シート（宿泊人数）【棟】'!AD22, 0)</f>
        <v>0</v>
      </c>
      <c r="AE22" s="89">
        <f>IF('①入力シート（宿泊人数）【棟】'!AE22&gt;0, IF(AE$7/'①入力シート（宿泊人数）【棟】'!AE22&gt;=50000, 500, IF(AE$7/'①入力シート（宿泊人数）【棟】'!AE22&gt;=20000, 200, 100)) * '①入力シート（宿泊人数）【棟】'!AE22, 0)</f>
        <v>0</v>
      </c>
      <c r="AF22" s="89">
        <f>IF('①入力シート（宿泊人数）【棟】'!AF22&gt;0, IF(AF$7/'①入力シート（宿泊人数）【棟】'!AF22&gt;=50000, 500, IF(AF$7/'①入力シート（宿泊人数）【棟】'!AF22&gt;=20000, 200, 100)) * '①入力シート（宿泊人数）【棟】'!AF22, 0)</f>
        <v>0</v>
      </c>
      <c r="AG22" s="89">
        <f>IF('①入力シート（宿泊人数）【棟】'!AG22&gt;0, IF(AG$7/'①入力シート（宿泊人数）【棟】'!AG22&gt;=50000, 500, IF(AG$7/'①入力シート（宿泊人数）【棟】'!AG22&gt;=20000, 200, 100)) * '①入力シート（宿泊人数）【棟】'!AG22, 0)</f>
        <v>0</v>
      </c>
      <c r="AH22" s="89">
        <f>IF('①入力シート（宿泊人数）【棟】'!AH22&gt;0, IF(AH$7/'①入力シート（宿泊人数）【棟】'!AH22&gt;=50000, 500, IF(AH$7/'①入力シート（宿泊人数）【棟】'!AH22&gt;=20000, 200, 100)) * '①入力シート（宿泊人数）【棟】'!AH22, 0)</f>
        <v>0</v>
      </c>
      <c r="AI22" s="89">
        <f>IF('①入力シート（宿泊人数）【棟】'!AI22&gt;0, IF(AI$7/'①入力シート（宿泊人数）【棟】'!AI22&gt;=50000, 500, IF(AI$7/'①入力シート（宿泊人数）【棟】'!AI22&gt;=20000, 200, 100)) * '①入力シート（宿泊人数）【棟】'!AI22, 0)</f>
        <v>0</v>
      </c>
      <c r="AJ22" s="89">
        <f>IF('①入力シート（宿泊人数）【棟】'!AJ22&gt;0, IF(AJ$7/'①入力シート（宿泊人数）【棟】'!AJ22&gt;=50000, 500, IF(AJ$7/'①入力シート（宿泊人数）【棟】'!AJ22&gt;=20000, 200, 100)) * '①入力シート（宿泊人数）【棟】'!AJ22, 0)</f>
        <v>0</v>
      </c>
      <c r="AK22" s="89">
        <f>IF('①入力シート（宿泊人数）【棟】'!AK22&gt;0, IF(AK$7/'①入力シート（宿泊人数）【棟】'!AK22&gt;=50000, 500, IF(AK$7/'①入力シート（宿泊人数）【棟】'!AK22&gt;=20000, 200, 100)) * '①入力シート（宿泊人数）【棟】'!AK22, 0)</f>
        <v>0</v>
      </c>
      <c r="AL22" s="89">
        <f>IF('①入力シート（宿泊人数）【棟】'!AL22&gt;0, IF(AL$7/'①入力シート（宿泊人数）【棟】'!AL22&gt;=50000, 500, IF(AL$7/'①入力シート（宿泊人数）【棟】'!AL22&gt;=20000, 200, 100)) * '①入力シート（宿泊人数）【棟】'!AL22, 0)</f>
        <v>0</v>
      </c>
      <c r="AM22" s="89">
        <f>IF('①入力シート（宿泊人数）【棟】'!AM22&gt;0, IF(AM$7/'①入力シート（宿泊人数）【棟】'!AM22&gt;=50000, 500, IF(AM$7/'①入力シート（宿泊人数）【棟】'!AM22&gt;=20000, 200, 100)) * '①入力シート（宿泊人数）【棟】'!AM22, 0)</f>
        <v>0</v>
      </c>
      <c r="AN22" s="89">
        <f>IF('①入力シート（宿泊人数）【棟】'!AN22&gt;0, IF(AN$7/'①入力シート（宿泊人数）【棟】'!AN22&gt;=50000, 500, IF(AN$7/'①入力シート（宿泊人数）【棟】'!AN22&gt;=20000, 200, 100)) * '①入力シート（宿泊人数）【棟】'!AN22, 0)</f>
        <v>0</v>
      </c>
      <c r="AO22" s="89">
        <f>IF('①入力シート（宿泊人数）【棟】'!AO22&gt;0, IF(AO$7/'①入力シート（宿泊人数）【棟】'!AO22&gt;=50000, 500, IF(AO$7/'①入力シート（宿泊人数）【棟】'!AO22&gt;=20000, 200, 100)) * '①入力シート（宿泊人数）【棟】'!AO22, 0)</f>
        <v>0</v>
      </c>
      <c r="AP22" s="89">
        <f>IF('①入力シート（宿泊人数）【棟】'!AP22&gt;0, IF(AP$7/'①入力シート（宿泊人数）【棟】'!AP22&gt;=50000, 500, IF(AP$7/'①入力シート（宿泊人数）【棟】'!AP22&gt;=20000, 200, 100)) * '①入力シート（宿泊人数）【棟】'!AP22, 0)</f>
        <v>0</v>
      </c>
      <c r="AQ22" s="89">
        <f>IF('①入力シート（宿泊人数）【棟】'!AQ22&gt;0, IF(AQ$7/'①入力シート（宿泊人数）【棟】'!AQ22&gt;=50000, 500, IF(AQ$7/'①入力シート（宿泊人数）【棟】'!AQ22&gt;=20000, 200, 100)) * '①入力シート（宿泊人数）【棟】'!AQ22, 0)</f>
        <v>0</v>
      </c>
      <c r="AR22" s="89">
        <f>IF('①入力シート（宿泊人数）【棟】'!AR22&gt;0, IF(AR$7/'①入力シート（宿泊人数）【棟】'!AR22&gt;=50000, 500, IF(AR$7/'①入力シート（宿泊人数）【棟】'!AR22&gt;=20000, 200, 100)) * '①入力シート（宿泊人数）【棟】'!AR22, 0)</f>
        <v>0</v>
      </c>
      <c r="AS22" s="89">
        <f>IF('①入力シート（宿泊人数）【棟】'!AS22&gt;0, IF(AS$7/'①入力シート（宿泊人数）【棟】'!AS22&gt;=50000, 500, IF(AS$7/'①入力シート（宿泊人数）【棟】'!AS22&gt;=20000, 200, 100)) * '①入力シート（宿泊人数）【棟】'!AS22, 0)</f>
        <v>0</v>
      </c>
      <c r="AT22" s="89">
        <f>IF('①入力シート（宿泊人数）【棟】'!AT22&gt;0, IF(AT$7/'①入力シート（宿泊人数）【棟】'!AT22&gt;=50000, 500, IF(AT$7/'①入力シート（宿泊人数）【棟】'!AT22&gt;=20000, 200, 100)) * '①入力シート（宿泊人数）【棟】'!AT22, 0)</f>
        <v>0</v>
      </c>
      <c r="AU22" s="89">
        <f>IF('①入力シート（宿泊人数）【棟】'!AU22&gt;0, IF(AU$7/'①入力シート（宿泊人数）【棟】'!AU22&gt;=50000, 500, IF(AU$7/'①入力シート（宿泊人数）【棟】'!AU22&gt;=20000, 200, 100)) * '①入力シート（宿泊人数）【棟】'!AU22, 0)</f>
        <v>0</v>
      </c>
      <c r="AV22" s="89">
        <f>IF('①入力シート（宿泊人数）【棟】'!AV22&gt;0, IF(AV$7/'①入力シート（宿泊人数）【棟】'!AV22&gt;=50000, 500, IF(AV$7/'①入力シート（宿泊人数）【棟】'!AV22&gt;=20000, 200, 100)) * '①入力シート（宿泊人数）【棟】'!AV22, 0)</f>
        <v>0</v>
      </c>
      <c r="AW22" s="89">
        <f>IF('①入力シート（宿泊人数）【棟】'!AW22&gt;0, IF(AW$7/'①入力シート（宿泊人数）【棟】'!AW22&gt;=50000, 500, IF(AW$7/'①入力シート（宿泊人数）【棟】'!AW22&gt;=20000, 200, 100)) * '①入力シート（宿泊人数）【棟】'!AW22, 0)</f>
        <v>0</v>
      </c>
      <c r="AX22" s="89">
        <f>IF('①入力シート（宿泊人数）【棟】'!AX22&gt;0, IF(AX$7/'①入力シート（宿泊人数）【棟】'!AX22&gt;=50000, 500, IF(AX$7/'①入力シート（宿泊人数）【棟】'!AX22&gt;=20000, 200, 100)) * '①入力シート（宿泊人数）【棟】'!AX22, 0)</f>
        <v>0</v>
      </c>
      <c r="AY22" s="89">
        <f>IF('①入力シート（宿泊人数）【棟】'!AY22&gt;0, IF(AY$7/'①入力シート（宿泊人数）【棟】'!AY22&gt;=50000, 500, IF(AY$7/'①入力シート（宿泊人数）【棟】'!AY22&gt;=20000, 200, 100)) * '①入力シート（宿泊人数）【棟】'!AY22, 0)</f>
        <v>0</v>
      </c>
      <c r="AZ22" s="89">
        <f>IF('①入力シート（宿泊人数）【棟】'!AZ22&gt;0, IF(AZ$7/'①入力シート（宿泊人数）【棟】'!AZ22&gt;=50000, 500, IF(AZ$7/'①入力シート（宿泊人数）【棟】'!AZ22&gt;=20000, 200, 100)) * '①入力シート（宿泊人数）【棟】'!AZ22, 0)</f>
        <v>0</v>
      </c>
      <c r="BA22" s="89">
        <f>IF('①入力シート（宿泊人数）【棟】'!BA22&gt;0, IF(BA$7/'①入力シート（宿泊人数）【棟】'!BA22&gt;=50000, 500, IF(BA$7/'①入力シート（宿泊人数）【棟】'!BA22&gt;=20000, 200, 100)) * '①入力シート（宿泊人数）【棟】'!BA22, 0)</f>
        <v>0</v>
      </c>
      <c r="BB22" s="89">
        <f>IF('①入力シート（宿泊人数）【棟】'!BB22&gt;0, IF(BB$7/'①入力シート（宿泊人数）【棟】'!BB22&gt;=50000, 500, IF(BB$7/'①入力シート（宿泊人数）【棟】'!BB22&gt;=20000, 200, 100)) * '①入力シート（宿泊人数）【棟】'!BB22, 0)</f>
        <v>0</v>
      </c>
      <c r="BC22" s="89">
        <f>IF('①入力シート（宿泊人数）【棟】'!BC22&gt;0, IF(BC$7/'①入力シート（宿泊人数）【棟】'!BC22&gt;=50000, 500, IF(BC$7/'①入力シート（宿泊人数）【棟】'!BC22&gt;=20000, 200, 100)) * '①入力シート（宿泊人数）【棟】'!BC22, 0)</f>
        <v>0</v>
      </c>
      <c r="BD22" s="89">
        <f>IF('①入力シート（宿泊人数）【棟】'!BD22&gt;0, IF(BD$7/'①入力シート（宿泊人数）【棟】'!BD22&gt;=50000, 500, IF(BD$7/'①入力シート（宿泊人数）【棟】'!BD22&gt;=20000, 200, 100)) * '①入力シート（宿泊人数）【棟】'!BD22, 0)</f>
        <v>0</v>
      </c>
      <c r="BE22" s="89">
        <f>IF('①入力シート（宿泊人数）【棟】'!BE22&gt;0, IF(BE$7/'①入力シート（宿泊人数）【棟】'!BE22&gt;=50000, 500, IF(BE$7/'①入力シート（宿泊人数）【棟】'!BE22&gt;=20000, 200, 100)) * '①入力シート（宿泊人数）【棟】'!BE22, 0)</f>
        <v>0</v>
      </c>
      <c r="BF22" s="89">
        <f>IF('①入力シート（宿泊人数）【棟】'!BF22&gt;0, IF(BF$7/'①入力シート（宿泊人数）【棟】'!BF22&gt;=50000, 500, IF(BF$7/'①入力シート（宿泊人数）【棟】'!BF22&gt;=20000, 200, 100)) * '①入力シート（宿泊人数）【棟】'!BF22, 0)</f>
        <v>0</v>
      </c>
      <c r="BG22" s="89">
        <f>IF('①入力シート（宿泊人数）【棟】'!BG22&gt;0, IF(BG$7/'①入力シート（宿泊人数）【棟】'!BG22&gt;=50000, 500, IF(BG$7/'①入力シート（宿泊人数）【棟】'!BG22&gt;=20000, 200, 100)) * '①入力シート（宿泊人数）【棟】'!BG22, 0)</f>
        <v>0</v>
      </c>
      <c r="BH22" s="89">
        <f>IF('①入力シート（宿泊人数）【棟】'!BH22&gt;0, IF(BH$7/'①入力シート（宿泊人数）【棟】'!BH22&gt;=50000, 500, IF(BH$7/'①入力シート（宿泊人数）【棟】'!BH22&gt;=20000, 200, 100)) * '①入力シート（宿泊人数）【棟】'!BH22, 0)</f>
        <v>0</v>
      </c>
      <c r="BI22" s="89">
        <f>IF('①入力シート（宿泊人数）【棟】'!BI22&gt;0, IF(BI$7/'①入力シート（宿泊人数）【棟】'!BI22&gt;=50000, 500, IF(BI$7/'①入力シート（宿泊人数）【棟】'!BI22&gt;=20000, 200, 100)) * '①入力シート（宿泊人数）【棟】'!BI22, 0)</f>
        <v>0</v>
      </c>
      <c r="BJ22" s="89">
        <f>IF('①入力シート（宿泊人数）【棟】'!BJ22&gt;0, IF(BJ$7/'①入力シート（宿泊人数）【棟】'!BJ22&gt;=50000, 500, IF(BJ$7/'①入力シート（宿泊人数）【棟】'!BJ22&gt;=20000, 200, 100)) * '①入力シート（宿泊人数）【棟】'!BJ22, 0)</f>
        <v>0</v>
      </c>
      <c r="BK22" s="89">
        <f>IF('①入力シート（宿泊人数）【棟】'!BK22&gt;0, IF(BK$7/'①入力シート（宿泊人数）【棟】'!BK22&gt;=50000, 500, IF(BK$7/'①入力シート（宿泊人数）【棟】'!BK22&gt;=20000, 200, 100)) * '①入力シート（宿泊人数）【棟】'!BK22, 0)</f>
        <v>0</v>
      </c>
      <c r="BL22" s="89">
        <f>IF('①入力シート（宿泊人数）【棟】'!BL22&gt;0, IF(BL$7/'①入力シート（宿泊人数）【棟】'!BL22&gt;=50000, 500, IF(BL$7/'①入力シート（宿泊人数）【棟】'!BL22&gt;=20000, 200, 100)) * '①入力シート（宿泊人数）【棟】'!BL22, 0)</f>
        <v>0</v>
      </c>
      <c r="BM22" s="89">
        <f>IF('①入力シート（宿泊人数）【棟】'!BM22&gt;0, IF(BM$7/'①入力シート（宿泊人数）【棟】'!BM22&gt;=50000, 500, IF(BM$7/'①入力シート（宿泊人数）【棟】'!BM22&gt;=20000, 200, 100)) * '①入力シート（宿泊人数）【棟】'!BM22, 0)</f>
        <v>0</v>
      </c>
      <c r="BN22" s="89">
        <f>IF('①入力シート（宿泊人数）【棟】'!BN22&gt;0, IF(BN$7/'①入力シート（宿泊人数）【棟】'!BN22&gt;=50000, 500, IF(BN$7/'①入力シート（宿泊人数）【棟】'!BN22&gt;=20000, 200, 100)) * '①入力シート（宿泊人数）【棟】'!BN22, 0)</f>
        <v>0</v>
      </c>
      <c r="BO22" s="89">
        <f>IF('①入力シート（宿泊人数）【棟】'!BO22&gt;0, IF(BO$7/'①入力シート（宿泊人数）【棟】'!BO22&gt;=50000, 500, IF(BO$7/'①入力シート（宿泊人数）【棟】'!BO22&gt;=20000, 200, 100)) * '①入力シート（宿泊人数）【棟】'!BO22, 0)</f>
        <v>0</v>
      </c>
      <c r="BP22" s="89">
        <f>IF('①入力シート（宿泊人数）【棟】'!BP22&gt;0, IF(BP$7/'①入力シート（宿泊人数）【棟】'!BP22&gt;=50000, 500, IF(BP$7/'①入力シート（宿泊人数）【棟】'!BP22&gt;=20000, 200, 100)) * '①入力シート（宿泊人数）【棟】'!BP22, 0)</f>
        <v>0</v>
      </c>
      <c r="BQ22" s="89">
        <f>IF('①入力シート（宿泊人数）【棟】'!BQ22&gt;0, IF(BQ$7/'①入力シート（宿泊人数）【棟】'!BQ22&gt;=50000, 500, IF(BQ$7/'①入力シート（宿泊人数）【棟】'!BQ22&gt;=20000, 200, 100)) * '①入力シート（宿泊人数）【棟】'!BQ22, 0)</f>
        <v>0</v>
      </c>
      <c r="BR22" s="89">
        <f>IF('①入力シート（宿泊人数）【棟】'!BR22&gt;0, IF(BR$7/'①入力シート（宿泊人数）【棟】'!BR22&gt;=50000, 500, IF(BR$7/'①入力シート（宿泊人数）【棟】'!BR22&gt;=20000, 200, 100)) * '①入力シート（宿泊人数）【棟】'!BR22, 0)</f>
        <v>0</v>
      </c>
      <c r="BS22" s="89">
        <f>IF('①入力シート（宿泊人数）【棟】'!BS22&gt;0, IF(BS$7/'①入力シート（宿泊人数）【棟】'!BS22&gt;=50000, 500, IF(BS$7/'①入力シート（宿泊人数）【棟】'!BS22&gt;=20000, 200, 100)) * '①入力シート（宿泊人数）【棟】'!BS22, 0)</f>
        <v>0</v>
      </c>
      <c r="BT22" s="89">
        <f>IF('①入力シート（宿泊人数）【棟】'!BT22&gt;0, IF(BT$7/'①入力シート（宿泊人数）【棟】'!BT22&gt;=50000, 500, IF(BT$7/'①入力シート（宿泊人数）【棟】'!BT22&gt;=20000, 200, 100)) * '①入力シート（宿泊人数）【棟】'!BT22, 0)</f>
        <v>0</v>
      </c>
      <c r="BU22" s="89">
        <f>IF('①入力シート（宿泊人数）【棟】'!BU22&gt;0, IF(BU$7/'①入力シート（宿泊人数）【棟】'!BU22&gt;=50000, 500, IF(BU$7/'①入力シート（宿泊人数）【棟】'!BU22&gt;=20000, 200, 100)) * '①入力シート（宿泊人数）【棟】'!BU22, 0)</f>
        <v>0</v>
      </c>
      <c r="BV22" s="89">
        <f>IF('①入力シート（宿泊人数）【棟】'!BV22&gt;0, IF(BV$7/'①入力シート（宿泊人数）【棟】'!BV22&gt;=50000, 500, IF(BV$7/'①入力シート（宿泊人数）【棟】'!BV22&gt;=20000, 200, 100)) * '①入力シート（宿泊人数）【棟】'!BV22, 0)</f>
        <v>0</v>
      </c>
      <c r="BW22" s="89">
        <f>IF('①入力シート（宿泊人数）【棟】'!BW22&gt;0, IF(BW$7/'①入力シート（宿泊人数）【棟】'!BW22&gt;=50000, 500, IF(BW$7/'①入力シート（宿泊人数）【棟】'!BW22&gt;=20000, 200, 100)) * '①入力シート（宿泊人数）【棟】'!BW22, 0)</f>
        <v>0</v>
      </c>
      <c r="BX22" s="89">
        <f>IF('①入力シート（宿泊人数）【棟】'!BX22&gt;0, IF(BX$7/'①入力シート（宿泊人数）【棟】'!BX22&gt;=50000, 500, IF(BX$7/'①入力シート（宿泊人数）【棟】'!BX22&gt;=20000, 200, 100)) * '①入力シート（宿泊人数）【棟】'!BX22, 0)</f>
        <v>0</v>
      </c>
      <c r="BY22" s="89">
        <f>IF('①入力シート（宿泊人数）【棟】'!BY22&gt;0, IF(BY$7/'①入力シート（宿泊人数）【棟】'!BY22&gt;=50000, 500, IF(BY$7/'①入力シート（宿泊人数）【棟】'!BY22&gt;=20000, 200, 100)) * '①入力シート（宿泊人数）【棟】'!BY22, 0)</f>
        <v>0</v>
      </c>
      <c r="BZ22" s="89">
        <f>IF('①入力シート（宿泊人数）【棟】'!BZ22&gt;0, IF(BZ$7/'①入力シート（宿泊人数）【棟】'!BZ22&gt;=50000, 500, IF(BZ$7/'①入力シート（宿泊人数）【棟】'!BZ22&gt;=20000, 200, 100)) * '①入力シート（宿泊人数）【棟】'!BZ22, 0)</f>
        <v>0</v>
      </c>
      <c r="CA22" s="89">
        <f>IF('①入力シート（宿泊人数）【棟】'!CA22&gt;0, IF(CA$7/'①入力シート（宿泊人数）【棟】'!CA22&gt;=50000, 500, IF(CA$7/'①入力シート（宿泊人数）【棟】'!CA22&gt;=20000, 200, 100)) * '①入力シート（宿泊人数）【棟】'!CA22, 0)</f>
        <v>0</v>
      </c>
      <c r="CB22" s="89">
        <f>IF('①入力シート（宿泊人数）【棟】'!CB22&gt;0, IF(CB$7/'①入力シート（宿泊人数）【棟】'!CB22&gt;=50000, 500, IF(CB$7/'①入力シート（宿泊人数）【棟】'!CB22&gt;=20000, 200, 100)) * '①入力シート（宿泊人数）【棟】'!CB22, 0)</f>
        <v>0</v>
      </c>
      <c r="CC22" s="89">
        <f>IF('①入力シート（宿泊人数）【棟】'!CC22&gt;0, IF(CC$7/'①入力シート（宿泊人数）【棟】'!CC22&gt;=50000, 500, IF(CC$7/'①入力シート（宿泊人数）【棟】'!CC22&gt;=20000, 200, 100)) * '①入力シート（宿泊人数）【棟】'!CC22, 0)</f>
        <v>0</v>
      </c>
      <c r="CD22" s="89">
        <f>IF('①入力シート（宿泊人数）【棟】'!CD22&gt;0, IF(CD$7/'①入力シート（宿泊人数）【棟】'!CD22&gt;=50000, 500, IF(CD$7/'①入力シート（宿泊人数）【棟】'!CD22&gt;=20000, 200, 100)) * '①入力シート（宿泊人数）【棟】'!CD22, 0)</f>
        <v>0</v>
      </c>
      <c r="CE22" s="89">
        <f>IF('①入力シート（宿泊人数）【棟】'!CE22&gt;0, IF(CE$7/'①入力シート（宿泊人数）【棟】'!CE22&gt;=50000, 500, IF(CE$7/'①入力シート（宿泊人数）【棟】'!CE22&gt;=20000, 200, 100)) * '①入力シート（宿泊人数）【棟】'!CE22, 0)</f>
        <v>0</v>
      </c>
      <c r="CF22" s="89">
        <f>IF('①入力シート（宿泊人数）【棟】'!CF22&gt;0, IF(CF$7/'①入力シート（宿泊人数）【棟】'!CF22&gt;=50000, 500, IF(CF$7/'①入力シート（宿泊人数）【棟】'!CF22&gt;=20000, 200, 100)) * '①入力シート（宿泊人数）【棟】'!CF22, 0)</f>
        <v>0</v>
      </c>
      <c r="CG22" s="89">
        <f>IF('①入力シート（宿泊人数）【棟】'!CG22&gt;0, IF(CG$7/'①入力シート（宿泊人数）【棟】'!CG22&gt;=50000, 500, IF(CG$7/'①入力シート（宿泊人数）【棟】'!CG22&gt;=20000, 200, 100)) * '①入力シート（宿泊人数）【棟】'!CG22, 0)</f>
        <v>0</v>
      </c>
      <c r="CH22" s="89">
        <f>IF('①入力シート（宿泊人数）【棟】'!CH22&gt;0, IF(CH$7/'①入力シート（宿泊人数）【棟】'!CH22&gt;=50000, 500, IF(CH$7/'①入力シート（宿泊人数）【棟】'!CH22&gt;=20000, 200, 100)) * '①入力シート（宿泊人数）【棟】'!CH22, 0)</f>
        <v>0</v>
      </c>
      <c r="CI22" s="89">
        <f>IF('①入力シート（宿泊人数）【棟】'!CI22&gt;0, IF(CI$7/'①入力シート（宿泊人数）【棟】'!CI22&gt;=50000, 500, IF(CI$7/'①入力シート（宿泊人数）【棟】'!CI22&gt;=20000, 200, 100)) * '①入力シート（宿泊人数）【棟】'!CI22, 0)</f>
        <v>0</v>
      </c>
      <c r="CJ22" s="89">
        <f>IF('①入力シート（宿泊人数）【棟】'!CJ22&gt;0, IF(CJ$7/'①入力シート（宿泊人数）【棟】'!CJ22&gt;=50000, 500, IF(CJ$7/'①入力シート（宿泊人数）【棟】'!CJ22&gt;=20000, 200, 100)) * '①入力シート（宿泊人数）【棟】'!CJ22, 0)</f>
        <v>0</v>
      </c>
      <c r="CK22" s="89">
        <f>IF('①入力シート（宿泊人数）【棟】'!CK22&gt;0, IF(CK$7/'①入力シート（宿泊人数）【棟】'!CK22&gt;=50000, 500, IF(CK$7/'①入力シート（宿泊人数）【棟】'!CK22&gt;=20000, 200, 100)) * '①入力シート（宿泊人数）【棟】'!CK22, 0)</f>
        <v>0</v>
      </c>
      <c r="CL22" s="89">
        <f>IF('①入力シート（宿泊人数）【棟】'!CL22&gt;0, IF(CL$7/'①入力シート（宿泊人数）【棟】'!CL22&gt;=50000, 500, IF(CL$7/'①入力シート（宿泊人数）【棟】'!CL22&gt;=20000, 200, 100)) * '①入力シート（宿泊人数）【棟】'!CL22, 0)</f>
        <v>0</v>
      </c>
      <c r="CM22" s="89">
        <f>IF('①入力シート（宿泊人数）【棟】'!CM22&gt;0, IF(CM$7/'①入力シート（宿泊人数）【棟】'!CM22&gt;=50000, 500, IF(CM$7/'①入力シート（宿泊人数）【棟】'!CM22&gt;=20000, 200, 100)) * '①入力シート（宿泊人数）【棟】'!CM22, 0)</f>
        <v>0</v>
      </c>
      <c r="CN22" s="89">
        <f>IF('①入力シート（宿泊人数）【棟】'!CN22&gt;0, IF(CN$7/'①入力シート（宿泊人数）【棟】'!CN22&gt;=50000, 500, IF(CN$7/'①入力シート（宿泊人数）【棟】'!CN22&gt;=20000, 200, 100)) * '①入力シート（宿泊人数）【棟】'!CN22, 0)</f>
        <v>0</v>
      </c>
      <c r="CO22" s="89">
        <f>IF('①入力シート（宿泊人数）【棟】'!CO22&gt;0, IF(CO$7/'①入力シート（宿泊人数）【棟】'!CO22&gt;=50000, 500, IF(CO$7/'①入力シート（宿泊人数）【棟】'!CO22&gt;=20000, 200, 100)) * '①入力シート（宿泊人数）【棟】'!CO22, 0)</f>
        <v>0</v>
      </c>
      <c r="CP22" s="89">
        <f>IF('①入力シート（宿泊人数）【棟】'!CP22&gt;0, IF(CP$7/'①入力シート（宿泊人数）【棟】'!CP22&gt;=50000, 500, IF(CP$7/'①入力シート（宿泊人数）【棟】'!CP22&gt;=20000, 200, 100)) * '①入力シート（宿泊人数）【棟】'!CP22, 0)</f>
        <v>0</v>
      </c>
      <c r="CQ22" s="89">
        <f>IF('①入力シート（宿泊人数）【棟】'!CQ22&gt;0, IF(CQ$7/'①入力シート（宿泊人数）【棟】'!CQ22&gt;=50000, 500, IF(CQ$7/'①入力シート（宿泊人数）【棟】'!CQ22&gt;=20000, 200, 100)) * '①入力シート（宿泊人数）【棟】'!CQ22, 0)</f>
        <v>0</v>
      </c>
      <c r="CR22" s="89">
        <f>IF('①入力シート（宿泊人数）【棟】'!CR22&gt;0, IF(CR$7/'①入力シート（宿泊人数）【棟】'!CR22&gt;=50000, 500, IF(CR$7/'①入力シート（宿泊人数）【棟】'!CR22&gt;=20000, 200, 100)) * '①入力シート（宿泊人数）【棟】'!CR22, 0)</f>
        <v>0</v>
      </c>
      <c r="CS22" s="89">
        <f>IF('①入力シート（宿泊人数）【棟】'!CS22&gt;0, IF(CS$7/'①入力シート（宿泊人数）【棟】'!CS22&gt;=50000, 500, IF(CS$7/'①入力シート（宿泊人数）【棟】'!CS22&gt;=20000, 200, 100)) * '①入力シート（宿泊人数）【棟】'!CS22, 0)</f>
        <v>0</v>
      </c>
      <c r="CT22" s="89">
        <f>IF('①入力シート（宿泊人数）【棟】'!CT22&gt;0, IF(CT$7/'①入力シート（宿泊人数）【棟】'!CT22&gt;=50000, 500, IF(CT$7/'①入力シート（宿泊人数）【棟】'!CT22&gt;=20000, 200, 100)) * '①入力シート（宿泊人数）【棟】'!CT22, 0)</f>
        <v>0</v>
      </c>
      <c r="CU22" s="89">
        <f>IF('①入力シート（宿泊人数）【棟】'!CU22&gt;0, IF(CU$7/'①入力シート（宿泊人数）【棟】'!CU22&gt;=50000, 500, IF(CU$7/'①入力シート（宿泊人数）【棟】'!CU22&gt;=20000, 200, 100)) * '①入力シート（宿泊人数）【棟】'!CU22, 0)</f>
        <v>0</v>
      </c>
      <c r="CV22" s="89">
        <f>IF('①入力シート（宿泊人数）【棟】'!CV22&gt;0, IF(CV$7/'①入力シート（宿泊人数）【棟】'!CV22&gt;=50000, 500, IF(CV$7/'①入力シート（宿泊人数）【棟】'!CV22&gt;=20000, 200, 100)) * '①入力シート（宿泊人数）【棟】'!CV22, 0)</f>
        <v>0</v>
      </c>
      <c r="CW22" s="89">
        <f>IF('①入力シート（宿泊人数）【棟】'!CW22&gt;0, IF(CW$7/'①入力シート（宿泊人数）【棟】'!CW22&gt;=50000, 500, IF(CW$7/'①入力シート（宿泊人数）【棟】'!CW22&gt;=20000, 200, 100)) * '①入力シート（宿泊人数）【棟】'!CW22, 0)</f>
        <v>0</v>
      </c>
      <c r="CX22" s="89">
        <f>IF('①入力シート（宿泊人数）【棟】'!CX22&gt;0, IF(CX$7/'①入力シート（宿泊人数）【棟】'!CX22&gt;=50000, 500, IF(CX$7/'①入力シート（宿泊人数）【棟】'!CX22&gt;=20000, 200, 100)) * '①入力シート（宿泊人数）【棟】'!CX22, 0)</f>
        <v>0</v>
      </c>
      <c r="CY22" s="122">
        <f t="shared" si="6"/>
        <v>0</v>
      </c>
      <c r="DA22" s="5">
        <f t="shared" si="7"/>
        <v>0</v>
      </c>
    </row>
    <row r="23" spans="1:105">
      <c r="A23" s="143"/>
      <c r="B23" s="90">
        <v>15</v>
      </c>
      <c r="C23" s="10">
        <f>IF('①入力シート（宿泊人数）【棟】'!C23&gt;0, IF(C$7/'①入力シート（宿泊人数）【棟】'!C23&gt;=50000, 500, IF(C$7/'①入力シート（宿泊人数）【棟】'!C23&gt;=20000, 200, 100)) * '①入力シート（宿泊人数）【棟】'!C23, 0)</f>
        <v>0</v>
      </c>
      <c r="D23" s="10">
        <f>IF('①入力シート（宿泊人数）【棟】'!D23&gt;0, IF(D$7/'①入力シート（宿泊人数）【棟】'!D23&gt;=50000, 500, IF(D$7/'①入力シート（宿泊人数）【棟】'!D23&gt;=20000, 200, 100)) * '①入力シート（宿泊人数）【棟】'!D23, 0)</f>
        <v>0</v>
      </c>
      <c r="E23" s="10">
        <f>IF('①入力シート（宿泊人数）【棟】'!E23&gt;0, IF(E$7/'①入力シート（宿泊人数）【棟】'!E23&gt;=50000, 500, IF(E$7/'①入力シート（宿泊人数）【棟】'!E23&gt;=20000, 200, 100)) * '①入力シート（宿泊人数）【棟】'!E23, 0)</f>
        <v>0</v>
      </c>
      <c r="F23" s="10">
        <f>IF('①入力シート（宿泊人数）【棟】'!F23&gt;0, IF(F$7/'①入力シート（宿泊人数）【棟】'!F23&gt;=50000, 500, IF(F$7/'①入力シート（宿泊人数）【棟】'!F23&gt;=20000, 200, 100)) * '①入力シート（宿泊人数）【棟】'!F23, 0)</f>
        <v>0</v>
      </c>
      <c r="G23" s="10">
        <f>IF('①入力シート（宿泊人数）【棟】'!G23&gt;0, IF(G$7/'①入力シート（宿泊人数）【棟】'!G23&gt;=50000, 500, IF(G$7/'①入力シート（宿泊人数）【棟】'!G23&gt;=20000, 200, 100)) * '①入力シート（宿泊人数）【棟】'!G23, 0)</f>
        <v>0</v>
      </c>
      <c r="H23" s="10">
        <f>IF('①入力シート（宿泊人数）【棟】'!H23&gt;0, IF(H$7/'①入力シート（宿泊人数）【棟】'!H23&gt;=50000, 500, IF(H$7/'①入力シート（宿泊人数）【棟】'!H23&gt;=20000, 200, 100)) * '①入力シート（宿泊人数）【棟】'!H23, 0)</f>
        <v>0</v>
      </c>
      <c r="I23" s="10">
        <f>IF('①入力シート（宿泊人数）【棟】'!I23&gt;0, IF(I$7/'①入力シート（宿泊人数）【棟】'!I23&gt;=50000, 500, IF(I$7/'①入力シート（宿泊人数）【棟】'!I23&gt;=20000, 200, 100)) * '①入力シート（宿泊人数）【棟】'!I23, 0)</f>
        <v>0</v>
      </c>
      <c r="J23" s="10">
        <f>IF('①入力シート（宿泊人数）【棟】'!J23&gt;0, IF(J$7/'①入力シート（宿泊人数）【棟】'!J23&gt;=50000, 500, IF(J$7/'①入力シート（宿泊人数）【棟】'!J23&gt;=20000, 200, 100)) * '①入力シート（宿泊人数）【棟】'!J23, 0)</f>
        <v>0</v>
      </c>
      <c r="K23" s="10">
        <f>IF('①入力シート（宿泊人数）【棟】'!K23&gt;0, IF(K$7/'①入力シート（宿泊人数）【棟】'!K23&gt;=50000, 500, IF(K$7/'①入力シート（宿泊人数）【棟】'!K23&gt;=20000, 200, 100)) * '①入力シート（宿泊人数）【棟】'!K23, 0)</f>
        <v>0</v>
      </c>
      <c r="L23" s="10">
        <f>IF('①入力シート（宿泊人数）【棟】'!L23&gt;0, IF(L$7/'①入力シート（宿泊人数）【棟】'!L23&gt;=50000, 500, IF(L$7/'①入力シート（宿泊人数）【棟】'!L23&gt;=20000, 200, 100)) * '①入力シート（宿泊人数）【棟】'!L23, 0)</f>
        <v>0</v>
      </c>
      <c r="M23" s="10">
        <f>IF('①入力シート（宿泊人数）【棟】'!M23&gt;0, IF(M$7/'①入力シート（宿泊人数）【棟】'!M23&gt;=50000, 500, IF(M$7/'①入力シート（宿泊人数）【棟】'!M23&gt;=20000, 200, 100)) * '①入力シート（宿泊人数）【棟】'!M23, 0)</f>
        <v>0</v>
      </c>
      <c r="N23" s="89">
        <f>IF('①入力シート（宿泊人数）【棟】'!N23&gt;0, IF(N$7/'①入力シート（宿泊人数）【棟】'!N23&gt;=50000, 500, IF(N$7/'①入力シート（宿泊人数）【棟】'!N23&gt;=20000, 200, 100)) * '①入力シート（宿泊人数）【棟】'!N23, 0)</f>
        <v>0</v>
      </c>
      <c r="O23" s="89">
        <f>IF('①入力シート（宿泊人数）【棟】'!O23&gt;0, IF(O$7/'①入力シート（宿泊人数）【棟】'!O23&gt;=50000, 500, IF(O$7/'①入力シート（宿泊人数）【棟】'!O23&gt;=20000, 200, 100)) * '①入力シート（宿泊人数）【棟】'!O23, 0)</f>
        <v>0</v>
      </c>
      <c r="P23" s="89">
        <f>IF('①入力シート（宿泊人数）【棟】'!P23&gt;0, IF(P$7/'①入力シート（宿泊人数）【棟】'!P23&gt;=50000, 500, IF(P$7/'①入力シート（宿泊人数）【棟】'!P23&gt;=20000, 200, 100)) * '①入力シート（宿泊人数）【棟】'!P23, 0)</f>
        <v>0</v>
      </c>
      <c r="Q23" s="89">
        <f>IF('①入力シート（宿泊人数）【棟】'!Q23&gt;0, IF(Q$7/'①入力シート（宿泊人数）【棟】'!Q23&gt;=50000, 500, IF(Q$7/'①入力シート（宿泊人数）【棟】'!Q23&gt;=20000, 200, 100)) * '①入力シート（宿泊人数）【棟】'!Q23, 0)</f>
        <v>0</v>
      </c>
      <c r="R23" s="89">
        <f>IF('①入力シート（宿泊人数）【棟】'!R23&gt;0, IF(R$7/'①入力シート（宿泊人数）【棟】'!R23&gt;=50000, 500, IF(R$7/'①入力シート（宿泊人数）【棟】'!R23&gt;=20000, 200, 100)) * '①入力シート（宿泊人数）【棟】'!R23, 0)</f>
        <v>0</v>
      </c>
      <c r="S23" s="89">
        <f>IF('①入力シート（宿泊人数）【棟】'!S23&gt;0, IF(S$7/'①入力シート（宿泊人数）【棟】'!S23&gt;=50000, 500, IF(S$7/'①入力シート（宿泊人数）【棟】'!S23&gt;=20000, 200, 100)) * '①入力シート（宿泊人数）【棟】'!S23, 0)</f>
        <v>0</v>
      </c>
      <c r="T23" s="89">
        <f>IF('①入力シート（宿泊人数）【棟】'!T23&gt;0, IF(T$7/'①入力シート（宿泊人数）【棟】'!T23&gt;=50000, 500, IF(T$7/'①入力シート（宿泊人数）【棟】'!T23&gt;=20000, 200, 100)) * '①入力シート（宿泊人数）【棟】'!T23, 0)</f>
        <v>0</v>
      </c>
      <c r="U23" s="89">
        <f>IF('①入力シート（宿泊人数）【棟】'!U23&gt;0, IF(U$7/'①入力シート（宿泊人数）【棟】'!U23&gt;=50000, 500, IF(U$7/'①入力シート（宿泊人数）【棟】'!U23&gt;=20000, 200, 100)) * '①入力シート（宿泊人数）【棟】'!U23, 0)</f>
        <v>0</v>
      </c>
      <c r="V23" s="89">
        <f>IF('①入力シート（宿泊人数）【棟】'!V23&gt;0, IF(V$7/'①入力シート（宿泊人数）【棟】'!V23&gt;=50000, 500, IF(V$7/'①入力シート（宿泊人数）【棟】'!V23&gt;=20000, 200, 100)) * '①入力シート（宿泊人数）【棟】'!V23, 0)</f>
        <v>0</v>
      </c>
      <c r="W23" s="89">
        <f>IF('①入力シート（宿泊人数）【棟】'!W23&gt;0, IF(W$7/'①入力シート（宿泊人数）【棟】'!W23&gt;=50000, 500, IF(W$7/'①入力シート（宿泊人数）【棟】'!W23&gt;=20000, 200, 100)) * '①入力シート（宿泊人数）【棟】'!W23, 0)</f>
        <v>0</v>
      </c>
      <c r="X23" s="89">
        <f>IF('①入力シート（宿泊人数）【棟】'!X23&gt;0, IF(X$7/'①入力シート（宿泊人数）【棟】'!X23&gt;=50000, 500, IF(X$7/'①入力シート（宿泊人数）【棟】'!X23&gt;=20000, 200, 100)) * '①入力シート（宿泊人数）【棟】'!X23, 0)</f>
        <v>0</v>
      </c>
      <c r="Y23" s="89">
        <f>IF('①入力シート（宿泊人数）【棟】'!Y23&gt;0, IF(Y$7/'①入力シート（宿泊人数）【棟】'!Y23&gt;=50000, 500, IF(Y$7/'①入力シート（宿泊人数）【棟】'!Y23&gt;=20000, 200, 100)) * '①入力シート（宿泊人数）【棟】'!Y23, 0)</f>
        <v>0</v>
      </c>
      <c r="Z23" s="89">
        <f>IF('①入力シート（宿泊人数）【棟】'!Z23&gt;0, IF(Z$7/'①入力シート（宿泊人数）【棟】'!Z23&gt;=50000, 500, IF(Z$7/'①入力シート（宿泊人数）【棟】'!Z23&gt;=20000, 200, 100)) * '①入力シート（宿泊人数）【棟】'!Z23, 0)</f>
        <v>0</v>
      </c>
      <c r="AA23" s="89">
        <f>IF('①入力シート（宿泊人数）【棟】'!AA23&gt;0, IF(AA$7/'①入力シート（宿泊人数）【棟】'!AA23&gt;=50000, 500, IF(AA$7/'①入力シート（宿泊人数）【棟】'!AA23&gt;=20000, 200, 100)) * '①入力シート（宿泊人数）【棟】'!AA23, 0)</f>
        <v>0</v>
      </c>
      <c r="AB23" s="89">
        <f>IF('①入力シート（宿泊人数）【棟】'!AB23&gt;0, IF(AB$7/'①入力シート（宿泊人数）【棟】'!AB23&gt;=50000, 500, IF(AB$7/'①入力シート（宿泊人数）【棟】'!AB23&gt;=20000, 200, 100)) * '①入力シート（宿泊人数）【棟】'!AB23, 0)</f>
        <v>0</v>
      </c>
      <c r="AC23" s="89">
        <f>IF('①入力シート（宿泊人数）【棟】'!AC23&gt;0, IF(AC$7/'①入力シート（宿泊人数）【棟】'!AC23&gt;=50000, 500, IF(AC$7/'①入力シート（宿泊人数）【棟】'!AC23&gt;=20000, 200, 100)) * '①入力シート（宿泊人数）【棟】'!AC23, 0)</f>
        <v>0</v>
      </c>
      <c r="AD23" s="89">
        <f>IF('①入力シート（宿泊人数）【棟】'!AD23&gt;0, IF(AD$7/'①入力シート（宿泊人数）【棟】'!AD23&gt;=50000, 500, IF(AD$7/'①入力シート（宿泊人数）【棟】'!AD23&gt;=20000, 200, 100)) * '①入力シート（宿泊人数）【棟】'!AD23, 0)</f>
        <v>0</v>
      </c>
      <c r="AE23" s="89">
        <f>IF('①入力シート（宿泊人数）【棟】'!AE23&gt;0, IF(AE$7/'①入力シート（宿泊人数）【棟】'!AE23&gt;=50000, 500, IF(AE$7/'①入力シート（宿泊人数）【棟】'!AE23&gt;=20000, 200, 100)) * '①入力シート（宿泊人数）【棟】'!AE23, 0)</f>
        <v>0</v>
      </c>
      <c r="AF23" s="89">
        <f>IF('①入力シート（宿泊人数）【棟】'!AF23&gt;0, IF(AF$7/'①入力シート（宿泊人数）【棟】'!AF23&gt;=50000, 500, IF(AF$7/'①入力シート（宿泊人数）【棟】'!AF23&gt;=20000, 200, 100)) * '①入力シート（宿泊人数）【棟】'!AF23, 0)</f>
        <v>0</v>
      </c>
      <c r="AG23" s="89">
        <f>IF('①入力シート（宿泊人数）【棟】'!AG23&gt;0, IF(AG$7/'①入力シート（宿泊人数）【棟】'!AG23&gt;=50000, 500, IF(AG$7/'①入力シート（宿泊人数）【棟】'!AG23&gt;=20000, 200, 100)) * '①入力シート（宿泊人数）【棟】'!AG23, 0)</f>
        <v>0</v>
      </c>
      <c r="AH23" s="89">
        <f>IF('①入力シート（宿泊人数）【棟】'!AH23&gt;0, IF(AH$7/'①入力シート（宿泊人数）【棟】'!AH23&gt;=50000, 500, IF(AH$7/'①入力シート（宿泊人数）【棟】'!AH23&gt;=20000, 200, 100)) * '①入力シート（宿泊人数）【棟】'!AH23, 0)</f>
        <v>0</v>
      </c>
      <c r="AI23" s="89">
        <f>IF('①入力シート（宿泊人数）【棟】'!AI23&gt;0, IF(AI$7/'①入力シート（宿泊人数）【棟】'!AI23&gt;=50000, 500, IF(AI$7/'①入力シート（宿泊人数）【棟】'!AI23&gt;=20000, 200, 100)) * '①入力シート（宿泊人数）【棟】'!AI23, 0)</f>
        <v>0</v>
      </c>
      <c r="AJ23" s="89">
        <f>IF('①入力シート（宿泊人数）【棟】'!AJ23&gt;0, IF(AJ$7/'①入力シート（宿泊人数）【棟】'!AJ23&gt;=50000, 500, IF(AJ$7/'①入力シート（宿泊人数）【棟】'!AJ23&gt;=20000, 200, 100)) * '①入力シート（宿泊人数）【棟】'!AJ23, 0)</f>
        <v>0</v>
      </c>
      <c r="AK23" s="89">
        <f>IF('①入力シート（宿泊人数）【棟】'!AK23&gt;0, IF(AK$7/'①入力シート（宿泊人数）【棟】'!AK23&gt;=50000, 500, IF(AK$7/'①入力シート（宿泊人数）【棟】'!AK23&gt;=20000, 200, 100)) * '①入力シート（宿泊人数）【棟】'!AK23, 0)</f>
        <v>0</v>
      </c>
      <c r="AL23" s="89">
        <f>IF('①入力シート（宿泊人数）【棟】'!AL23&gt;0, IF(AL$7/'①入力シート（宿泊人数）【棟】'!AL23&gt;=50000, 500, IF(AL$7/'①入力シート（宿泊人数）【棟】'!AL23&gt;=20000, 200, 100)) * '①入力シート（宿泊人数）【棟】'!AL23, 0)</f>
        <v>0</v>
      </c>
      <c r="AM23" s="89">
        <f>IF('①入力シート（宿泊人数）【棟】'!AM23&gt;0, IF(AM$7/'①入力シート（宿泊人数）【棟】'!AM23&gt;=50000, 500, IF(AM$7/'①入力シート（宿泊人数）【棟】'!AM23&gt;=20000, 200, 100)) * '①入力シート（宿泊人数）【棟】'!AM23, 0)</f>
        <v>0</v>
      </c>
      <c r="AN23" s="89">
        <f>IF('①入力シート（宿泊人数）【棟】'!AN23&gt;0, IF(AN$7/'①入力シート（宿泊人数）【棟】'!AN23&gt;=50000, 500, IF(AN$7/'①入力シート（宿泊人数）【棟】'!AN23&gt;=20000, 200, 100)) * '①入力シート（宿泊人数）【棟】'!AN23, 0)</f>
        <v>0</v>
      </c>
      <c r="AO23" s="89">
        <f>IF('①入力シート（宿泊人数）【棟】'!AO23&gt;0, IF(AO$7/'①入力シート（宿泊人数）【棟】'!AO23&gt;=50000, 500, IF(AO$7/'①入力シート（宿泊人数）【棟】'!AO23&gt;=20000, 200, 100)) * '①入力シート（宿泊人数）【棟】'!AO23, 0)</f>
        <v>0</v>
      </c>
      <c r="AP23" s="89">
        <f>IF('①入力シート（宿泊人数）【棟】'!AP23&gt;0, IF(AP$7/'①入力シート（宿泊人数）【棟】'!AP23&gt;=50000, 500, IF(AP$7/'①入力シート（宿泊人数）【棟】'!AP23&gt;=20000, 200, 100)) * '①入力シート（宿泊人数）【棟】'!AP23, 0)</f>
        <v>0</v>
      </c>
      <c r="AQ23" s="89">
        <f>IF('①入力シート（宿泊人数）【棟】'!AQ23&gt;0, IF(AQ$7/'①入力シート（宿泊人数）【棟】'!AQ23&gt;=50000, 500, IF(AQ$7/'①入力シート（宿泊人数）【棟】'!AQ23&gt;=20000, 200, 100)) * '①入力シート（宿泊人数）【棟】'!AQ23, 0)</f>
        <v>0</v>
      </c>
      <c r="AR23" s="89">
        <f>IF('①入力シート（宿泊人数）【棟】'!AR23&gt;0, IF(AR$7/'①入力シート（宿泊人数）【棟】'!AR23&gt;=50000, 500, IF(AR$7/'①入力シート（宿泊人数）【棟】'!AR23&gt;=20000, 200, 100)) * '①入力シート（宿泊人数）【棟】'!AR23, 0)</f>
        <v>0</v>
      </c>
      <c r="AS23" s="89">
        <f>IF('①入力シート（宿泊人数）【棟】'!AS23&gt;0, IF(AS$7/'①入力シート（宿泊人数）【棟】'!AS23&gt;=50000, 500, IF(AS$7/'①入力シート（宿泊人数）【棟】'!AS23&gt;=20000, 200, 100)) * '①入力シート（宿泊人数）【棟】'!AS23, 0)</f>
        <v>0</v>
      </c>
      <c r="AT23" s="89">
        <f>IF('①入力シート（宿泊人数）【棟】'!AT23&gt;0, IF(AT$7/'①入力シート（宿泊人数）【棟】'!AT23&gt;=50000, 500, IF(AT$7/'①入力シート（宿泊人数）【棟】'!AT23&gt;=20000, 200, 100)) * '①入力シート（宿泊人数）【棟】'!AT23, 0)</f>
        <v>0</v>
      </c>
      <c r="AU23" s="89">
        <f>IF('①入力シート（宿泊人数）【棟】'!AU23&gt;0, IF(AU$7/'①入力シート（宿泊人数）【棟】'!AU23&gt;=50000, 500, IF(AU$7/'①入力シート（宿泊人数）【棟】'!AU23&gt;=20000, 200, 100)) * '①入力シート（宿泊人数）【棟】'!AU23, 0)</f>
        <v>0</v>
      </c>
      <c r="AV23" s="89">
        <f>IF('①入力シート（宿泊人数）【棟】'!AV23&gt;0, IF(AV$7/'①入力シート（宿泊人数）【棟】'!AV23&gt;=50000, 500, IF(AV$7/'①入力シート（宿泊人数）【棟】'!AV23&gt;=20000, 200, 100)) * '①入力シート（宿泊人数）【棟】'!AV23, 0)</f>
        <v>0</v>
      </c>
      <c r="AW23" s="89">
        <f>IF('①入力シート（宿泊人数）【棟】'!AW23&gt;0, IF(AW$7/'①入力シート（宿泊人数）【棟】'!AW23&gt;=50000, 500, IF(AW$7/'①入力シート（宿泊人数）【棟】'!AW23&gt;=20000, 200, 100)) * '①入力シート（宿泊人数）【棟】'!AW23, 0)</f>
        <v>0</v>
      </c>
      <c r="AX23" s="89">
        <f>IF('①入力シート（宿泊人数）【棟】'!AX23&gt;0, IF(AX$7/'①入力シート（宿泊人数）【棟】'!AX23&gt;=50000, 500, IF(AX$7/'①入力シート（宿泊人数）【棟】'!AX23&gt;=20000, 200, 100)) * '①入力シート（宿泊人数）【棟】'!AX23, 0)</f>
        <v>0</v>
      </c>
      <c r="AY23" s="89">
        <f>IF('①入力シート（宿泊人数）【棟】'!AY23&gt;0, IF(AY$7/'①入力シート（宿泊人数）【棟】'!AY23&gt;=50000, 500, IF(AY$7/'①入力シート（宿泊人数）【棟】'!AY23&gt;=20000, 200, 100)) * '①入力シート（宿泊人数）【棟】'!AY23, 0)</f>
        <v>0</v>
      </c>
      <c r="AZ23" s="89">
        <f>IF('①入力シート（宿泊人数）【棟】'!AZ23&gt;0, IF(AZ$7/'①入力シート（宿泊人数）【棟】'!AZ23&gt;=50000, 500, IF(AZ$7/'①入力シート（宿泊人数）【棟】'!AZ23&gt;=20000, 200, 100)) * '①入力シート（宿泊人数）【棟】'!AZ23, 0)</f>
        <v>0</v>
      </c>
      <c r="BA23" s="89">
        <f>IF('①入力シート（宿泊人数）【棟】'!BA23&gt;0, IF(BA$7/'①入力シート（宿泊人数）【棟】'!BA23&gt;=50000, 500, IF(BA$7/'①入力シート（宿泊人数）【棟】'!BA23&gt;=20000, 200, 100)) * '①入力シート（宿泊人数）【棟】'!BA23, 0)</f>
        <v>0</v>
      </c>
      <c r="BB23" s="89">
        <f>IF('①入力シート（宿泊人数）【棟】'!BB23&gt;0, IF(BB$7/'①入力シート（宿泊人数）【棟】'!BB23&gt;=50000, 500, IF(BB$7/'①入力シート（宿泊人数）【棟】'!BB23&gt;=20000, 200, 100)) * '①入力シート（宿泊人数）【棟】'!BB23, 0)</f>
        <v>0</v>
      </c>
      <c r="BC23" s="89">
        <f>IF('①入力シート（宿泊人数）【棟】'!BC23&gt;0, IF(BC$7/'①入力シート（宿泊人数）【棟】'!BC23&gt;=50000, 500, IF(BC$7/'①入力シート（宿泊人数）【棟】'!BC23&gt;=20000, 200, 100)) * '①入力シート（宿泊人数）【棟】'!BC23, 0)</f>
        <v>0</v>
      </c>
      <c r="BD23" s="89">
        <f>IF('①入力シート（宿泊人数）【棟】'!BD23&gt;0, IF(BD$7/'①入力シート（宿泊人数）【棟】'!BD23&gt;=50000, 500, IF(BD$7/'①入力シート（宿泊人数）【棟】'!BD23&gt;=20000, 200, 100)) * '①入力シート（宿泊人数）【棟】'!BD23, 0)</f>
        <v>0</v>
      </c>
      <c r="BE23" s="89">
        <f>IF('①入力シート（宿泊人数）【棟】'!BE23&gt;0, IF(BE$7/'①入力シート（宿泊人数）【棟】'!BE23&gt;=50000, 500, IF(BE$7/'①入力シート（宿泊人数）【棟】'!BE23&gt;=20000, 200, 100)) * '①入力シート（宿泊人数）【棟】'!BE23, 0)</f>
        <v>0</v>
      </c>
      <c r="BF23" s="89">
        <f>IF('①入力シート（宿泊人数）【棟】'!BF23&gt;0, IF(BF$7/'①入力シート（宿泊人数）【棟】'!BF23&gt;=50000, 500, IF(BF$7/'①入力シート（宿泊人数）【棟】'!BF23&gt;=20000, 200, 100)) * '①入力シート（宿泊人数）【棟】'!BF23, 0)</f>
        <v>0</v>
      </c>
      <c r="BG23" s="89">
        <f>IF('①入力シート（宿泊人数）【棟】'!BG23&gt;0, IF(BG$7/'①入力シート（宿泊人数）【棟】'!BG23&gt;=50000, 500, IF(BG$7/'①入力シート（宿泊人数）【棟】'!BG23&gt;=20000, 200, 100)) * '①入力シート（宿泊人数）【棟】'!BG23, 0)</f>
        <v>0</v>
      </c>
      <c r="BH23" s="89">
        <f>IF('①入力シート（宿泊人数）【棟】'!BH23&gt;0, IF(BH$7/'①入力シート（宿泊人数）【棟】'!BH23&gt;=50000, 500, IF(BH$7/'①入力シート（宿泊人数）【棟】'!BH23&gt;=20000, 200, 100)) * '①入力シート（宿泊人数）【棟】'!BH23, 0)</f>
        <v>0</v>
      </c>
      <c r="BI23" s="89">
        <f>IF('①入力シート（宿泊人数）【棟】'!BI23&gt;0, IF(BI$7/'①入力シート（宿泊人数）【棟】'!BI23&gt;=50000, 500, IF(BI$7/'①入力シート（宿泊人数）【棟】'!BI23&gt;=20000, 200, 100)) * '①入力シート（宿泊人数）【棟】'!BI23, 0)</f>
        <v>0</v>
      </c>
      <c r="BJ23" s="89">
        <f>IF('①入力シート（宿泊人数）【棟】'!BJ23&gt;0, IF(BJ$7/'①入力シート（宿泊人数）【棟】'!BJ23&gt;=50000, 500, IF(BJ$7/'①入力シート（宿泊人数）【棟】'!BJ23&gt;=20000, 200, 100)) * '①入力シート（宿泊人数）【棟】'!BJ23, 0)</f>
        <v>0</v>
      </c>
      <c r="BK23" s="89">
        <f>IF('①入力シート（宿泊人数）【棟】'!BK23&gt;0, IF(BK$7/'①入力シート（宿泊人数）【棟】'!BK23&gt;=50000, 500, IF(BK$7/'①入力シート（宿泊人数）【棟】'!BK23&gt;=20000, 200, 100)) * '①入力シート（宿泊人数）【棟】'!BK23, 0)</f>
        <v>0</v>
      </c>
      <c r="BL23" s="89">
        <f>IF('①入力シート（宿泊人数）【棟】'!BL23&gt;0, IF(BL$7/'①入力シート（宿泊人数）【棟】'!BL23&gt;=50000, 500, IF(BL$7/'①入力シート（宿泊人数）【棟】'!BL23&gt;=20000, 200, 100)) * '①入力シート（宿泊人数）【棟】'!BL23, 0)</f>
        <v>0</v>
      </c>
      <c r="BM23" s="89">
        <f>IF('①入力シート（宿泊人数）【棟】'!BM23&gt;0, IF(BM$7/'①入力シート（宿泊人数）【棟】'!BM23&gt;=50000, 500, IF(BM$7/'①入力シート（宿泊人数）【棟】'!BM23&gt;=20000, 200, 100)) * '①入力シート（宿泊人数）【棟】'!BM23, 0)</f>
        <v>0</v>
      </c>
      <c r="BN23" s="89">
        <f>IF('①入力シート（宿泊人数）【棟】'!BN23&gt;0, IF(BN$7/'①入力シート（宿泊人数）【棟】'!BN23&gt;=50000, 500, IF(BN$7/'①入力シート（宿泊人数）【棟】'!BN23&gt;=20000, 200, 100)) * '①入力シート（宿泊人数）【棟】'!BN23, 0)</f>
        <v>0</v>
      </c>
      <c r="BO23" s="89">
        <f>IF('①入力シート（宿泊人数）【棟】'!BO23&gt;0, IF(BO$7/'①入力シート（宿泊人数）【棟】'!BO23&gt;=50000, 500, IF(BO$7/'①入力シート（宿泊人数）【棟】'!BO23&gt;=20000, 200, 100)) * '①入力シート（宿泊人数）【棟】'!BO23, 0)</f>
        <v>0</v>
      </c>
      <c r="BP23" s="89">
        <f>IF('①入力シート（宿泊人数）【棟】'!BP23&gt;0, IF(BP$7/'①入力シート（宿泊人数）【棟】'!BP23&gt;=50000, 500, IF(BP$7/'①入力シート（宿泊人数）【棟】'!BP23&gt;=20000, 200, 100)) * '①入力シート（宿泊人数）【棟】'!BP23, 0)</f>
        <v>0</v>
      </c>
      <c r="BQ23" s="89">
        <f>IF('①入力シート（宿泊人数）【棟】'!BQ23&gt;0, IF(BQ$7/'①入力シート（宿泊人数）【棟】'!BQ23&gt;=50000, 500, IF(BQ$7/'①入力シート（宿泊人数）【棟】'!BQ23&gt;=20000, 200, 100)) * '①入力シート（宿泊人数）【棟】'!BQ23, 0)</f>
        <v>0</v>
      </c>
      <c r="BR23" s="89">
        <f>IF('①入力シート（宿泊人数）【棟】'!BR23&gt;0, IF(BR$7/'①入力シート（宿泊人数）【棟】'!BR23&gt;=50000, 500, IF(BR$7/'①入力シート（宿泊人数）【棟】'!BR23&gt;=20000, 200, 100)) * '①入力シート（宿泊人数）【棟】'!BR23, 0)</f>
        <v>0</v>
      </c>
      <c r="BS23" s="89">
        <f>IF('①入力シート（宿泊人数）【棟】'!BS23&gt;0, IF(BS$7/'①入力シート（宿泊人数）【棟】'!BS23&gt;=50000, 500, IF(BS$7/'①入力シート（宿泊人数）【棟】'!BS23&gt;=20000, 200, 100)) * '①入力シート（宿泊人数）【棟】'!BS23, 0)</f>
        <v>0</v>
      </c>
      <c r="BT23" s="89">
        <f>IF('①入力シート（宿泊人数）【棟】'!BT23&gt;0, IF(BT$7/'①入力シート（宿泊人数）【棟】'!BT23&gt;=50000, 500, IF(BT$7/'①入力シート（宿泊人数）【棟】'!BT23&gt;=20000, 200, 100)) * '①入力シート（宿泊人数）【棟】'!BT23, 0)</f>
        <v>0</v>
      </c>
      <c r="BU23" s="89">
        <f>IF('①入力シート（宿泊人数）【棟】'!BU23&gt;0, IF(BU$7/'①入力シート（宿泊人数）【棟】'!BU23&gt;=50000, 500, IF(BU$7/'①入力シート（宿泊人数）【棟】'!BU23&gt;=20000, 200, 100)) * '①入力シート（宿泊人数）【棟】'!BU23, 0)</f>
        <v>0</v>
      </c>
      <c r="BV23" s="89">
        <f>IF('①入力シート（宿泊人数）【棟】'!BV23&gt;0, IF(BV$7/'①入力シート（宿泊人数）【棟】'!BV23&gt;=50000, 500, IF(BV$7/'①入力シート（宿泊人数）【棟】'!BV23&gt;=20000, 200, 100)) * '①入力シート（宿泊人数）【棟】'!BV23, 0)</f>
        <v>0</v>
      </c>
      <c r="BW23" s="89">
        <f>IF('①入力シート（宿泊人数）【棟】'!BW23&gt;0, IF(BW$7/'①入力シート（宿泊人数）【棟】'!BW23&gt;=50000, 500, IF(BW$7/'①入力シート（宿泊人数）【棟】'!BW23&gt;=20000, 200, 100)) * '①入力シート（宿泊人数）【棟】'!BW23, 0)</f>
        <v>0</v>
      </c>
      <c r="BX23" s="89">
        <f>IF('①入力シート（宿泊人数）【棟】'!BX23&gt;0, IF(BX$7/'①入力シート（宿泊人数）【棟】'!BX23&gt;=50000, 500, IF(BX$7/'①入力シート（宿泊人数）【棟】'!BX23&gt;=20000, 200, 100)) * '①入力シート（宿泊人数）【棟】'!BX23, 0)</f>
        <v>0</v>
      </c>
      <c r="BY23" s="89">
        <f>IF('①入力シート（宿泊人数）【棟】'!BY23&gt;0, IF(BY$7/'①入力シート（宿泊人数）【棟】'!BY23&gt;=50000, 500, IF(BY$7/'①入力シート（宿泊人数）【棟】'!BY23&gt;=20000, 200, 100)) * '①入力シート（宿泊人数）【棟】'!BY23, 0)</f>
        <v>0</v>
      </c>
      <c r="BZ23" s="89">
        <f>IF('①入力シート（宿泊人数）【棟】'!BZ23&gt;0, IF(BZ$7/'①入力シート（宿泊人数）【棟】'!BZ23&gt;=50000, 500, IF(BZ$7/'①入力シート（宿泊人数）【棟】'!BZ23&gt;=20000, 200, 100)) * '①入力シート（宿泊人数）【棟】'!BZ23, 0)</f>
        <v>0</v>
      </c>
      <c r="CA23" s="89">
        <f>IF('①入力シート（宿泊人数）【棟】'!CA23&gt;0, IF(CA$7/'①入力シート（宿泊人数）【棟】'!CA23&gt;=50000, 500, IF(CA$7/'①入力シート（宿泊人数）【棟】'!CA23&gt;=20000, 200, 100)) * '①入力シート（宿泊人数）【棟】'!CA23, 0)</f>
        <v>0</v>
      </c>
      <c r="CB23" s="89">
        <f>IF('①入力シート（宿泊人数）【棟】'!CB23&gt;0, IF(CB$7/'①入力シート（宿泊人数）【棟】'!CB23&gt;=50000, 500, IF(CB$7/'①入力シート（宿泊人数）【棟】'!CB23&gt;=20000, 200, 100)) * '①入力シート（宿泊人数）【棟】'!CB23, 0)</f>
        <v>0</v>
      </c>
      <c r="CC23" s="89">
        <f>IF('①入力シート（宿泊人数）【棟】'!CC23&gt;0, IF(CC$7/'①入力シート（宿泊人数）【棟】'!CC23&gt;=50000, 500, IF(CC$7/'①入力シート（宿泊人数）【棟】'!CC23&gt;=20000, 200, 100)) * '①入力シート（宿泊人数）【棟】'!CC23, 0)</f>
        <v>0</v>
      </c>
      <c r="CD23" s="89">
        <f>IF('①入力シート（宿泊人数）【棟】'!CD23&gt;0, IF(CD$7/'①入力シート（宿泊人数）【棟】'!CD23&gt;=50000, 500, IF(CD$7/'①入力シート（宿泊人数）【棟】'!CD23&gt;=20000, 200, 100)) * '①入力シート（宿泊人数）【棟】'!CD23, 0)</f>
        <v>0</v>
      </c>
      <c r="CE23" s="89">
        <f>IF('①入力シート（宿泊人数）【棟】'!CE23&gt;0, IF(CE$7/'①入力シート（宿泊人数）【棟】'!CE23&gt;=50000, 500, IF(CE$7/'①入力シート（宿泊人数）【棟】'!CE23&gt;=20000, 200, 100)) * '①入力シート（宿泊人数）【棟】'!CE23, 0)</f>
        <v>0</v>
      </c>
      <c r="CF23" s="89">
        <f>IF('①入力シート（宿泊人数）【棟】'!CF23&gt;0, IF(CF$7/'①入力シート（宿泊人数）【棟】'!CF23&gt;=50000, 500, IF(CF$7/'①入力シート（宿泊人数）【棟】'!CF23&gt;=20000, 200, 100)) * '①入力シート（宿泊人数）【棟】'!CF23, 0)</f>
        <v>0</v>
      </c>
      <c r="CG23" s="89">
        <f>IF('①入力シート（宿泊人数）【棟】'!CG23&gt;0, IF(CG$7/'①入力シート（宿泊人数）【棟】'!CG23&gt;=50000, 500, IF(CG$7/'①入力シート（宿泊人数）【棟】'!CG23&gt;=20000, 200, 100)) * '①入力シート（宿泊人数）【棟】'!CG23, 0)</f>
        <v>0</v>
      </c>
      <c r="CH23" s="89">
        <f>IF('①入力シート（宿泊人数）【棟】'!CH23&gt;0, IF(CH$7/'①入力シート（宿泊人数）【棟】'!CH23&gt;=50000, 500, IF(CH$7/'①入力シート（宿泊人数）【棟】'!CH23&gt;=20000, 200, 100)) * '①入力シート（宿泊人数）【棟】'!CH23, 0)</f>
        <v>0</v>
      </c>
      <c r="CI23" s="89">
        <f>IF('①入力シート（宿泊人数）【棟】'!CI23&gt;0, IF(CI$7/'①入力シート（宿泊人数）【棟】'!CI23&gt;=50000, 500, IF(CI$7/'①入力シート（宿泊人数）【棟】'!CI23&gt;=20000, 200, 100)) * '①入力シート（宿泊人数）【棟】'!CI23, 0)</f>
        <v>0</v>
      </c>
      <c r="CJ23" s="89">
        <f>IF('①入力シート（宿泊人数）【棟】'!CJ23&gt;0, IF(CJ$7/'①入力シート（宿泊人数）【棟】'!CJ23&gt;=50000, 500, IF(CJ$7/'①入力シート（宿泊人数）【棟】'!CJ23&gt;=20000, 200, 100)) * '①入力シート（宿泊人数）【棟】'!CJ23, 0)</f>
        <v>0</v>
      </c>
      <c r="CK23" s="89">
        <f>IF('①入力シート（宿泊人数）【棟】'!CK23&gt;0, IF(CK$7/'①入力シート（宿泊人数）【棟】'!CK23&gt;=50000, 500, IF(CK$7/'①入力シート（宿泊人数）【棟】'!CK23&gt;=20000, 200, 100)) * '①入力シート（宿泊人数）【棟】'!CK23, 0)</f>
        <v>0</v>
      </c>
      <c r="CL23" s="89">
        <f>IF('①入力シート（宿泊人数）【棟】'!CL23&gt;0, IF(CL$7/'①入力シート（宿泊人数）【棟】'!CL23&gt;=50000, 500, IF(CL$7/'①入力シート（宿泊人数）【棟】'!CL23&gt;=20000, 200, 100)) * '①入力シート（宿泊人数）【棟】'!CL23, 0)</f>
        <v>0</v>
      </c>
      <c r="CM23" s="89">
        <f>IF('①入力シート（宿泊人数）【棟】'!CM23&gt;0, IF(CM$7/'①入力シート（宿泊人数）【棟】'!CM23&gt;=50000, 500, IF(CM$7/'①入力シート（宿泊人数）【棟】'!CM23&gt;=20000, 200, 100)) * '①入力シート（宿泊人数）【棟】'!CM23, 0)</f>
        <v>0</v>
      </c>
      <c r="CN23" s="89">
        <f>IF('①入力シート（宿泊人数）【棟】'!CN23&gt;0, IF(CN$7/'①入力シート（宿泊人数）【棟】'!CN23&gt;=50000, 500, IF(CN$7/'①入力シート（宿泊人数）【棟】'!CN23&gt;=20000, 200, 100)) * '①入力シート（宿泊人数）【棟】'!CN23, 0)</f>
        <v>0</v>
      </c>
      <c r="CO23" s="89">
        <f>IF('①入力シート（宿泊人数）【棟】'!CO23&gt;0, IF(CO$7/'①入力シート（宿泊人数）【棟】'!CO23&gt;=50000, 500, IF(CO$7/'①入力シート（宿泊人数）【棟】'!CO23&gt;=20000, 200, 100)) * '①入力シート（宿泊人数）【棟】'!CO23, 0)</f>
        <v>0</v>
      </c>
      <c r="CP23" s="89">
        <f>IF('①入力シート（宿泊人数）【棟】'!CP23&gt;0, IF(CP$7/'①入力シート（宿泊人数）【棟】'!CP23&gt;=50000, 500, IF(CP$7/'①入力シート（宿泊人数）【棟】'!CP23&gt;=20000, 200, 100)) * '①入力シート（宿泊人数）【棟】'!CP23, 0)</f>
        <v>0</v>
      </c>
      <c r="CQ23" s="89">
        <f>IF('①入力シート（宿泊人数）【棟】'!CQ23&gt;0, IF(CQ$7/'①入力シート（宿泊人数）【棟】'!CQ23&gt;=50000, 500, IF(CQ$7/'①入力シート（宿泊人数）【棟】'!CQ23&gt;=20000, 200, 100)) * '①入力シート（宿泊人数）【棟】'!CQ23, 0)</f>
        <v>0</v>
      </c>
      <c r="CR23" s="89">
        <f>IF('①入力シート（宿泊人数）【棟】'!CR23&gt;0, IF(CR$7/'①入力シート（宿泊人数）【棟】'!CR23&gt;=50000, 500, IF(CR$7/'①入力シート（宿泊人数）【棟】'!CR23&gt;=20000, 200, 100)) * '①入力シート（宿泊人数）【棟】'!CR23, 0)</f>
        <v>0</v>
      </c>
      <c r="CS23" s="89">
        <f>IF('①入力シート（宿泊人数）【棟】'!CS23&gt;0, IF(CS$7/'①入力シート（宿泊人数）【棟】'!CS23&gt;=50000, 500, IF(CS$7/'①入力シート（宿泊人数）【棟】'!CS23&gt;=20000, 200, 100)) * '①入力シート（宿泊人数）【棟】'!CS23, 0)</f>
        <v>0</v>
      </c>
      <c r="CT23" s="89">
        <f>IF('①入力シート（宿泊人数）【棟】'!CT23&gt;0, IF(CT$7/'①入力シート（宿泊人数）【棟】'!CT23&gt;=50000, 500, IF(CT$7/'①入力シート（宿泊人数）【棟】'!CT23&gt;=20000, 200, 100)) * '①入力シート（宿泊人数）【棟】'!CT23, 0)</f>
        <v>0</v>
      </c>
      <c r="CU23" s="89">
        <f>IF('①入力シート（宿泊人数）【棟】'!CU23&gt;0, IF(CU$7/'①入力シート（宿泊人数）【棟】'!CU23&gt;=50000, 500, IF(CU$7/'①入力シート（宿泊人数）【棟】'!CU23&gt;=20000, 200, 100)) * '①入力シート（宿泊人数）【棟】'!CU23, 0)</f>
        <v>0</v>
      </c>
      <c r="CV23" s="89">
        <f>IF('①入力シート（宿泊人数）【棟】'!CV23&gt;0, IF(CV$7/'①入力シート（宿泊人数）【棟】'!CV23&gt;=50000, 500, IF(CV$7/'①入力シート（宿泊人数）【棟】'!CV23&gt;=20000, 200, 100)) * '①入力シート（宿泊人数）【棟】'!CV23, 0)</f>
        <v>0</v>
      </c>
      <c r="CW23" s="89">
        <f>IF('①入力シート（宿泊人数）【棟】'!CW23&gt;0, IF(CW$7/'①入力シート（宿泊人数）【棟】'!CW23&gt;=50000, 500, IF(CW$7/'①入力シート（宿泊人数）【棟】'!CW23&gt;=20000, 200, 100)) * '①入力シート（宿泊人数）【棟】'!CW23, 0)</f>
        <v>0</v>
      </c>
      <c r="CX23" s="89">
        <f>IF('①入力シート（宿泊人数）【棟】'!CX23&gt;0, IF(CX$7/'①入力シート（宿泊人数）【棟】'!CX23&gt;=50000, 500, IF(CX$7/'①入力シート（宿泊人数）【棟】'!CX23&gt;=20000, 200, 100)) * '①入力シート（宿泊人数）【棟】'!CX23, 0)</f>
        <v>0</v>
      </c>
      <c r="CY23" s="122">
        <f t="shared" si="6"/>
        <v>0</v>
      </c>
      <c r="DA23" s="5">
        <f t="shared" si="7"/>
        <v>0</v>
      </c>
    </row>
    <row r="24" spans="1:105">
      <c r="A24" s="143"/>
      <c r="B24" s="90">
        <v>16</v>
      </c>
      <c r="C24" s="10">
        <f>IF('①入力シート（宿泊人数）【棟】'!C24&gt;0, IF(C$7/'①入力シート（宿泊人数）【棟】'!C24&gt;=50000, 500, IF(C$7/'①入力シート（宿泊人数）【棟】'!C24&gt;=20000, 200, 100)) * '①入力シート（宿泊人数）【棟】'!C24, 0)</f>
        <v>0</v>
      </c>
      <c r="D24" s="10">
        <f>IF('①入力シート（宿泊人数）【棟】'!D24&gt;0, IF(D$7/'①入力シート（宿泊人数）【棟】'!D24&gt;=50000, 500, IF(D$7/'①入力シート（宿泊人数）【棟】'!D24&gt;=20000, 200, 100)) * '①入力シート（宿泊人数）【棟】'!D24, 0)</f>
        <v>0</v>
      </c>
      <c r="E24" s="10">
        <f>IF('①入力シート（宿泊人数）【棟】'!E24&gt;0, IF(E$7/'①入力シート（宿泊人数）【棟】'!E24&gt;=50000, 500, IF(E$7/'①入力シート（宿泊人数）【棟】'!E24&gt;=20000, 200, 100)) * '①入力シート（宿泊人数）【棟】'!E24, 0)</f>
        <v>0</v>
      </c>
      <c r="F24" s="10">
        <f>IF('①入力シート（宿泊人数）【棟】'!F24&gt;0, IF(F$7/'①入力シート（宿泊人数）【棟】'!F24&gt;=50000, 500, IF(F$7/'①入力シート（宿泊人数）【棟】'!F24&gt;=20000, 200, 100)) * '①入力シート（宿泊人数）【棟】'!F24, 0)</f>
        <v>0</v>
      </c>
      <c r="G24" s="10">
        <f>IF('①入力シート（宿泊人数）【棟】'!G24&gt;0, IF(G$7/'①入力シート（宿泊人数）【棟】'!G24&gt;=50000, 500, IF(G$7/'①入力シート（宿泊人数）【棟】'!G24&gt;=20000, 200, 100)) * '①入力シート（宿泊人数）【棟】'!G24, 0)</f>
        <v>0</v>
      </c>
      <c r="H24" s="10">
        <f>IF('①入力シート（宿泊人数）【棟】'!H24&gt;0, IF(H$7/'①入力シート（宿泊人数）【棟】'!H24&gt;=50000, 500, IF(H$7/'①入力シート（宿泊人数）【棟】'!H24&gt;=20000, 200, 100)) * '①入力シート（宿泊人数）【棟】'!H24, 0)</f>
        <v>0</v>
      </c>
      <c r="I24" s="10">
        <f>IF('①入力シート（宿泊人数）【棟】'!I24&gt;0, IF(I$7/'①入力シート（宿泊人数）【棟】'!I24&gt;=50000, 500, IF(I$7/'①入力シート（宿泊人数）【棟】'!I24&gt;=20000, 200, 100)) * '①入力シート（宿泊人数）【棟】'!I24, 0)</f>
        <v>0</v>
      </c>
      <c r="J24" s="10">
        <f>IF('①入力シート（宿泊人数）【棟】'!J24&gt;0, IF(J$7/'①入力シート（宿泊人数）【棟】'!J24&gt;=50000, 500, IF(J$7/'①入力シート（宿泊人数）【棟】'!J24&gt;=20000, 200, 100)) * '①入力シート（宿泊人数）【棟】'!J24, 0)</f>
        <v>0</v>
      </c>
      <c r="K24" s="10">
        <f>IF('①入力シート（宿泊人数）【棟】'!K24&gt;0, IF(K$7/'①入力シート（宿泊人数）【棟】'!K24&gt;=50000, 500, IF(K$7/'①入力シート（宿泊人数）【棟】'!K24&gt;=20000, 200, 100)) * '①入力シート（宿泊人数）【棟】'!K24, 0)</f>
        <v>0</v>
      </c>
      <c r="L24" s="10">
        <f>IF('①入力シート（宿泊人数）【棟】'!L24&gt;0, IF(L$7/'①入力シート（宿泊人数）【棟】'!L24&gt;=50000, 500, IF(L$7/'①入力シート（宿泊人数）【棟】'!L24&gt;=20000, 200, 100)) * '①入力シート（宿泊人数）【棟】'!L24, 0)</f>
        <v>0</v>
      </c>
      <c r="M24" s="10">
        <f>IF('①入力シート（宿泊人数）【棟】'!M24&gt;0, IF(M$7/'①入力シート（宿泊人数）【棟】'!M24&gt;=50000, 500, IF(M$7/'①入力シート（宿泊人数）【棟】'!M24&gt;=20000, 200, 100)) * '①入力シート（宿泊人数）【棟】'!M24, 0)</f>
        <v>0</v>
      </c>
      <c r="N24" s="89">
        <f>IF('①入力シート（宿泊人数）【棟】'!N24&gt;0, IF(N$7/'①入力シート（宿泊人数）【棟】'!N24&gt;=50000, 500, IF(N$7/'①入力シート（宿泊人数）【棟】'!N24&gt;=20000, 200, 100)) * '①入力シート（宿泊人数）【棟】'!N24, 0)</f>
        <v>0</v>
      </c>
      <c r="O24" s="89">
        <f>IF('①入力シート（宿泊人数）【棟】'!O24&gt;0, IF(O$7/'①入力シート（宿泊人数）【棟】'!O24&gt;=50000, 500, IF(O$7/'①入力シート（宿泊人数）【棟】'!O24&gt;=20000, 200, 100)) * '①入力シート（宿泊人数）【棟】'!O24, 0)</f>
        <v>0</v>
      </c>
      <c r="P24" s="89">
        <f>IF('①入力シート（宿泊人数）【棟】'!P24&gt;0, IF(P$7/'①入力シート（宿泊人数）【棟】'!P24&gt;=50000, 500, IF(P$7/'①入力シート（宿泊人数）【棟】'!P24&gt;=20000, 200, 100)) * '①入力シート（宿泊人数）【棟】'!P24, 0)</f>
        <v>0</v>
      </c>
      <c r="Q24" s="89">
        <f>IF('①入力シート（宿泊人数）【棟】'!Q24&gt;0, IF(Q$7/'①入力シート（宿泊人数）【棟】'!Q24&gt;=50000, 500, IF(Q$7/'①入力シート（宿泊人数）【棟】'!Q24&gt;=20000, 200, 100)) * '①入力シート（宿泊人数）【棟】'!Q24, 0)</f>
        <v>0</v>
      </c>
      <c r="R24" s="89">
        <f>IF('①入力シート（宿泊人数）【棟】'!R24&gt;0, IF(R$7/'①入力シート（宿泊人数）【棟】'!R24&gt;=50000, 500, IF(R$7/'①入力シート（宿泊人数）【棟】'!R24&gt;=20000, 200, 100)) * '①入力シート（宿泊人数）【棟】'!R24, 0)</f>
        <v>0</v>
      </c>
      <c r="S24" s="89">
        <f>IF('①入力シート（宿泊人数）【棟】'!S24&gt;0, IF(S$7/'①入力シート（宿泊人数）【棟】'!S24&gt;=50000, 500, IF(S$7/'①入力シート（宿泊人数）【棟】'!S24&gt;=20000, 200, 100)) * '①入力シート（宿泊人数）【棟】'!S24, 0)</f>
        <v>0</v>
      </c>
      <c r="T24" s="89">
        <f>IF('①入力シート（宿泊人数）【棟】'!T24&gt;0, IF(T$7/'①入力シート（宿泊人数）【棟】'!T24&gt;=50000, 500, IF(T$7/'①入力シート（宿泊人数）【棟】'!T24&gt;=20000, 200, 100)) * '①入力シート（宿泊人数）【棟】'!T24, 0)</f>
        <v>0</v>
      </c>
      <c r="U24" s="89">
        <f>IF('①入力シート（宿泊人数）【棟】'!U24&gt;0, IF(U$7/'①入力シート（宿泊人数）【棟】'!U24&gt;=50000, 500, IF(U$7/'①入力シート（宿泊人数）【棟】'!U24&gt;=20000, 200, 100)) * '①入力シート（宿泊人数）【棟】'!U24, 0)</f>
        <v>0</v>
      </c>
      <c r="V24" s="89">
        <f>IF('①入力シート（宿泊人数）【棟】'!V24&gt;0, IF(V$7/'①入力シート（宿泊人数）【棟】'!V24&gt;=50000, 500, IF(V$7/'①入力シート（宿泊人数）【棟】'!V24&gt;=20000, 200, 100)) * '①入力シート（宿泊人数）【棟】'!V24, 0)</f>
        <v>0</v>
      </c>
      <c r="W24" s="89">
        <f>IF('①入力シート（宿泊人数）【棟】'!W24&gt;0, IF(W$7/'①入力シート（宿泊人数）【棟】'!W24&gt;=50000, 500, IF(W$7/'①入力シート（宿泊人数）【棟】'!W24&gt;=20000, 200, 100)) * '①入力シート（宿泊人数）【棟】'!W24, 0)</f>
        <v>0</v>
      </c>
      <c r="X24" s="89">
        <f>IF('①入力シート（宿泊人数）【棟】'!X24&gt;0, IF(X$7/'①入力シート（宿泊人数）【棟】'!X24&gt;=50000, 500, IF(X$7/'①入力シート（宿泊人数）【棟】'!X24&gt;=20000, 200, 100)) * '①入力シート（宿泊人数）【棟】'!X24, 0)</f>
        <v>0</v>
      </c>
      <c r="Y24" s="89">
        <f>IF('①入力シート（宿泊人数）【棟】'!Y24&gt;0, IF(Y$7/'①入力シート（宿泊人数）【棟】'!Y24&gt;=50000, 500, IF(Y$7/'①入力シート（宿泊人数）【棟】'!Y24&gt;=20000, 200, 100)) * '①入力シート（宿泊人数）【棟】'!Y24, 0)</f>
        <v>0</v>
      </c>
      <c r="Z24" s="89">
        <f>IF('①入力シート（宿泊人数）【棟】'!Z24&gt;0, IF(Z$7/'①入力シート（宿泊人数）【棟】'!Z24&gt;=50000, 500, IF(Z$7/'①入力シート（宿泊人数）【棟】'!Z24&gt;=20000, 200, 100)) * '①入力シート（宿泊人数）【棟】'!Z24, 0)</f>
        <v>0</v>
      </c>
      <c r="AA24" s="89">
        <f>IF('①入力シート（宿泊人数）【棟】'!AA24&gt;0, IF(AA$7/'①入力シート（宿泊人数）【棟】'!AA24&gt;=50000, 500, IF(AA$7/'①入力シート（宿泊人数）【棟】'!AA24&gt;=20000, 200, 100)) * '①入力シート（宿泊人数）【棟】'!AA24, 0)</f>
        <v>0</v>
      </c>
      <c r="AB24" s="89">
        <f>IF('①入力シート（宿泊人数）【棟】'!AB24&gt;0, IF(AB$7/'①入力シート（宿泊人数）【棟】'!AB24&gt;=50000, 500, IF(AB$7/'①入力シート（宿泊人数）【棟】'!AB24&gt;=20000, 200, 100)) * '①入力シート（宿泊人数）【棟】'!AB24, 0)</f>
        <v>0</v>
      </c>
      <c r="AC24" s="89">
        <f>IF('①入力シート（宿泊人数）【棟】'!AC24&gt;0, IF(AC$7/'①入力シート（宿泊人数）【棟】'!AC24&gt;=50000, 500, IF(AC$7/'①入力シート（宿泊人数）【棟】'!AC24&gt;=20000, 200, 100)) * '①入力シート（宿泊人数）【棟】'!AC24, 0)</f>
        <v>0</v>
      </c>
      <c r="AD24" s="89">
        <f>IF('①入力シート（宿泊人数）【棟】'!AD24&gt;0, IF(AD$7/'①入力シート（宿泊人数）【棟】'!AD24&gt;=50000, 500, IF(AD$7/'①入力シート（宿泊人数）【棟】'!AD24&gt;=20000, 200, 100)) * '①入力シート（宿泊人数）【棟】'!AD24, 0)</f>
        <v>0</v>
      </c>
      <c r="AE24" s="89">
        <f>IF('①入力シート（宿泊人数）【棟】'!AE24&gt;0, IF(AE$7/'①入力シート（宿泊人数）【棟】'!AE24&gt;=50000, 500, IF(AE$7/'①入力シート（宿泊人数）【棟】'!AE24&gt;=20000, 200, 100)) * '①入力シート（宿泊人数）【棟】'!AE24, 0)</f>
        <v>0</v>
      </c>
      <c r="AF24" s="89">
        <f>IF('①入力シート（宿泊人数）【棟】'!AF24&gt;0, IF(AF$7/'①入力シート（宿泊人数）【棟】'!AF24&gt;=50000, 500, IF(AF$7/'①入力シート（宿泊人数）【棟】'!AF24&gt;=20000, 200, 100)) * '①入力シート（宿泊人数）【棟】'!AF24, 0)</f>
        <v>0</v>
      </c>
      <c r="AG24" s="89">
        <f>IF('①入力シート（宿泊人数）【棟】'!AG24&gt;0, IF(AG$7/'①入力シート（宿泊人数）【棟】'!AG24&gt;=50000, 500, IF(AG$7/'①入力シート（宿泊人数）【棟】'!AG24&gt;=20000, 200, 100)) * '①入力シート（宿泊人数）【棟】'!AG24, 0)</f>
        <v>0</v>
      </c>
      <c r="AH24" s="89">
        <f>IF('①入力シート（宿泊人数）【棟】'!AH24&gt;0, IF(AH$7/'①入力シート（宿泊人数）【棟】'!AH24&gt;=50000, 500, IF(AH$7/'①入力シート（宿泊人数）【棟】'!AH24&gt;=20000, 200, 100)) * '①入力シート（宿泊人数）【棟】'!AH24, 0)</f>
        <v>0</v>
      </c>
      <c r="AI24" s="89">
        <f>IF('①入力シート（宿泊人数）【棟】'!AI24&gt;0, IF(AI$7/'①入力シート（宿泊人数）【棟】'!AI24&gt;=50000, 500, IF(AI$7/'①入力シート（宿泊人数）【棟】'!AI24&gt;=20000, 200, 100)) * '①入力シート（宿泊人数）【棟】'!AI24, 0)</f>
        <v>0</v>
      </c>
      <c r="AJ24" s="89">
        <f>IF('①入力シート（宿泊人数）【棟】'!AJ24&gt;0, IF(AJ$7/'①入力シート（宿泊人数）【棟】'!AJ24&gt;=50000, 500, IF(AJ$7/'①入力シート（宿泊人数）【棟】'!AJ24&gt;=20000, 200, 100)) * '①入力シート（宿泊人数）【棟】'!AJ24, 0)</f>
        <v>0</v>
      </c>
      <c r="AK24" s="89">
        <f>IF('①入力シート（宿泊人数）【棟】'!AK24&gt;0, IF(AK$7/'①入力シート（宿泊人数）【棟】'!AK24&gt;=50000, 500, IF(AK$7/'①入力シート（宿泊人数）【棟】'!AK24&gt;=20000, 200, 100)) * '①入力シート（宿泊人数）【棟】'!AK24, 0)</f>
        <v>0</v>
      </c>
      <c r="AL24" s="89">
        <f>IF('①入力シート（宿泊人数）【棟】'!AL24&gt;0, IF(AL$7/'①入力シート（宿泊人数）【棟】'!AL24&gt;=50000, 500, IF(AL$7/'①入力シート（宿泊人数）【棟】'!AL24&gt;=20000, 200, 100)) * '①入力シート（宿泊人数）【棟】'!AL24, 0)</f>
        <v>0</v>
      </c>
      <c r="AM24" s="89">
        <f>IF('①入力シート（宿泊人数）【棟】'!AM24&gt;0, IF(AM$7/'①入力シート（宿泊人数）【棟】'!AM24&gt;=50000, 500, IF(AM$7/'①入力シート（宿泊人数）【棟】'!AM24&gt;=20000, 200, 100)) * '①入力シート（宿泊人数）【棟】'!AM24, 0)</f>
        <v>0</v>
      </c>
      <c r="AN24" s="89">
        <f>IF('①入力シート（宿泊人数）【棟】'!AN24&gt;0, IF(AN$7/'①入力シート（宿泊人数）【棟】'!AN24&gt;=50000, 500, IF(AN$7/'①入力シート（宿泊人数）【棟】'!AN24&gt;=20000, 200, 100)) * '①入力シート（宿泊人数）【棟】'!AN24, 0)</f>
        <v>0</v>
      </c>
      <c r="AO24" s="89">
        <f>IF('①入力シート（宿泊人数）【棟】'!AO24&gt;0, IF(AO$7/'①入力シート（宿泊人数）【棟】'!AO24&gt;=50000, 500, IF(AO$7/'①入力シート（宿泊人数）【棟】'!AO24&gt;=20000, 200, 100)) * '①入力シート（宿泊人数）【棟】'!AO24, 0)</f>
        <v>0</v>
      </c>
      <c r="AP24" s="89">
        <f>IF('①入力シート（宿泊人数）【棟】'!AP24&gt;0, IF(AP$7/'①入力シート（宿泊人数）【棟】'!AP24&gt;=50000, 500, IF(AP$7/'①入力シート（宿泊人数）【棟】'!AP24&gt;=20000, 200, 100)) * '①入力シート（宿泊人数）【棟】'!AP24, 0)</f>
        <v>0</v>
      </c>
      <c r="AQ24" s="89">
        <f>IF('①入力シート（宿泊人数）【棟】'!AQ24&gt;0, IF(AQ$7/'①入力シート（宿泊人数）【棟】'!AQ24&gt;=50000, 500, IF(AQ$7/'①入力シート（宿泊人数）【棟】'!AQ24&gt;=20000, 200, 100)) * '①入力シート（宿泊人数）【棟】'!AQ24, 0)</f>
        <v>0</v>
      </c>
      <c r="AR24" s="89">
        <f>IF('①入力シート（宿泊人数）【棟】'!AR24&gt;0, IF(AR$7/'①入力シート（宿泊人数）【棟】'!AR24&gt;=50000, 500, IF(AR$7/'①入力シート（宿泊人数）【棟】'!AR24&gt;=20000, 200, 100)) * '①入力シート（宿泊人数）【棟】'!AR24, 0)</f>
        <v>0</v>
      </c>
      <c r="AS24" s="89">
        <f>IF('①入力シート（宿泊人数）【棟】'!AS24&gt;0, IF(AS$7/'①入力シート（宿泊人数）【棟】'!AS24&gt;=50000, 500, IF(AS$7/'①入力シート（宿泊人数）【棟】'!AS24&gt;=20000, 200, 100)) * '①入力シート（宿泊人数）【棟】'!AS24, 0)</f>
        <v>0</v>
      </c>
      <c r="AT24" s="89">
        <f>IF('①入力シート（宿泊人数）【棟】'!AT24&gt;0, IF(AT$7/'①入力シート（宿泊人数）【棟】'!AT24&gt;=50000, 500, IF(AT$7/'①入力シート（宿泊人数）【棟】'!AT24&gt;=20000, 200, 100)) * '①入力シート（宿泊人数）【棟】'!AT24, 0)</f>
        <v>0</v>
      </c>
      <c r="AU24" s="89">
        <f>IF('①入力シート（宿泊人数）【棟】'!AU24&gt;0, IF(AU$7/'①入力シート（宿泊人数）【棟】'!AU24&gt;=50000, 500, IF(AU$7/'①入力シート（宿泊人数）【棟】'!AU24&gt;=20000, 200, 100)) * '①入力シート（宿泊人数）【棟】'!AU24, 0)</f>
        <v>0</v>
      </c>
      <c r="AV24" s="89">
        <f>IF('①入力シート（宿泊人数）【棟】'!AV24&gt;0, IF(AV$7/'①入力シート（宿泊人数）【棟】'!AV24&gt;=50000, 500, IF(AV$7/'①入力シート（宿泊人数）【棟】'!AV24&gt;=20000, 200, 100)) * '①入力シート（宿泊人数）【棟】'!AV24, 0)</f>
        <v>0</v>
      </c>
      <c r="AW24" s="89">
        <f>IF('①入力シート（宿泊人数）【棟】'!AW24&gt;0, IF(AW$7/'①入力シート（宿泊人数）【棟】'!AW24&gt;=50000, 500, IF(AW$7/'①入力シート（宿泊人数）【棟】'!AW24&gt;=20000, 200, 100)) * '①入力シート（宿泊人数）【棟】'!AW24, 0)</f>
        <v>0</v>
      </c>
      <c r="AX24" s="89">
        <f>IF('①入力シート（宿泊人数）【棟】'!AX24&gt;0, IF(AX$7/'①入力シート（宿泊人数）【棟】'!AX24&gt;=50000, 500, IF(AX$7/'①入力シート（宿泊人数）【棟】'!AX24&gt;=20000, 200, 100)) * '①入力シート（宿泊人数）【棟】'!AX24, 0)</f>
        <v>0</v>
      </c>
      <c r="AY24" s="89">
        <f>IF('①入力シート（宿泊人数）【棟】'!AY24&gt;0, IF(AY$7/'①入力シート（宿泊人数）【棟】'!AY24&gt;=50000, 500, IF(AY$7/'①入力シート（宿泊人数）【棟】'!AY24&gt;=20000, 200, 100)) * '①入力シート（宿泊人数）【棟】'!AY24, 0)</f>
        <v>0</v>
      </c>
      <c r="AZ24" s="89">
        <f>IF('①入力シート（宿泊人数）【棟】'!AZ24&gt;0, IF(AZ$7/'①入力シート（宿泊人数）【棟】'!AZ24&gt;=50000, 500, IF(AZ$7/'①入力シート（宿泊人数）【棟】'!AZ24&gt;=20000, 200, 100)) * '①入力シート（宿泊人数）【棟】'!AZ24, 0)</f>
        <v>0</v>
      </c>
      <c r="BA24" s="89">
        <f>IF('①入力シート（宿泊人数）【棟】'!BA24&gt;0, IF(BA$7/'①入力シート（宿泊人数）【棟】'!BA24&gt;=50000, 500, IF(BA$7/'①入力シート（宿泊人数）【棟】'!BA24&gt;=20000, 200, 100)) * '①入力シート（宿泊人数）【棟】'!BA24, 0)</f>
        <v>0</v>
      </c>
      <c r="BB24" s="89">
        <f>IF('①入力シート（宿泊人数）【棟】'!BB24&gt;0, IF(BB$7/'①入力シート（宿泊人数）【棟】'!BB24&gt;=50000, 500, IF(BB$7/'①入力シート（宿泊人数）【棟】'!BB24&gt;=20000, 200, 100)) * '①入力シート（宿泊人数）【棟】'!BB24, 0)</f>
        <v>0</v>
      </c>
      <c r="BC24" s="89">
        <f>IF('①入力シート（宿泊人数）【棟】'!BC24&gt;0, IF(BC$7/'①入力シート（宿泊人数）【棟】'!BC24&gt;=50000, 500, IF(BC$7/'①入力シート（宿泊人数）【棟】'!BC24&gt;=20000, 200, 100)) * '①入力シート（宿泊人数）【棟】'!BC24, 0)</f>
        <v>0</v>
      </c>
      <c r="BD24" s="89">
        <f>IF('①入力シート（宿泊人数）【棟】'!BD24&gt;0, IF(BD$7/'①入力シート（宿泊人数）【棟】'!BD24&gt;=50000, 500, IF(BD$7/'①入力シート（宿泊人数）【棟】'!BD24&gt;=20000, 200, 100)) * '①入力シート（宿泊人数）【棟】'!BD24, 0)</f>
        <v>0</v>
      </c>
      <c r="BE24" s="89">
        <f>IF('①入力シート（宿泊人数）【棟】'!BE24&gt;0, IF(BE$7/'①入力シート（宿泊人数）【棟】'!BE24&gt;=50000, 500, IF(BE$7/'①入力シート（宿泊人数）【棟】'!BE24&gt;=20000, 200, 100)) * '①入力シート（宿泊人数）【棟】'!BE24, 0)</f>
        <v>0</v>
      </c>
      <c r="BF24" s="89">
        <f>IF('①入力シート（宿泊人数）【棟】'!BF24&gt;0, IF(BF$7/'①入力シート（宿泊人数）【棟】'!BF24&gt;=50000, 500, IF(BF$7/'①入力シート（宿泊人数）【棟】'!BF24&gt;=20000, 200, 100)) * '①入力シート（宿泊人数）【棟】'!BF24, 0)</f>
        <v>0</v>
      </c>
      <c r="BG24" s="89">
        <f>IF('①入力シート（宿泊人数）【棟】'!BG24&gt;0, IF(BG$7/'①入力シート（宿泊人数）【棟】'!BG24&gt;=50000, 500, IF(BG$7/'①入力シート（宿泊人数）【棟】'!BG24&gt;=20000, 200, 100)) * '①入力シート（宿泊人数）【棟】'!BG24, 0)</f>
        <v>0</v>
      </c>
      <c r="BH24" s="89">
        <f>IF('①入力シート（宿泊人数）【棟】'!BH24&gt;0, IF(BH$7/'①入力シート（宿泊人数）【棟】'!BH24&gt;=50000, 500, IF(BH$7/'①入力シート（宿泊人数）【棟】'!BH24&gt;=20000, 200, 100)) * '①入力シート（宿泊人数）【棟】'!BH24, 0)</f>
        <v>0</v>
      </c>
      <c r="BI24" s="89">
        <f>IF('①入力シート（宿泊人数）【棟】'!BI24&gt;0, IF(BI$7/'①入力シート（宿泊人数）【棟】'!BI24&gt;=50000, 500, IF(BI$7/'①入力シート（宿泊人数）【棟】'!BI24&gt;=20000, 200, 100)) * '①入力シート（宿泊人数）【棟】'!BI24, 0)</f>
        <v>0</v>
      </c>
      <c r="BJ24" s="89">
        <f>IF('①入力シート（宿泊人数）【棟】'!BJ24&gt;0, IF(BJ$7/'①入力シート（宿泊人数）【棟】'!BJ24&gt;=50000, 500, IF(BJ$7/'①入力シート（宿泊人数）【棟】'!BJ24&gt;=20000, 200, 100)) * '①入力シート（宿泊人数）【棟】'!BJ24, 0)</f>
        <v>0</v>
      </c>
      <c r="BK24" s="89">
        <f>IF('①入力シート（宿泊人数）【棟】'!BK24&gt;0, IF(BK$7/'①入力シート（宿泊人数）【棟】'!BK24&gt;=50000, 500, IF(BK$7/'①入力シート（宿泊人数）【棟】'!BK24&gt;=20000, 200, 100)) * '①入力シート（宿泊人数）【棟】'!BK24, 0)</f>
        <v>0</v>
      </c>
      <c r="BL24" s="89">
        <f>IF('①入力シート（宿泊人数）【棟】'!BL24&gt;0, IF(BL$7/'①入力シート（宿泊人数）【棟】'!BL24&gt;=50000, 500, IF(BL$7/'①入力シート（宿泊人数）【棟】'!BL24&gt;=20000, 200, 100)) * '①入力シート（宿泊人数）【棟】'!BL24, 0)</f>
        <v>0</v>
      </c>
      <c r="BM24" s="89">
        <f>IF('①入力シート（宿泊人数）【棟】'!BM24&gt;0, IF(BM$7/'①入力シート（宿泊人数）【棟】'!BM24&gt;=50000, 500, IF(BM$7/'①入力シート（宿泊人数）【棟】'!BM24&gt;=20000, 200, 100)) * '①入力シート（宿泊人数）【棟】'!BM24, 0)</f>
        <v>0</v>
      </c>
      <c r="BN24" s="89">
        <f>IF('①入力シート（宿泊人数）【棟】'!BN24&gt;0, IF(BN$7/'①入力シート（宿泊人数）【棟】'!BN24&gt;=50000, 500, IF(BN$7/'①入力シート（宿泊人数）【棟】'!BN24&gt;=20000, 200, 100)) * '①入力シート（宿泊人数）【棟】'!BN24, 0)</f>
        <v>0</v>
      </c>
      <c r="BO24" s="89">
        <f>IF('①入力シート（宿泊人数）【棟】'!BO24&gt;0, IF(BO$7/'①入力シート（宿泊人数）【棟】'!BO24&gt;=50000, 500, IF(BO$7/'①入力シート（宿泊人数）【棟】'!BO24&gt;=20000, 200, 100)) * '①入力シート（宿泊人数）【棟】'!BO24, 0)</f>
        <v>0</v>
      </c>
      <c r="BP24" s="89">
        <f>IF('①入力シート（宿泊人数）【棟】'!BP24&gt;0, IF(BP$7/'①入力シート（宿泊人数）【棟】'!BP24&gt;=50000, 500, IF(BP$7/'①入力シート（宿泊人数）【棟】'!BP24&gt;=20000, 200, 100)) * '①入力シート（宿泊人数）【棟】'!BP24, 0)</f>
        <v>0</v>
      </c>
      <c r="BQ24" s="89">
        <f>IF('①入力シート（宿泊人数）【棟】'!BQ24&gt;0, IF(BQ$7/'①入力シート（宿泊人数）【棟】'!BQ24&gt;=50000, 500, IF(BQ$7/'①入力シート（宿泊人数）【棟】'!BQ24&gt;=20000, 200, 100)) * '①入力シート（宿泊人数）【棟】'!BQ24, 0)</f>
        <v>0</v>
      </c>
      <c r="BR24" s="89">
        <f>IF('①入力シート（宿泊人数）【棟】'!BR24&gt;0, IF(BR$7/'①入力シート（宿泊人数）【棟】'!BR24&gt;=50000, 500, IF(BR$7/'①入力シート（宿泊人数）【棟】'!BR24&gt;=20000, 200, 100)) * '①入力シート（宿泊人数）【棟】'!BR24, 0)</f>
        <v>0</v>
      </c>
      <c r="BS24" s="89">
        <f>IF('①入力シート（宿泊人数）【棟】'!BS24&gt;0, IF(BS$7/'①入力シート（宿泊人数）【棟】'!BS24&gt;=50000, 500, IF(BS$7/'①入力シート（宿泊人数）【棟】'!BS24&gt;=20000, 200, 100)) * '①入力シート（宿泊人数）【棟】'!BS24, 0)</f>
        <v>0</v>
      </c>
      <c r="BT24" s="89">
        <f>IF('①入力シート（宿泊人数）【棟】'!BT24&gt;0, IF(BT$7/'①入力シート（宿泊人数）【棟】'!BT24&gt;=50000, 500, IF(BT$7/'①入力シート（宿泊人数）【棟】'!BT24&gt;=20000, 200, 100)) * '①入力シート（宿泊人数）【棟】'!BT24, 0)</f>
        <v>0</v>
      </c>
      <c r="BU24" s="89">
        <f>IF('①入力シート（宿泊人数）【棟】'!BU24&gt;0, IF(BU$7/'①入力シート（宿泊人数）【棟】'!BU24&gt;=50000, 500, IF(BU$7/'①入力シート（宿泊人数）【棟】'!BU24&gt;=20000, 200, 100)) * '①入力シート（宿泊人数）【棟】'!BU24, 0)</f>
        <v>0</v>
      </c>
      <c r="BV24" s="89">
        <f>IF('①入力シート（宿泊人数）【棟】'!BV24&gt;0, IF(BV$7/'①入力シート（宿泊人数）【棟】'!BV24&gt;=50000, 500, IF(BV$7/'①入力シート（宿泊人数）【棟】'!BV24&gt;=20000, 200, 100)) * '①入力シート（宿泊人数）【棟】'!BV24, 0)</f>
        <v>0</v>
      </c>
      <c r="BW24" s="89">
        <f>IF('①入力シート（宿泊人数）【棟】'!BW24&gt;0, IF(BW$7/'①入力シート（宿泊人数）【棟】'!BW24&gt;=50000, 500, IF(BW$7/'①入力シート（宿泊人数）【棟】'!BW24&gt;=20000, 200, 100)) * '①入力シート（宿泊人数）【棟】'!BW24, 0)</f>
        <v>0</v>
      </c>
      <c r="BX24" s="89">
        <f>IF('①入力シート（宿泊人数）【棟】'!BX24&gt;0, IF(BX$7/'①入力シート（宿泊人数）【棟】'!BX24&gt;=50000, 500, IF(BX$7/'①入力シート（宿泊人数）【棟】'!BX24&gt;=20000, 200, 100)) * '①入力シート（宿泊人数）【棟】'!BX24, 0)</f>
        <v>0</v>
      </c>
      <c r="BY24" s="89">
        <f>IF('①入力シート（宿泊人数）【棟】'!BY24&gt;0, IF(BY$7/'①入力シート（宿泊人数）【棟】'!BY24&gt;=50000, 500, IF(BY$7/'①入力シート（宿泊人数）【棟】'!BY24&gt;=20000, 200, 100)) * '①入力シート（宿泊人数）【棟】'!BY24, 0)</f>
        <v>0</v>
      </c>
      <c r="BZ24" s="89">
        <f>IF('①入力シート（宿泊人数）【棟】'!BZ24&gt;0, IF(BZ$7/'①入力シート（宿泊人数）【棟】'!BZ24&gt;=50000, 500, IF(BZ$7/'①入力シート（宿泊人数）【棟】'!BZ24&gt;=20000, 200, 100)) * '①入力シート（宿泊人数）【棟】'!BZ24, 0)</f>
        <v>0</v>
      </c>
      <c r="CA24" s="89">
        <f>IF('①入力シート（宿泊人数）【棟】'!CA24&gt;0, IF(CA$7/'①入力シート（宿泊人数）【棟】'!CA24&gt;=50000, 500, IF(CA$7/'①入力シート（宿泊人数）【棟】'!CA24&gt;=20000, 200, 100)) * '①入力シート（宿泊人数）【棟】'!CA24, 0)</f>
        <v>0</v>
      </c>
      <c r="CB24" s="89">
        <f>IF('①入力シート（宿泊人数）【棟】'!CB24&gt;0, IF(CB$7/'①入力シート（宿泊人数）【棟】'!CB24&gt;=50000, 500, IF(CB$7/'①入力シート（宿泊人数）【棟】'!CB24&gt;=20000, 200, 100)) * '①入力シート（宿泊人数）【棟】'!CB24, 0)</f>
        <v>0</v>
      </c>
      <c r="CC24" s="89">
        <f>IF('①入力シート（宿泊人数）【棟】'!CC24&gt;0, IF(CC$7/'①入力シート（宿泊人数）【棟】'!CC24&gt;=50000, 500, IF(CC$7/'①入力シート（宿泊人数）【棟】'!CC24&gt;=20000, 200, 100)) * '①入力シート（宿泊人数）【棟】'!CC24, 0)</f>
        <v>0</v>
      </c>
      <c r="CD24" s="89">
        <f>IF('①入力シート（宿泊人数）【棟】'!CD24&gt;0, IF(CD$7/'①入力シート（宿泊人数）【棟】'!CD24&gt;=50000, 500, IF(CD$7/'①入力シート（宿泊人数）【棟】'!CD24&gt;=20000, 200, 100)) * '①入力シート（宿泊人数）【棟】'!CD24, 0)</f>
        <v>0</v>
      </c>
      <c r="CE24" s="89">
        <f>IF('①入力シート（宿泊人数）【棟】'!CE24&gt;0, IF(CE$7/'①入力シート（宿泊人数）【棟】'!CE24&gt;=50000, 500, IF(CE$7/'①入力シート（宿泊人数）【棟】'!CE24&gt;=20000, 200, 100)) * '①入力シート（宿泊人数）【棟】'!CE24, 0)</f>
        <v>0</v>
      </c>
      <c r="CF24" s="89">
        <f>IF('①入力シート（宿泊人数）【棟】'!CF24&gt;0, IF(CF$7/'①入力シート（宿泊人数）【棟】'!CF24&gt;=50000, 500, IF(CF$7/'①入力シート（宿泊人数）【棟】'!CF24&gt;=20000, 200, 100)) * '①入力シート（宿泊人数）【棟】'!CF24, 0)</f>
        <v>0</v>
      </c>
      <c r="CG24" s="89">
        <f>IF('①入力シート（宿泊人数）【棟】'!CG24&gt;0, IF(CG$7/'①入力シート（宿泊人数）【棟】'!CG24&gt;=50000, 500, IF(CG$7/'①入力シート（宿泊人数）【棟】'!CG24&gt;=20000, 200, 100)) * '①入力シート（宿泊人数）【棟】'!CG24, 0)</f>
        <v>0</v>
      </c>
      <c r="CH24" s="89">
        <f>IF('①入力シート（宿泊人数）【棟】'!CH24&gt;0, IF(CH$7/'①入力シート（宿泊人数）【棟】'!CH24&gt;=50000, 500, IF(CH$7/'①入力シート（宿泊人数）【棟】'!CH24&gt;=20000, 200, 100)) * '①入力シート（宿泊人数）【棟】'!CH24, 0)</f>
        <v>0</v>
      </c>
      <c r="CI24" s="89">
        <f>IF('①入力シート（宿泊人数）【棟】'!CI24&gt;0, IF(CI$7/'①入力シート（宿泊人数）【棟】'!CI24&gt;=50000, 500, IF(CI$7/'①入力シート（宿泊人数）【棟】'!CI24&gt;=20000, 200, 100)) * '①入力シート（宿泊人数）【棟】'!CI24, 0)</f>
        <v>0</v>
      </c>
      <c r="CJ24" s="89">
        <f>IF('①入力シート（宿泊人数）【棟】'!CJ24&gt;0, IF(CJ$7/'①入力シート（宿泊人数）【棟】'!CJ24&gt;=50000, 500, IF(CJ$7/'①入力シート（宿泊人数）【棟】'!CJ24&gt;=20000, 200, 100)) * '①入力シート（宿泊人数）【棟】'!CJ24, 0)</f>
        <v>0</v>
      </c>
      <c r="CK24" s="89">
        <f>IF('①入力シート（宿泊人数）【棟】'!CK24&gt;0, IF(CK$7/'①入力シート（宿泊人数）【棟】'!CK24&gt;=50000, 500, IF(CK$7/'①入力シート（宿泊人数）【棟】'!CK24&gt;=20000, 200, 100)) * '①入力シート（宿泊人数）【棟】'!CK24, 0)</f>
        <v>0</v>
      </c>
      <c r="CL24" s="89">
        <f>IF('①入力シート（宿泊人数）【棟】'!CL24&gt;0, IF(CL$7/'①入力シート（宿泊人数）【棟】'!CL24&gt;=50000, 500, IF(CL$7/'①入力シート（宿泊人数）【棟】'!CL24&gt;=20000, 200, 100)) * '①入力シート（宿泊人数）【棟】'!CL24, 0)</f>
        <v>0</v>
      </c>
      <c r="CM24" s="89">
        <f>IF('①入力シート（宿泊人数）【棟】'!CM24&gt;0, IF(CM$7/'①入力シート（宿泊人数）【棟】'!CM24&gt;=50000, 500, IF(CM$7/'①入力シート（宿泊人数）【棟】'!CM24&gt;=20000, 200, 100)) * '①入力シート（宿泊人数）【棟】'!CM24, 0)</f>
        <v>0</v>
      </c>
      <c r="CN24" s="89">
        <f>IF('①入力シート（宿泊人数）【棟】'!CN24&gt;0, IF(CN$7/'①入力シート（宿泊人数）【棟】'!CN24&gt;=50000, 500, IF(CN$7/'①入力シート（宿泊人数）【棟】'!CN24&gt;=20000, 200, 100)) * '①入力シート（宿泊人数）【棟】'!CN24, 0)</f>
        <v>0</v>
      </c>
      <c r="CO24" s="89">
        <f>IF('①入力シート（宿泊人数）【棟】'!CO24&gt;0, IF(CO$7/'①入力シート（宿泊人数）【棟】'!CO24&gt;=50000, 500, IF(CO$7/'①入力シート（宿泊人数）【棟】'!CO24&gt;=20000, 200, 100)) * '①入力シート（宿泊人数）【棟】'!CO24, 0)</f>
        <v>0</v>
      </c>
      <c r="CP24" s="89">
        <f>IF('①入力シート（宿泊人数）【棟】'!CP24&gt;0, IF(CP$7/'①入力シート（宿泊人数）【棟】'!CP24&gt;=50000, 500, IF(CP$7/'①入力シート（宿泊人数）【棟】'!CP24&gt;=20000, 200, 100)) * '①入力シート（宿泊人数）【棟】'!CP24, 0)</f>
        <v>0</v>
      </c>
      <c r="CQ24" s="89">
        <f>IF('①入力シート（宿泊人数）【棟】'!CQ24&gt;0, IF(CQ$7/'①入力シート（宿泊人数）【棟】'!CQ24&gt;=50000, 500, IF(CQ$7/'①入力シート（宿泊人数）【棟】'!CQ24&gt;=20000, 200, 100)) * '①入力シート（宿泊人数）【棟】'!CQ24, 0)</f>
        <v>0</v>
      </c>
      <c r="CR24" s="89">
        <f>IF('①入力シート（宿泊人数）【棟】'!CR24&gt;0, IF(CR$7/'①入力シート（宿泊人数）【棟】'!CR24&gt;=50000, 500, IF(CR$7/'①入力シート（宿泊人数）【棟】'!CR24&gt;=20000, 200, 100)) * '①入力シート（宿泊人数）【棟】'!CR24, 0)</f>
        <v>0</v>
      </c>
      <c r="CS24" s="89">
        <f>IF('①入力シート（宿泊人数）【棟】'!CS24&gt;0, IF(CS$7/'①入力シート（宿泊人数）【棟】'!CS24&gt;=50000, 500, IF(CS$7/'①入力シート（宿泊人数）【棟】'!CS24&gt;=20000, 200, 100)) * '①入力シート（宿泊人数）【棟】'!CS24, 0)</f>
        <v>0</v>
      </c>
      <c r="CT24" s="89">
        <f>IF('①入力シート（宿泊人数）【棟】'!CT24&gt;0, IF(CT$7/'①入力シート（宿泊人数）【棟】'!CT24&gt;=50000, 500, IF(CT$7/'①入力シート（宿泊人数）【棟】'!CT24&gt;=20000, 200, 100)) * '①入力シート（宿泊人数）【棟】'!CT24, 0)</f>
        <v>0</v>
      </c>
      <c r="CU24" s="89">
        <f>IF('①入力シート（宿泊人数）【棟】'!CU24&gt;0, IF(CU$7/'①入力シート（宿泊人数）【棟】'!CU24&gt;=50000, 500, IF(CU$7/'①入力シート（宿泊人数）【棟】'!CU24&gt;=20000, 200, 100)) * '①入力シート（宿泊人数）【棟】'!CU24, 0)</f>
        <v>0</v>
      </c>
      <c r="CV24" s="89">
        <f>IF('①入力シート（宿泊人数）【棟】'!CV24&gt;0, IF(CV$7/'①入力シート（宿泊人数）【棟】'!CV24&gt;=50000, 500, IF(CV$7/'①入力シート（宿泊人数）【棟】'!CV24&gt;=20000, 200, 100)) * '①入力シート（宿泊人数）【棟】'!CV24, 0)</f>
        <v>0</v>
      </c>
      <c r="CW24" s="89">
        <f>IF('①入力シート（宿泊人数）【棟】'!CW24&gt;0, IF(CW$7/'①入力シート（宿泊人数）【棟】'!CW24&gt;=50000, 500, IF(CW$7/'①入力シート（宿泊人数）【棟】'!CW24&gt;=20000, 200, 100)) * '①入力シート（宿泊人数）【棟】'!CW24, 0)</f>
        <v>0</v>
      </c>
      <c r="CX24" s="89">
        <f>IF('①入力シート（宿泊人数）【棟】'!CX24&gt;0, IF(CX$7/'①入力シート（宿泊人数）【棟】'!CX24&gt;=50000, 500, IF(CX$7/'①入力シート（宿泊人数）【棟】'!CX24&gt;=20000, 200, 100)) * '①入力シート（宿泊人数）【棟】'!CX24, 0)</f>
        <v>0</v>
      </c>
      <c r="CY24" s="122">
        <f t="shared" si="6"/>
        <v>0</v>
      </c>
      <c r="DA24" s="5">
        <f t="shared" si="7"/>
        <v>0</v>
      </c>
    </row>
    <row r="25" spans="1:105">
      <c r="A25" s="143"/>
      <c r="B25" s="90">
        <v>17</v>
      </c>
      <c r="C25" s="10">
        <f>IF('①入力シート（宿泊人数）【棟】'!C25&gt;0, IF(C$7/'①入力シート（宿泊人数）【棟】'!C25&gt;=50000, 500, IF(C$7/'①入力シート（宿泊人数）【棟】'!C25&gt;=20000, 200, 100)) * '①入力シート（宿泊人数）【棟】'!C25, 0)</f>
        <v>0</v>
      </c>
      <c r="D25" s="10">
        <f>IF('①入力シート（宿泊人数）【棟】'!D25&gt;0, IF(D$7/'①入力シート（宿泊人数）【棟】'!D25&gt;=50000, 500, IF(D$7/'①入力シート（宿泊人数）【棟】'!D25&gt;=20000, 200, 100)) * '①入力シート（宿泊人数）【棟】'!D25, 0)</f>
        <v>0</v>
      </c>
      <c r="E25" s="10">
        <f>IF('①入力シート（宿泊人数）【棟】'!E25&gt;0, IF(E$7/'①入力シート（宿泊人数）【棟】'!E25&gt;=50000, 500, IF(E$7/'①入力シート（宿泊人数）【棟】'!E25&gt;=20000, 200, 100)) * '①入力シート（宿泊人数）【棟】'!E25, 0)</f>
        <v>0</v>
      </c>
      <c r="F25" s="10">
        <f>IF('①入力シート（宿泊人数）【棟】'!F25&gt;0, IF(F$7/'①入力シート（宿泊人数）【棟】'!F25&gt;=50000, 500, IF(F$7/'①入力シート（宿泊人数）【棟】'!F25&gt;=20000, 200, 100)) * '①入力シート（宿泊人数）【棟】'!F25, 0)</f>
        <v>0</v>
      </c>
      <c r="G25" s="10">
        <f>IF('①入力シート（宿泊人数）【棟】'!G25&gt;0, IF(G$7/'①入力シート（宿泊人数）【棟】'!G25&gt;=50000, 500, IF(G$7/'①入力シート（宿泊人数）【棟】'!G25&gt;=20000, 200, 100)) * '①入力シート（宿泊人数）【棟】'!G25, 0)</f>
        <v>0</v>
      </c>
      <c r="H25" s="10">
        <f>IF('①入力シート（宿泊人数）【棟】'!H25&gt;0, IF(H$7/'①入力シート（宿泊人数）【棟】'!H25&gt;=50000, 500, IF(H$7/'①入力シート（宿泊人数）【棟】'!H25&gt;=20000, 200, 100)) * '①入力シート（宿泊人数）【棟】'!H25, 0)</f>
        <v>0</v>
      </c>
      <c r="I25" s="10">
        <f>IF('①入力シート（宿泊人数）【棟】'!I25&gt;0, IF(I$7/'①入力シート（宿泊人数）【棟】'!I25&gt;=50000, 500, IF(I$7/'①入力シート（宿泊人数）【棟】'!I25&gt;=20000, 200, 100)) * '①入力シート（宿泊人数）【棟】'!I25, 0)</f>
        <v>0</v>
      </c>
      <c r="J25" s="10">
        <f>IF('①入力シート（宿泊人数）【棟】'!J25&gt;0, IF(J$7/'①入力シート（宿泊人数）【棟】'!J25&gt;=50000, 500, IF(J$7/'①入力シート（宿泊人数）【棟】'!J25&gt;=20000, 200, 100)) * '①入力シート（宿泊人数）【棟】'!J25, 0)</f>
        <v>0</v>
      </c>
      <c r="K25" s="10">
        <f>IF('①入力シート（宿泊人数）【棟】'!K25&gt;0, IF(K$7/'①入力シート（宿泊人数）【棟】'!K25&gt;=50000, 500, IF(K$7/'①入力シート（宿泊人数）【棟】'!K25&gt;=20000, 200, 100)) * '①入力シート（宿泊人数）【棟】'!K25, 0)</f>
        <v>0</v>
      </c>
      <c r="L25" s="10">
        <f>IF('①入力シート（宿泊人数）【棟】'!L25&gt;0, IF(L$7/'①入力シート（宿泊人数）【棟】'!L25&gt;=50000, 500, IF(L$7/'①入力シート（宿泊人数）【棟】'!L25&gt;=20000, 200, 100)) * '①入力シート（宿泊人数）【棟】'!L25, 0)</f>
        <v>0</v>
      </c>
      <c r="M25" s="10">
        <f>IF('①入力シート（宿泊人数）【棟】'!M25&gt;0, IF(M$7/'①入力シート（宿泊人数）【棟】'!M25&gt;=50000, 500, IF(M$7/'①入力シート（宿泊人数）【棟】'!M25&gt;=20000, 200, 100)) * '①入力シート（宿泊人数）【棟】'!M25, 0)</f>
        <v>0</v>
      </c>
      <c r="N25" s="89">
        <f>IF('①入力シート（宿泊人数）【棟】'!N25&gt;0, IF(N$7/'①入力シート（宿泊人数）【棟】'!N25&gt;=50000, 500, IF(N$7/'①入力シート（宿泊人数）【棟】'!N25&gt;=20000, 200, 100)) * '①入力シート（宿泊人数）【棟】'!N25, 0)</f>
        <v>0</v>
      </c>
      <c r="O25" s="89">
        <f>IF('①入力シート（宿泊人数）【棟】'!O25&gt;0, IF(O$7/'①入力シート（宿泊人数）【棟】'!O25&gt;=50000, 500, IF(O$7/'①入力シート（宿泊人数）【棟】'!O25&gt;=20000, 200, 100)) * '①入力シート（宿泊人数）【棟】'!O25, 0)</f>
        <v>0</v>
      </c>
      <c r="P25" s="89">
        <f>IF('①入力シート（宿泊人数）【棟】'!P25&gt;0, IF(P$7/'①入力シート（宿泊人数）【棟】'!P25&gt;=50000, 500, IF(P$7/'①入力シート（宿泊人数）【棟】'!P25&gt;=20000, 200, 100)) * '①入力シート（宿泊人数）【棟】'!P25, 0)</f>
        <v>0</v>
      </c>
      <c r="Q25" s="89">
        <f>IF('①入力シート（宿泊人数）【棟】'!Q25&gt;0, IF(Q$7/'①入力シート（宿泊人数）【棟】'!Q25&gt;=50000, 500, IF(Q$7/'①入力シート（宿泊人数）【棟】'!Q25&gt;=20000, 200, 100)) * '①入力シート（宿泊人数）【棟】'!Q25, 0)</f>
        <v>0</v>
      </c>
      <c r="R25" s="89">
        <f>IF('①入力シート（宿泊人数）【棟】'!R25&gt;0, IF(R$7/'①入力シート（宿泊人数）【棟】'!R25&gt;=50000, 500, IF(R$7/'①入力シート（宿泊人数）【棟】'!R25&gt;=20000, 200, 100)) * '①入力シート（宿泊人数）【棟】'!R25, 0)</f>
        <v>0</v>
      </c>
      <c r="S25" s="89">
        <f>IF('①入力シート（宿泊人数）【棟】'!S25&gt;0, IF(S$7/'①入力シート（宿泊人数）【棟】'!S25&gt;=50000, 500, IF(S$7/'①入力シート（宿泊人数）【棟】'!S25&gt;=20000, 200, 100)) * '①入力シート（宿泊人数）【棟】'!S25, 0)</f>
        <v>0</v>
      </c>
      <c r="T25" s="89">
        <f>IF('①入力シート（宿泊人数）【棟】'!T25&gt;0, IF(T$7/'①入力シート（宿泊人数）【棟】'!T25&gt;=50000, 500, IF(T$7/'①入力シート（宿泊人数）【棟】'!T25&gt;=20000, 200, 100)) * '①入力シート（宿泊人数）【棟】'!T25, 0)</f>
        <v>0</v>
      </c>
      <c r="U25" s="89">
        <f>IF('①入力シート（宿泊人数）【棟】'!U25&gt;0, IF(U$7/'①入力シート（宿泊人数）【棟】'!U25&gt;=50000, 500, IF(U$7/'①入力シート（宿泊人数）【棟】'!U25&gt;=20000, 200, 100)) * '①入力シート（宿泊人数）【棟】'!U25, 0)</f>
        <v>0</v>
      </c>
      <c r="V25" s="89">
        <f>IF('①入力シート（宿泊人数）【棟】'!V25&gt;0, IF(V$7/'①入力シート（宿泊人数）【棟】'!V25&gt;=50000, 500, IF(V$7/'①入力シート（宿泊人数）【棟】'!V25&gt;=20000, 200, 100)) * '①入力シート（宿泊人数）【棟】'!V25, 0)</f>
        <v>0</v>
      </c>
      <c r="W25" s="89">
        <f>IF('①入力シート（宿泊人数）【棟】'!W25&gt;0, IF(W$7/'①入力シート（宿泊人数）【棟】'!W25&gt;=50000, 500, IF(W$7/'①入力シート（宿泊人数）【棟】'!W25&gt;=20000, 200, 100)) * '①入力シート（宿泊人数）【棟】'!W25, 0)</f>
        <v>0</v>
      </c>
      <c r="X25" s="89">
        <f>IF('①入力シート（宿泊人数）【棟】'!X25&gt;0, IF(X$7/'①入力シート（宿泊人数）【棟】'!X25&gt;=50000, 500, IF(X$7/'①入力シート（宿泊人数）【棟】'!X25&gt;=20000, 200, 100)) * '①入力シート（宿泊人数）【棟】'!X25, 0)</f>
        <v>0</v>
      </c>
      <c r="Y25" s="89">
        <f>IF('①入力シート（宿泊人数）【棟】'!Y25&gt;0, IF(Y$7/'①入力シート（宿泊人数）【棟】'!Y25&gt;=50000, 500, IF(Y$7/'①入力シート（宿泊人数）【棟】'!Y25&gt;=20000, 200, 100)) * '①入力シート（宿泊人数）【棟】'!Y25, 0)</f>
        <v>0</v>
      </c>
      <c r="Z25" s="89">
        <f>IF('①入力シート（宿泊人数）【棟】'!Z25&gt;0, IF(Z$7/'①入力シート（宿泊人数）【棟】'!Z25&gt;=50000, 500, IF(Z$7/'①入力シート（宿泊人数）【棟】'!Z25&gt;=20000, 200, 100)) * '①入力シート（宿泊人数）【棟】'!Z25, 0)</f>
        <v>0</v>
      </c>
      <c r="AA25" s="89">
        <f>IF('①入力シート（宿泊人数）【棟】'!AA25&gt;0, IF(AA$7/'①入力シート（宿泊人数）【棟】'!AA25&gt;=50000, 500, IF(AA$7/'①入力シート（宿泊人数）【棟】'!AA25&gt;=20000, 200, 100)) * '①入力シート（宿泊人数）【棟】'!AA25, 0)</f>
        <v>0</v>
      </c>
      <c r="AB25" s="89">
        <f>IF('①入力シート（宿泊人数）【棟】'!AB25&gt;0, IF(AB$7/'①入力シート（宿泊人数）【棟】'!AB25&gt;=50000, 500, IF(AB$7/'①入力シート（宿泊人数）【棟】'!AB25&gt;=20000, 200, 100)) * '①入力シート（宿泊人数）【棟】'!AB25, 0)</f>
        <v>0</v>
      </c>
      <c r="AC25" s="89">
        <f>IF('①入力シート（宿泊人数）【棟】'!AC25&gt;0, IF(AC$7/'①入力シート（宿泊人数）【棟】'!AC25&gt;=50000, 500, IF(AC$7/'①入力シート（宿泊人数）【棟】'!AC25&gt;=20000, 200, 100)) * '①入力シート（宿泊人数）【棟】'!AC25, 0)</f>
        <v>0</v>
      </c>
      <c r="AD25" s="89">
        <f>IF('①入力シート（宿泊人数）【棟】'!AD25&gt;0, IF(AD$7/'①入力シート（宿泊人数）【棟】'!AD25&gt;=50000, 500, IF(AD$7/'①入力シート（宿泊人数）【棟】'!AD25&gt;=20000, 200, 100)) * '①入力シート（宿泊人数）【棟】'!AD25, 0)</f>
        <v>0</v>
      </c>
      <c r="AE25" s="89">
        <f>IF('①入力シート（宿泊人数）【棟】'!AE25&gt;0, IF(AE$7/'①入力シート（宿泊人数）【棟】'!AE25&gt;=50000, 500, IF(AE$7/'①入力シート（宿泊人数）【棟】'!AE25&gt;=20000, 200, 100)) * '①入力シート（宿泊人数）【棟】'!AE25, 0)</f>
        <v>0</v>
      </c>
      <c r="AF25" s="89">
        <f>IF('①入力シート（宿泊人数）【棟】'!AF25&gt;0, IF(AF$7/'①入力シート（宿泊人数）【棟】'!AF25&gt;=50000, 500, IF(AF$7/'①入力シート（宿泊人数）【棟】'!AF25&gt;=20000, 200, 100)) * '①入力シート（宿泊人数）【棟】'!AF25, 0)</f>
        <v>0</v>
      </c>
      <c r="AG25" s="89">
        <f>IF('①入力シート（宿泊人数）【棟】'!AG25&gt;0, IF(AG$7/'①入力シート（宿泊人数）【棟】'!AG25&gt;=50000, 500, IF(AG$7/'①入力シート（宿泊人数）【棟】'!AG25&gt;=20000, 200, 100)) * '①入力シート（宿泊人数）【棟】'!AG25, 0)</f>
        <v>0</v>
      </c>
      <c r="AH25" s="89">
        <f>IF('①入力シート（宿泊人数）【棟】'!AH25&gt;0, IF(AH$7/'①入力シート（宿泊人数）【棟】'!AH25&gt;=50000, 500, IF(AH$7/'①入力シート（宿泊人数）【棟】'!AH25&gt;=20000, 200, 100)) * '①入力シート（宿泊人数）【棟】'!AH25, 0)</f>
        <v>0</v>
      </c>
      <c r="AI25" s="89">
        <f>IF('①入力シート（宿泊人数）【棟】'!AI25&gt;0, IF(AI$7/'①入力シート（宿泊人数）【棟】'!AI25&gt;=50000, 500, IF(AI$7/'①入力シート（宿泊人数）【棟】'!AI25&gt;=20000, 200, 100)) * '①入力シート（宿泊人数）【棟】'!AI25, 0)</f>
        <v>0</v>
      </c>
      <c r="AJ25" s="89">
        <f>IF('①入力シート（宿泊人数）【棟】'!AJ25&gt;0, IF(AJ$7/'①入力シート（宿泊人数）【棟】'!AJ25&gt;=50000, 500, IF(AJ$7/'①入力シート（宿泊人数）【棟】'!AJ25&gt;=20000, 200, 100)) * '①入力シート（宿泊人数）【棟】'!AJ25, 0)</f>
        <v>0</v>
      </c>
      <c r="AK25" s="89">
        <f>IF('①入力シート（宿泊人数）【棟】'!AK25&gt;0, IF(AK$7/'①入力シート（宿泊人数）【棟】'!AK25&gt;=50000, 500, IF(AK$7/'①入力シート（宿泊人数）【棟】'!AK25&gt;=20000, 200, 100)) * '①入力シート（宿泊人数）【棟】'!AK25, 0)</f>
        <v>0</v>
      </c>
      <c r="AL25" s="89">
        <f>IF('①入力シート（宿泊人数）【棟】'!AL25&gt;0, IF(AL$7/'①入力シート（宿泊人数）【棟】'!AL25&gt;=50000, 500, IF(AL$7/'①入力シート（宿泊人数）【棟】'!AL25&gt;=20000, 200, 100)) * '①入力シート（宿泊人数）【棟】'!AL25, 0)</f>
        <v>0</v>
      </c>
      <c r="AM25" s="89">
        <f>IF('①入力シート（宿泊人数）【棟】'!AM25&gt;0, IF(AM$7/'①入力シート（宿泊人数）【棟】'!AM25&gt;=50000, 500, IF(AM$7/'①入力シート（宿泊人数）【棟】'!AM25&gt;=20000, 200, 100)) * '①入力シート（宿泊人数）【棟】'!AM25, 0)</f>
        <v>0</v>
      </c>
      <c r="AN25" s="89">
        <f>IF('①入力シート（宿泊人数）【棟】'!AN25&gt;0, IF(AN$7/'①入力シート（宿泊人数）【棟】'!AN25&gt;=50000, 500, IF(AN$7/'①入力シート（宿泊人数）【棟】'!AN25&gt;=20000, 200, 100)) * '①入力シート（宿泊人数）【棟】'!AN25, 0)</f>
        <v>0</v>
      </c>
      <c r="AO25" s="89">
        <f>IF('①入力シート（宿泊人数）【棟】'!AO25&gt;0, IF(AO$7/'①入力シート（宿泊人数）【棟】'!AO25&gt;=50000, 500, IF(AO$7/'①入力シート（宿泊人数）【棟】'!AO25&gt;=20000, 200, 100)) * '①入力シート（宿泊人数）【棟】'!AO25, 0)</f>
        <v>0</v>
      </c>
      <c r="AP25" s="89">
        <f>IF('①入力シート（宿泊人数）【棟】'!AP25&gt;0, IF(AP$7/'①入力シート（宿泊人数）【棟】'!AP25&gt;=50000, 500, IF(AP$7/'①入力シート（宿泊人数）【棟】'!AP25&gt;=20000, 200, 100)) * '①入力シート（宿泊人数）【棟】'!AP25, 0)</f>
        <v>0</v>
      </c>
      <c r="AQ25" s="89">
        <f>IF('①入力シート（宿泊人数）【棟】'!AQ25&gt;0, IF(AQ$7/'①入力シート（宿泊人数）【棟】'!AQ25&gt;=50000, 500, IF(AQ$7/'①入力シート（宿泊人数）【棟】'!AQ25&gt;=20000, 200, 100)) * '①入力シート（宿泊人数）【棟】'!AQ25, 0)</f>
        <v>0</v>
      </c>
      <c r="AR25" s="89">
        <f>IF('①入力シート（宿泊人数）【棟】'!AR25&gt;0, IF(AR$7/'①入力シート（宿泊人数）【棟】'!AR25&gt;=50000, 500, IF(AR$7/'①入力シート（宿泊人数）【棟】'!AR25&gt;=20000, 200, 100)) * '①入力シート（宿泊人数）【棟】'!AR25, 0)</f>
        <v>0</v>
      </c>
      <c r="AS25" s="89">
        <f>IF('①入力シート（宿泊人数）【棟】'!AS25&gt;0, IF(AS$7/'①入力シート（宿泊人数）【棟】'!AS25&gt;=50000, 500, IF(AS$7/'①入力シート（宿泊人数）【棟】'!AS25&gt;=20000, 200, 100)) * '①入力シート（宿泊人数）【棟】'!AS25, 0)</f>
        <v>0</v>
      </c>
      <c r="AT25" s="89">
        <f>IF('①入力シート（宿泊人数）【棟】'!AT25&gt;0, IF(AT$7/'①入力シート（宿泊人数）【棟】'!AT25&gt;=50000, 500, IF(AT$7/'①入力シート（宿泊人数）【棟】'!AT25&gt;=20000, 200, 100)) * '①入力シート（宿泊人数）【棟】'!AT25, 0)</f>
        <v>0</v>
      </c>
      <c r="AU25" s="89">
        <f>IF('①入力シート（宿泊人数）【棟】'!AU25&gt;0, IF(AU$7/'①入力シート（宿泊人数）【棟】'!AU25&gt;=50000, 500, IF(AU$7/'①入力シート（宿泊人数）【棟】'!AU25&gt;=20000, 200, 100)) * '①入力シート（宿泊人数）【棟】'!AU25, 0)</f>
        <v>0</v>
      </c>
      <c r="AV25" s="89">
        <f>IF('①入力シート（宿泊人数）【棟】'!AV25&gt;0, IF(AV$7/'①入力シート（宿泊人数）【棟】'!AV25&gt;=50000, 500, IF(AV$7/'①入力シート（宿泊人数）【棟】'!AV25&gt;=20000, 200, 100)) * '①入力シート（宿泊人数）【棟】'!AV25, 0)</f>
        <v>0</v>
      </c>
      <c r="AW25" s="89">
        <f>IF('①入力シート（宿泊人数）【棟】'!AW25&gt;0, IF(AW$7/'①入力シート（宿泊人数）【棟】'!AW25&gt;=50000, 500, IF(AW$7/'①入力シート（宿泊人数）【棟】'!AW25&gt;=20000, 200, 100)) * '①入力シート（宿泊人数）【棟】'!AW25, 0)</f>
        <v>0</v>
      </c>
      <c r="AX25" s="89">
        <f>IF('①入力シート（宿泊人数）【棟】'!AX25&gt;0, IF(AX$7/'①入力シート（宿泊人数）【棟】'!AX25&gt;=50000, 500, IF(AX$7/'①入力シート（宿泊人数）【棟】'!AX25&gt;=20000, 200, 100)) * '①入力シート（宿泊人数）【棟】'!AX25, 0)</f>
        <v>0</v>
      </c>
      <c r="AY25" s="89">
        <f>IF('①入力シート（宿泊人数）【棟】'!AY25&gt;0, IF(AY$7/'①入力シート（宿泊人数）【棟】'!AY25&gt;=50000, 500, IF(AY$7/'①入力シート（宿泊人数）【棟】'!AY25&gt;=20000, 200, 100)) * '①入力シート（宿泊人数）【棟】'!AY25, 0)</f>
        <v>0</v>
      </c>
      <c r="AZ25" s="89">
        <f>IF('①入力シート（宿泊人数）【棟】'!AZ25&gt;0, IF(AZ$7/'①入力シート（宿泊人数）【棟】'!AZ25&gt;=50000, 500, IF(AZ$7/'①入力シート（宿泊人数）【棟】'!AZ25&gt;=20000, 200, 100)) * '①入力シート（宿泊人数）【棟】'!AZ25, 0)</f>
        <v>0</v>
      </c>
      <c r="BA25" s="89">
        <f>IF('①入力シート（宿泊人数）【棟】'!BA25&gt;0, IF(BA$7/'①入力シート（宿泊人数）【棟】'!BA25&gt;=50000, 500, IF(BA$7/'①入力シート（宿泊人数）【棟】'!BA25&gt;=20000, 200, 100)) * '①入力シート（宿泊人数）【棟】'!BA25, 0)</f>
        <v>0</v>
      </c>
      <c r="BB25" s="89">
        <f>IF('①入力シート（宿泊人数）【棟】'!BB25&gt;0, IF(BB$7/'①入力シート（宿泊人数）【棟】'!BB25&gt;=50000, 500, IF(BB$7/'①入力シート（宿泊人数）【棟】'!BB25&gt;=20000, 200, 100)) * '①入力シート（宿泊人数）【棟】'!BB25, 0)</f>
        <v>0</v>
      </c>
      <c r="BC25" s="89">
        <f>IF('①入力シート（宿泊人数）【棟】'!BC25&gt;0, IF(BC$7/'①入力シート（宿泊人数）【棟】'!BC25&gt;=50000, 500, IF(BC$7/'①入力シート（宿泊人数）【棟】'!BC25&gt;=20000, 200, 100)) * '①入力シート（宿泊人数）【棟】'!BC25, 0)</f>
        <v>0</v>
      </c>
      <c r="BD25" s="89">
        <f>IF('①入力シート（宿泊人数）【棟】'!BD25&gt;0, IF(BD$7/'①入力シート（宿泊人数）【棟】'!BD25&gt;=50000, 500, IF(BD$7/'①入力シート（宿泊人数）【棟】'!BD25&gt;=20000, 200, 100)) * '①入力シート（宿泊人数）【棟】'!BD25, 0)</f>
        <v>0</v>
      </c>
      <c r="BE25" s="89">
        <f>IF('①入力シート（宿泊人数）【棟】'!BE25&gt;0, IF(BE$7/'①入力シート（宿泊人数）【棟】'!BE25&gt;=50000, 500, IF(BE$7/'①入力シート（宿泊人数）【棟】'!BE25&gt;=20000, 200, 100)) * '①入力シート（宿泊人数）【棟】'!BE25, 0)</f>
        <v>0</v>
      </c>
      <c r="BF25" s="89">
        <f>IF('①入力シート（宿泊人数）【棟】'!BF25&gt;0, IF(BF$7/'①入力シート（宿泊人数）【棟】'!BF25&gt;=50000, 500, IF(BF$7/'①入力シート（宿泊人数）【棟】'!BF25&gt;=20000, 200, 100)) * '①入力シート（宿泊人数）【棟】'!BF25, 0)</f>
        <v>0</v>
      </c>
      <c r="BG25" s="89">
        <f>IF('①入力シート（宿泊人数）【棟】'!BG25&gt;0, IF(BG$7/'①入力シート（宿泊人数）【棟】'!BG25&gt;=50000, 500, IF(BG$7/'①入力シート（宿泊人数）【棟】'!BG25&gt;=20000, 200, 100)) * '①入力シート（宿泊人数）【棟】'!BG25, 0)</f>
        <v>0</v>
      </c>
      <c r="BH25" s="89">
        <f>IF('①入力シート（宿泊人数）【棟】'!BH25&gt;0, IF(BH$7/'①入力シート（宿泊人数）【棟】'!BH25&gt;=50000, 500, IF(BH$7/'①入力シート（宿泊人数）【棟】'!BH25&gt;=20000, 200, 100)) * '①入力シート（宿泊人数）【棟】'!BH25, 0)</f>
        <v>0</v>
      </c>
      <c r="BI25" s="89">
        <f>IF('①入力シート（宿泊人数）【棟】'!BI25&gt;0, IF(BI$7/'①入力シート（宿泊人数）【棟】'!BI25&gt;=50000, 500, IF(BI$7/'①入力シート（宿泊人数）【棟】'!BI25&gt;=20000, 200, 100)) * '①入力シート（宿泊人数）【棟】'!BI25, 0)</f>
        <v>0</v>
      </c>
      <c r="BJ25" s="89">
        <f>IF('①入力シート（宿泊人数）【棟】'!BJ25&gt;0, IF(BJ$7/'①入力シート（宿泊人数）【棟】'!BJ25&gt;=50000, 500, IF(BJ$7/'①入力シート（宿泊人数）【棟】'!BJ25&gt;=20000, 200, 100)) * '①入力シート（宿泊人数）【棟】'!BJ25, 0)</f>
        <v>0</v>
      </c>
      <c r="BK25" s="89">
        <f>IF('①入力シート（宿泊人数）【棟】'!BK25&gt;0, IF(BK$7/'①入力シート（宿泊人数）【棟】'!BK25&gt;=50000, 500, IF(BK$7/'①入力シート（宿泊人数）【棟】'!BK25&gt;=20000, 200, 100)) * '①入力シート（宿泊人数）【棟】'!BK25, 0)</f>
        <v>0</v>
      </c>
      <c r="BL25" s="89">
        <f>IF('①入力シート（宿泊人数）【棟】'!BL25&gt;0, IF(BL$7/'①入力シート（宿泊人数）【棟】'!BL25&gt;=50000, 500, IF(BL$7/'①入力シート（宿泊人数）【棟】'!BL25&gt;=20000, 200, 100)) * '①入力シート（宿泊人数）【棟】'!BL25, 0)</f>
        <v>0</v>
      </c>
      <c r="BM25" s="89">
        <f>IF('①入力シート（宿泊人数）【棟】'!BM25&gt;0, IF(BM$7/'①入力シート（宿泊人数）【棟】'!BM25&gt;=50000, 500, IF(BM$7/'①入力シート（宿泊人数）【棟】'!BM25&gt;=20000, 200, 100)) * '①入力シート（宿泊人数）【棟】'!BM25, 0)</f>
        <v>0</v>
      </c>
      <c r="BN25" s="89">
        <f>IF('①入力シート（宿泊人数）【棟】'!BN25&gt;0, IF(BN$7/'①入力シート（宿泊人数）【棟】'!BN25&gt;=50000, 500, IF(BN$7/'①入力シート（宿泊人数）【棟】'!BN25&gt;=20000, 200, 100)) * '①入力シート（宿泊人数）【棟】'!BN25, 0)</f>
        <v>0</v>
      </c>
      <c r="BO25" s="89">
        <f>IF('①入力シート（宿泊人数）【棟】'!BO25&gt;0, IF(BO$7/'①入力シート（宿泊人数）【棟】'!BO25&gt;=50000, 500, IF(BO$7/'①入力シート（宿泊人数）【棟】'!BO25&gt;=20000, 200, 100)) * '①入力シート（宿泊人数）【棟】'!BO25, 0)</f>
        <v>0</v>
      </c>
      <c r="BP25" s="89">
        <f>IF('①入力シート（宿泊人数）【棟】'!BP25&gt;0, IF(BP$7/'①入力シート（宿泊人数）【棟】'!BP25&gt;=50000, 500, IF(BP$7/'①入力シート（宿泊人数）【棟】'!BP25&gt;=20000, 200, 100)) * '①入力シート（宿泊人数）【棟】'!BP25, 0)</f>
        <v>0</v>
      </c>
      <c r="BQ25" s="89">
        <f>IF('①入力シート（宿泊人数）【棟】'!BQ25&gt;0, IF(BQ$7/'①入力シート（宿泊人数）【棟】'!BQ25&gt;=50000, 500, IF(BQ$7/'①入力シート（宿泊人数）【棟】'!BQ25&gt;=20000, 200, 100)) * '①入力シート（宿泊人数）【棟】'!BQ25, 0)</f>
        <v>0</v>
      </c>
      <c r="BR25" s="89">
        <f>IF('①入力シート（宿泊人数）【棟】'!BR25&gt;0, IF(BR$7/'①入力シート（宿泊人数）【棟】'!BR25&gt;=50000, 500, IF(BR$7/'①入力シート（宿泊人数）【棟】'!BR25&gt;=20000, 200, 100)) * '①入力シート（宿泊人数）【棟】'!BR25, 0)</f>
        <v>0</v>
      </c>
      <c r="BS25" s="89">
        <f>IF('①入力シート（宿泊人数）【棟】'!BS25&gt;0, IF(BS$7/'①入力シート（宿泊人数）【棟】'!BS25&gt;=50000, 500, IF(BS$7/'①入力シート（宿泊人数）【棟】'!BS25&gt;=20000, 200, 100)) * '①入力シート（宿泊人数）【棟】'!BS25, 0)</f>
        <v>0</v>
      </c>
      <c r="BT25" s="89">
        <f>IF('①入力シート（宿泊人数）【棟】'!BT25&gt;0, IF(BT$7/'①入力シート（宿泊人数）【棟】'!BT25&gt;=50000, 500, IF(BT$7/'①入力シート（宿泊人数）【棟】'!BT25&gt;=20000, 200, 100)) * '①入力シート（宿泊人数）【棟】'!BT25, 0)</f>
        <v>0</v>
      </c>
      <c r="BU25" s="89">
        <f>IF('①入力シート（宿泊人数）【棟】'!BU25&gt;0, IF(BU$7/'①入力シート（宿泊人数）【棟】'!BU25&gt;=50000, 500, IF(BU$7/'①入力シート（宿泊人数）【棟】'!BU25&gt;=20000, 200, 100)) * '①入力シート（宿泊人数）【棟】'!BU25, 0)</f>
        <v>0</v>
      </c>
      <c r="BV25" s="89">
        <f>IF('①入力シート（宿泊人数）【棟】'!BV25&gt;0, IF(BV$7/'①入力シート（宿泊人数）【棟】'!BV25&gt;=50000, 500, IF(BV$7/'①入力シート（宿泊人数）【棟】'!BV25&gt;=20000, 200, 100)) * '①入力シート（宿泊人数）【棟】'!BV25, 0)</f>
        <v>0</v>
      </c>
      <c r="BW25" s="89">
        <f>IF('①入力シート（宿泊人数）【棟】'!BW25&gt;0, IF(BW$7/'①入力シート（宿泊人数）【棟】'!BW25&gt;=50000, 500, IF(BW$7/'①入力シート（宿泊人数）【棟】'!BW25&gt;=20000, 200, 100)) * '①入力シート（宿泊人数）【棟】'!BW25, 0)</f>
        <v>0</v>
      </c>
      <c r="BX25" s="89">
        <f>IF('①入力シート（宿泊人数）【棟】'!BX25&gt;0, IF(BX$7/'①入力シート（宿泊人数）【棟】'!BX25&gt;=50000, 500, IF(BX$7/'①入力シート（宿泊人数）【棟】'!BX25&gt;=20000, 200, 100)) * '①入力シート（宿泊人数）【棟】'!BX25, 0)</f>
        <v>0</v>
      </c>
      <c r="BY25" s="89">
        <f>IF('①入力シート（宿泊人数）【棟】'!BY25&gt;0, IF(BY$7/'①入力シート（宿泊人数）【棟】'!BY25&gt;=50000, 500, IF(BY$7/'①入力シート（宿泊人数）【棟】'!BY25&gt;=20000, 200, 100)) * '①入力シート（宿泊人数）【棟】'!BY25, 0)</f>
        <v>0</v>
      </c>
      <c r="BZ25" s="89">
        <f>IF('①入力シート（宿泊人数）【棟】'!BZ25&gt;0, IF(BZ$7/'①入力シート（宿泊人数）【棟】'!BZ25&gt;=50000, 500, IF(BZ$7/'①入力シート（宿泊人数）【棟】'!BZ25&gt;=20000, 200, 100)) * '①入力シート（宿泊人数）【棟】'!BZ25, 0)</f>
        <v>0</v>
      </c>
      <c r="CA25" s="89">
        <f>IF('①入力シート（宿泊人数）【棟】'!CA25&gt;0, IF(CA$7/'①入力シート（宿泊人数）【棟】'!CA25&gt;=50000, 500, IF(CA$7/'①入力シート（宿泊人数）【棟】'!CA25&gt;=20000, 200, 100)) * '①入力シート（宿泊人数）【棟】'!CA25, 0)</f>
        <v>0</v>
      </c>
      <c r="CB25" s="89">
        <f>IF('①入力シート（宿泊人数）【棟】'!CB25&gt;0, IF(CB$7/'①入力シート（宿泊人数）【棟】'!CB25&gt;=50000, 500, IF(CB$7/'①入力シート（宿泊人数）【棟】'!CB25&gt;=20000, 200, 100)) * '①入力シート（宿泊人数）【棟】'!CB25, 0)</f>
        <v>0</v>
      </c>
      <c r="CC25" s="89">
        <f>IF('①入力シート（宿泊人数）【棟】'!CC25&gt;0, IF(CC$7/'①入力シート（宿泊人数）【棟】'!CC25&gt;=50000, 500, IF(CC$7/'①入力シート（宿泊人数）【棟】'!CC25&gt;=20000, 200, 100)) * '①入力シート（宿泊人数）【棟】'!CC25, 0)</f>
        <v>0</v>
      </c>
      <c r="CD25" s="89">
        <f>IF('①入力シート（宿泊人数）【棟】'!CD25&gt;0, IF(CD$7/'①入力シート（宿泊人数）【棟】'!CD25&gt;=50000, 500, IF(CD$7/'①入力シート（宿泊人数）【棟】'!CD25&gt;=20000, 200, 100)) * '①入力シート（宿泊人数）【棟】'!CD25, 0)</f>
        <v>0</v>
      </c>
      <c r="CE25" s="89">
        <f>IF('①入力シート（宿泊人数）【棟】'!CE25&gt;0, IF(CE$7/'①入力シート（宿泊人数）【棟】'!CE25&gt;=50000, 500, IF(CE$7/'①入力シート（宿泊人数）【棟】'!CE25&gt;=20000, 200, 100)) * '①入力シート（宿泊人数）【棟】'!CE25, 0)</f>
        <v>0</v>
      </c>
      <c r="CF25" s="89">
        <f>IF('①入力シート（宿泊人数）【棟】'!CF25&gt;0, IF(CF$7/'①入力シート（宿泊人数）【棟】'!CF25&gt;=50000, 500, IF(CF$7/'①入力シート（宿泊人数）【棟】'!CF25&gt;=20000, 200, 100)) * '①入力シート（宿泊人数）【棟】'!CF25, 0)</f>
        <v>0</v>
      </c>
      <c r="CG25" s="89">
        <f>IF('①入力シート（宿泊人数）【棟】'!CG25&gt;0, IF(CG$7/'①入力シート（宿泊人数）【棟】'!CG25&gt;=50000, 500, IF(CG$7/'①入力シート（宿泊人数）【棟】'!CG25&gt;=20000, 200, 100)) * '①入力シート（宿泊人数）【棟】'!CG25, 0)</f>
        <v>0</v>
      </c>
      <c r="CH25" s="89">
        <f>IF('①入力シート（宿泊人数）【棟】'!CH25&gt;0, IF(CH$7/'①入力シート（宿泊人数）【棟】'!CH25&gt;=50000, 500, IF(CH$7/'①入力シート（宿泊人数）【棟】'!CH25&gt;=20000, 200, 100)) * '①入力シート（宿泊人数）【棟】'!CH25, 0)</f>
        <v>0</v>
      </c>
      <c r="CI25" s="89">
        <f>IF('①入力シート（宿泊人数）【棟】'!CI25&gt;0, IF(CI$7/'①入力シート（宿泊人数）【棟】'!CI25&gt;=50000, 500, IF(CI$7/'①入力シート（宿泊人数）【棟】'!CI25&gt;=20000, 200, 100)) * '①入力シート（宿泊人数）【棟】'!CI25, 0)</f>
        <v>0</v>
      </c>
      <c r="CJ25" s="89">
        <f>IF('①入力シート（宿泊人数）【棟】'!CJ25&gt;0, IF(CJ$7/'①入力シート（宿泊人数）【棟】'!CJ25&gt;=50000, 500, IF(CJ$7/'①入力シート（宿泊人数）【棟】'!CJ25&gt;=20000, 200, 100)) * '①入力シート（宿泊人数）【棟】'!CJ25, 0)</f>
        <v>0</v>
      </c>
      <c r="CK25" s="89">
        <f>IF('①入力シート（宿泊人数）【棟】'!CK25&gt;0, IF(CK$7/'①入力シート（宿泊人数）【棟】'!CK25&gt;=50000, 500, IF(CK$7/'①入力シート（宿泊人数）【棟】'!CK25&gt;=20000, 200, 100)) * '①入力シート（宿泊人数）【棟】'!CK25, 0)</f>
        <v>0</v>
      </c>
      <c r="CL25" s="89">
        <f>IF('①入力シート（宿泊人数）【棟】'!CL25&gt;0, IF(CL$7/'①入力シート（宿泊人数）【棟】'!CL25&gt;=50000, 500, IF(CL$7/'①入力シート（宿泊人数）【棟】'!CL25&gt;=20000, 200, 100)) * '①入力シート（宿泊人数）【棟】'!CL25, 0)</f>
        <v>0</v>
      </c>
      <c r="CM25" s="89">
        <f>IF('①入力シート（宿泊人数）【棟】'!CM25&gt;0, IF(CM$7/'①入力シート（宿泊人数）【棟】'!CM25&gt;=50000, 500, IF(CM$7/'①入力シート（宿泊人数）【棟】'!CM25&gt;=20000, 200, 100)) * '①入力シート（宿泊人数）【棟】'!CM25, 0)</f>
        <v>0</v>
      </c>
      <c r="CN25" s="89">
        <f>IF('①入力シート（宿泊人数）【棟】'!CN25&gt;0, IF(CN$7/'①入力シート（宿泊人数）【棟】'!CN25&gt;=50000, 500, IF(CN$7/'①入力シート（宿泊人数）【棟】'!CN25&gt;=20000, 200, 100)) * '①入力シート（宿泊人数）【棟】'!CN25, 0)</f>
        <v>0</v>
      </c>
      <c r="CO25" s="89">
        <f>IF('①入力シート（宿泊人数）【棟】'!CO25&gt;0, IF(CO$7/'①入力シート（宿泊人数）【棟】'!CO25&gt;=50000, 500, IF(CO$7/'①入力シート（宿泊人数）【棟】'!CO25&gt;=20000, 200, 100)) * '①入力シート（宿泊人数）【棟】'!CO25, 0)</f>
        <v>0</v>
      </c>
      <c r="CP25" s="89">
        <f>IF('①入力シート（宿泊人数）【棟】'!CP25&gt;0, IF(CP$7/'①入力シート（宿泊人数）【棟】'!CP25&gt;=50000, 500, IF(CP$7/'①入力シート（宿泊人数）【棟】'!CP25&gt;=20000, 200, 100)) * '①入力シート（宿泊人数）【棟】'!CP25, 0)</f>
        <v>0</v>
      </c>
      <c r="CQ25" s="89">
        <f>IF('①入力シート（宿泊人数）【棟】'!CQ25&gt;0, IF(CQ$7/'①入力シート（宿泊人数）【棟】'!CQ25&gt;=50000, 500, IF(CQ$7/'①入力シート（宿泊人数）【棟】'!CQ25&gt;=20000, 200, 100)) * '①入力シート（宿泊人数）【棟】'!CQ25, 0)</f>
        <v>0</v>
      </c>
      <c r="CR25" s="89">
        <f>IF('①入力シート（宿泊人数）【棟】'!CR25&gt;0, IF(CR$7/'①入力シート（宿泊人数）【棟】'!CR25&gt;=50000, 500, IF(CR$7/'①入力シート（宿泊人数）【棟】'!CR25&gt;=20000, 200, 100)) * '①入力シート（宿泊人数）【棟】'!CR25, 0)</f>
        <v>0</v>
      </c>
      <c r="CS25" s="89">
        <f>IF('①入力シート（宿泊人数）【棟】'!CS25&gt;0, IF(CS$7/'①入力シート（宿泊人数）【棟】'!CS25&gt;=50000, 500, IF(CS$7/'①入力シート（宿泊人数）【棟】'!CS25&gt;=20000, 200, 100)) * '①入力シート（宿泊人数）【棟】'!CS25, 0)</f>
        <v>0</v>
      </c>
      <c r="CT25" s="89">
        <f>IF('①入力シート（宿泊人数）【棟】'!CT25&gt;0, IF(CT$7/'①入力シート（宿泊人数）【棟】'!CT25&gt;=50000, 500, IF(CT$7/'①入力シート（宿泊人数）【棟】'!CT25&gt;=20000, 200, 100)) * '①入力シート（宿泊人数）【棟】'!CT25, 0)</f>
        <v>0</v>
      </c>
      <c r="CU25" s="89">
        <f>IF('①入力シート（宿泊人数）【棟】'!CU25&gt;0, IF(CU$7/'①入力シート（宿泊人数）【棟】'!CU25&gt;=50000, 500, IF(CU$7/'①入力シート（宿泊人数）【棟】'!CU25&gt;=20000, 200, 100)) * '①入力シート（宿泊人数）【棟】'!CU25, 0)</f>
        <v>0</v>
      </c>
      <c r="CV25" s="89">
        <f>IF('①入力シート（宿泊人数）【棟】'!CV25&gt;0, IF(CV$7/'①入力シート（宿泊人数）【棟】'!CV25&gt;=50000, 500, IF(CV$7/'①入力シート（宿泊人数）【棟】'!CV25&gt;=20000, 200, 100)) * '①入力シート（宿泊人数）【棟】'!CV25, 0)</f>
        <v>0</v>
      </c>
      <c r="CW25" s="89">
        <f>IF('①入力シート（宿泊人数）【棟】'!CW25&gt;0, IF(CW$7/'①入力シート（宿泊人数）【棟】'!CW25&gt;=50000, 500, IF(CW$7/'①入力シート（宿泊人数）【棟】'!CW25&gt;=20000, 200, 100)) * '①入力シート（宿泊人数）【棟】'!CW25, 0)</f>
        <v>0</v>
      </c>
      <c r="CX25" s="89">
        <f>IF('①入力シート（宿泊人数）【棟】'!CX25&gt;0, IF(CX$7/'①入力シート（宿泊人数）【棟】'!CX25&gt;=50000, 500, IF(CX$7/'①入力シート（宿泊人数）【棟】'!CX25&gt;=20000, 200, 100)) * '①入力シート（宿泊人数）【棟】'!CX25, 0)</f>
        <v>0</v>
      </c>
      <c r="CY25" s="122">
        <f t="shared" si="6"/>
        <v>0</v>
      </c>
      <c r="DA25" s="5">
        <f t="shared" si="7"/>
        <v>0</v>
      </c>
    </row>
    <row r="26" spans="1:105">
      <c r="A26" s="143"/>
      <c r="B26" s="90">
        <v>18</v>
      </c>
      <c r="C26" s="10">
        <f>IF('①入力シート（宿泊人数）【棟】'!C26&gt;0, IF(C$7/'①入力シート（宿泊人数）【棟】'!C26&gt;=50000, 500, IF(C$7/'①入力シート（宿泊人数）【棟】'!C26&gt;=20000, 200, 100)) * '①入力シート（宿泊人数）【棟】'!C26, 0)</f>
        <v>0</v>
      </c>
      <c r="D26" s="10">
        <f>IF('①入力シート（宿泊人数）【棟】'!D26&gt;0, IF(D$7/'①入力シート（宿泊人数）【棟】'!D26&gt;=50000, 500, IF(D$7/'①入力シート（宿泊人数）【棟】'!D26&gt;=20000, 200, 100)) * '①入力シート（宿泊人数）【棟】'!D26, 0)</f>
        <v>0</v>
      </c>
      <c r="E26" s="10">
        <f>IF('①入力シート（宿泊人数）【棟】'!E26&gt;0, IF(E$7/'①入力シート（宿泊人数）【棟】'!E26&gt;=50000, 500, IF(E$7/'①入力シート（宿泊人数）【棟】'!E26&gt;=20000, 200, 100)) * '①入力シート（宿泊人数）【棟】'!E26, 0)</f>
        <v>0</v>
      </c>
      <c r="F26" s="10">
        <f>IF('①入力シート（宿泊人数）【棟】'!F26&gt;0, IF(F$7/'①入力シート（宿泊人数）【棟】'!F26&gt;=50000, 500, IF(F$7/'①入力シート（宿泊人数）【棟】'!F26&gt;=20000, 200, 100)) * '①入力シート（宿泊人数）【棟】'!F26, 0)</f>
        <v>0</v>
      </c>
      <c r="G26" s="10">
        <f>IF('①入力シート（宿泊人数）【棟】'!G26&gt;0, IF(G$7/'①入力シート（宿泊人数）【棟】'!G26&gt;=50000, 500, IF(G$7/'①入力シート（宿泊人数）【棟】'!G26&gt;=20000, 200, 100)) * '①入力シート（宿泊人数）【棟】'!G26, 0)</f>
        <v>0</v>
      </c>
      <c r="H26" s="10">
        <f>IF('①入力シート（宿泊人数）【棟】'!H26&gt;0, IF(H$7/'①入力シート（宿泊人数）【棟】'!H26&gt;=50000, 500, IF(H$7/'①入力シート（宿泊人数）【棟】'!H26&gt;=20000, 200, 100)) * '①入力シート（宿泊人数）【棟】'!H26, 0)</f>
        <v>0</v>
      </c>
      <c r="I26" s="10">
        <f>IF('①入力シート（宿泊人数）【棟】'!I26&gt;0, IF(I$7/'①入力シート（宿泊人数）【棟】'!I26&gt;=50000, 500, IF(I$7/'①入力シート（宿泊人数）【棟】'!I26&gt;=20000, 200, 100)) * '①入力シート（宿泊人数）【棟】'!I26, 0)</f>
        <v>0</v>
      </c>
      <c r="J26" s="10">
        <f>IF('①入力シート（宿泊人数）【棟】'!J26&gt;0, IF(J$7/'①入力シート（宿泊人数）【棟】'!J26&gt;=50000, 500, IF(J$7/'①入力シート（宿泊人数）【棟】'!J26&gt;=20000, 200, 100)) * '①入力シート（宿泊人数）【棟】'!J26, 0)</f>
        <v>0</v>
      </c>
      <c r="K26" s="10">
        <f>IF('①入力シート（宿泊人数）【棟】'!K26&gt;0, IF(K$7/'①入力シート（宿泊人数）【棟】'!K26&gt;=50000, 500, IF(K$7/'①入力シート（宿泊人数）【棟】'!K26&gt;=20000, 200, 100)) * '①入力シート（宿泊人数）【棟】'!K26, 0)</f>
        <v>0</v>
      </c>
      <c r="L26" s="10">
        <f>IF('①入力シート（宿泊人数）【棟】'!L26&gt;0, IF(L$7/'①入力シート（宿泊人数）【棟】'!L26&gt;=50000, 500, IF(L$7/'①入力シート（宿泊人数）【棟】'!L26&gt;=20000, 200, 100)) * '①入力シート（宿泊人数）【棟】'!L26, 0)</f>
        <v>0</v>
      </c>
      <c r="M26" s="10">
        <f>IF('①入力シート（宿泊人数）【棟】'!M26&gt;0, IF(M$7/'①入力シート（宿泊人数）【棟】'!M26&gt;=50000, 500, IF(M$7/'①入力シート（宿泊人数）【棟】'!M26&gt;=20000, 200, 100)) * '①入力シート（宿泊人数）【棟】'!M26, 0)</f>
        <v>0</v>
      </c>
      <c r="N26" s="89">
        <f>IF('①入力シート（宿泊人数）【棟】'!N26&gt;0, IF(N$7/'①入力シート（宿泊人数）【棟】'!N26&gt;=50000, 500, IF(N$7/'①入力シート（宿泊人数）【棟】'!N26&gt;=20000, 200, 100)) * '①入力シート（宿泊人数）【棟】'!N26, 0)</f>
        <v>0</v>
      </c>
      <c r="O26" s="89">
        <f>IF('①入力シート（宿泊人数）【棟】'!O26&gt;0, IF(O$7/'①入力シート（宿泊人数）【棟】'!O26&gt;=50000, 500, IF(O$7/'①入力シート（宿泊人数）【棟】'!O26&gt;=20000, 200, 100)) * '①入力シート（宿泊人数）【棟】'!O26, 0)</f>
        <v>0</v>
      </c>
      <c r="P26" s="89">
        <f>IF('①入力シート（宿泊人数）【棟】'!P26&gt;0, IF(P$7/'①入力シート（宿泊人数）【棟】'!P26&gt;=50000, 500, IF(P$7/'①入力シート（宿泊人数）【棟】'!P26&gt;=20000, 200, 100)) * '①入力シート（宿泊人数）【棟】'!P26, 0)</f>
        <v>0</v>
      </c>
      <c r="Q26" s="89">
        <f>IF('①入力シート（宿泊人数）【棟】'!Q26&gt;0, IF(Q$7/'①入力シート（宿泊人数）【棟】'!Q26&gt;=50000, 500, IF(Q$7/'①入力シート（宿泊人数）【棟】'!Q26&gt;=20000, 200, 100)) * '①入力シート（宿泊人数）【棟】'!Q26, 0)</f>
        <v>0</v>
      </c>
      <c r="R26" s="89">
        <f>IF('①入力シート（宿泊人数）【棟】'!R26&gt;0, IF(R$7/'①入力シート（宿泊人数）【棟】'!R26&gt;=50000, 500, IF(R$7/'①入力シート（宿泊人数）【棟】'!R26&gt;=20000, 200, 100)) * '①入力シート（宿泊人数）【棟】'!R26, 0)</f>
        <v>0</v>
      </c>
      <c r="S26" s="89">
        <f>IF('①入力シート（宿泊人数）【棟】'!S26&gt;0, IF(S$7/'①入力シート（宿泊人数）【棟】'!S26&gt;=50000, 500, IF(S$7/'①入力シート（宿泊人数）【棟】'!S26&gt;=20000, 200, 100)) * '①入力シート（宿泊人数）【棟】'!S26, 0)</f>
        <v>0</v>
      </c>
      <c r="T26" s="89">
        <f>IF('①入力シート（宿泊人数）【棟】'!T26&gt;0, IF(T$7/'①入力シート（宿泊人数）【棟】'!T26&gt;=50000, 500, IF(T$7/'①入力シート（宿泊人数）【棟】'!T26&gt;=20000, 200, 100)) * '①入力シート（宿泊人数）【棟】'!T26, 0)</f>
        <v>0</v>
      </c>
      <c r="U26" s="89">
        <f>IF('①入力シート（宿泊人数）【棟】'!U26&gt;0, IF(U$7/'①入力シート（宿泊人数）【棟】'!U26&gt;=50000, 500, IF(U$7/'①入力シート（宿泊人数）【棟】'!U26&gt;=20000, 200, 100)) * '①入力シート（宿泊人数）【棟】'!U26, 0)</f>
        <v>0</v>
      </c>
      <c r="V26" s="89">
        <f>IF('①入力シート（宿泊人数）【棟】'!V26&gt;0, IF(V$7/'①入力シート（宿泊人数）【棟】'!V26&gt;=50000, 500, IF(V$7/'①入力シート（宿泊人数）【棟】'!V26&gt;=20000, 200, 100)) * '①入力シート（宿泊人数）【棟】'!V26, 0)</f>
        <v>0</v>
      </c>
      <c r="W26" s="89">
        <f>IF('①入力シート（宿泊人数）【棟】'!W26&gt;0, IF(W$7/'①入力シート（宿泊人数）【棟】'!W26&gt;=50000, 500, IF(W$7/'①入力シート（宿泊人数）【棟】'!W26&gt;=20000, 200, 100)) * '①入力シート（宿泊人数）【棟】'!W26, 0)</f>
        <v>0</v>
      </c>
      <c r="X26" s="89">
        <f>IF('①入力シート（宿泊人数）【棟】'!X26&gt;0, IF(X$7/'①入力シート（宿泊人数）【棟】'!X26&gt;=50000, 500, IF(X$7/'①入力シート（宿泊人数）【棟】'!X26&gt;=20000, 200, 100)) * '①入力シート（宿泊人数）【棟】'!X26, 0)</f>
        <v>0</v>
      </c>
      <c r="Y26" s="89">
        <f>IF('①入力シート（宿泊人数）【棟】'!Y26&gt;0, IF(Y$7/'①入力シート（宿泊人数）【棟】'!Y26&gt;=50000, 500, IF(Y$7/'①入力シート（宿泊人数）【棟】'!Y26&gt;=20000, 200, 100)) * '①入力シート（宿泊人数）【棟】'!Y26, 0)</f>
        <v>0</v>
      </c>
      <c r="Z26" s="89">
        <f>IF('①入力シート（宿泊人数）【棟】'!Z26&gt;0, IF(Z$7/'①入力シート（宿泊人数）【棟】'!Z26&gt;=50000, 500, IF(Z$7/'①入力シート（宿泊人数）【棟】'!Z26&gt;=20000, 200, 100)) * '①入力シート（宿泊人数）【棟】'!Z26, 0)</f>
        <v>0</v>
      </c>
      <c r="AA26" s="89">
        <f>IF('①入力シート（宿泊人数）【棟】'!AA26&gt;0, IF(AA$7/'①入力シート（宿泊人数）【棟】'!AA26&gt;=50000, 500, IF(AA$7/'①入力シート（宿泊人数）【棟】'!AA26&gt;=20000, 200, 100)) * '①入力シート（宿泊人数）【棟】'!AA26, 0)</f>
        <v>0</v>
      </c>
      <c r="AB26" s="89">
        <f>IF('①入力シート（宿泊人数）【棟】'!AB26&gt;0, IF(AB$7/'①入力シート（宿泊人数）【棟】'!AB26&gt;=50000, 500, IF(AB$7/'①入力シート（宿泊人数）【棟】'!AB26&gt;=20000, 200, 100)) * '①入力シート（宿泊人数）【棟】'!AB26, 0)</f>
        <v>0</v>
      </c>
      <c r="AC26" s="89">
        <f>IF('①入力シート（宿泊人数）【棟】'!AC26&gt;0, IF(AC$7/'①入力シート（宿泊人数）【棟】'!AC26&gt;=50000, 500, IF(AC$7/'①入力シート（宿泊人数）【棟】'!AC26&gt;=20000, 200, 100)) * '①入力シート（宿泊人数）【棟】'!AC26, 0)</f>
        <v>0</v>
      </c>
      <c r="AD26" s="89">
        <f>IF('①入力シート（宿泊人数）【棟】'!AD26&gt;0, IF(AD$7/'①入力シート（宿泊人数）【棟】'!AD26&gt;=50000, 500, IF(AD$7/'①入力シート（宿泊人数）【棟】'!AD26&gt;=20000, 200, 100)) * '①入力シート（宿泊人数）【棟】'!AD26, 0)</f>
        <v>0</v>
      </c>
      <c r="AE26" s="89">
        <f>IF('①入力シート（宿泊人数）【棟】'!AE26&gt;0, IF(AE$7/'①入力シート（宿泊人数）【棟】'!AE26&gt;=50000, 500, IF(AE$7/'①入力シート（宿泊人数）【棟】'!AE26&gt;=20000, 200, 100)) * '①入力シート（宿泊人数）【棟】'!AE26, 0)</f>
        <v>0</v>
      </c>
      <c r="AF26" s="89">
        <f>IF('①入力シート（宿泊人数）【棟】'!AF26&gt;0, IF(AF$7/'①入力シート（宿泊人数）【棟】'!AF26&gt;=50000, 500, IF(AF$7/'①入力シート（宿泊人数）【棟】'!AF26&gt;=20000, 200, 100)) * '①入力シート（宿泊人数）【棟】'!AF26, 0)</f>
        <v>0</v>
      </c>
      <c r="AG26" s="89">
        <f>IF('①入力シート（宿泊人数）【棟】'!AG26&gt;0, IF(AG$7/'①入力シート（宿泊人数）【棟】'!AG26&gt;=50000, 500, IF(AG$7/'①入力シート（宿泊人数）【棟】'!AG26&gt;=20000, 200, 100)) * '①入力シート（宿泊人数）【棟】'!AG26, 0)</f>
        <v>0</v>
      </c>
      <c r="AH26" s="89">
        <f>IF('①入力シート（宿泊人数）【棟】'!AH26&gt;0, IF(AH$7/'①入力シート（宿泊人数）【棟】'!AH26&gt;=50000, 500, IF(AH$7/'①入力シート（宿泊人数）【棟】'!AH26&gt;=20000, 200, 100)) * '①入力シート（宿泊人数）【棟】'!AH26, 0)</f>
        <v>0</v>
      </c>
      <c r="AI26" s="89">
        <f>IF('①入力シート（宿泊人数）【棟】'!AI26&gt;0, IF(AI$7/'①入力シート（宿泊人数）【棟】'!AI26&gt;=50000, 500, IF(AI$7/'①入力シート（宿泊人数）【棟】'!AI26&gt;=20000, 200, 100)) * '①入力シート（宿泊人数）【棟】'!AI26, 0)</f>
        <v>0</v>
      </c>
      <c r="AJ26" s="89">
        <f>IF('①入力シート（宿泊人数）【棟】'!AJ26&gt;0, IF(AJ$7/'①入力シート（宿泊人数）【棟】'!AJ26&gt;=50000, 500, IF(AJ$7/'①入力シート（宿泊人数）【棟】'!AJ26&gt;=20000, 200, 100)) * '①入力シート（宿泊人数）【棟】'!AJ26, 0)</f>
        <v>0</v>
      </c>
      <c r="AK26" s="89">
        <f>IF('①入力シート（宿泊人数）【棟】'!AK26&gt;0, IF(AK$7/'①入力シート（宿泊人数）【棟】'!AK26&gt;=50000, 500, IF(AK$7/'①入力シート（宿泊人数）【棟】'!AK26&gt;=20000, 200, 100)) * '①入力シート（宿泊人数）【棟】'!AK26, 0)</f>
        <v>0</v>
      </c>
      <c r="AL26" s="89">
        <f>IF('①入力シート（宿泊人数）【棟】'!AL26&gt;0, IF(AL$7/'①入力シート（宿泊人数）【棟】'!AL26&gt;=50000, 500, IF(AL$7/'①入力シート（宿泊人数）【棟】'!AL26&gt;=20000, 200, 100)) * '①入力シート（宿泊人数）【棟】'!AL26, 0)</f>
        <v>0</v>
      </c>
      <c r="AM26" s="89">
        <f>IF('①入力シート（宿泊人数）【棟】'!AM26&gt;0, IF(AM$7/'①入力シート（宿泊人数）【棟】'!AM26&gt;=50000, 500, IF(AM$7/'①入力シート（宿泊人数）【棟】'!AM26&gt;=20000, 200, 100)) * '①入力シート（宿泊人数）【棟】'!AM26, 0)</f>
        <v>0</v>
      </c>
      <c r="AN26" s="89">
        <f>IF('①入力シート（宿泊人数）【棟】'!AN26&gt;0, IF(AN$7/'①入力シート（宿泊人数）【棟】'!AN26&gt;=50000, 500, IF(AN$7/'①入力シート（宿泊人数）【棟】'!AN26&gt;=20000, 200, 100)) * '①入力シート（宿泊人数）【棟】'!AN26, 0)</f>
        <v>0</v>
      </c>
      <c r="AO26" s="89">
        <f>IF('①入力シート（宿泊人数）【棟】'!AO26&gt;0, IF(AO$7/'①入力シート（宿泊人数）【棟】'!AO26&gt;=50000, 500, IF(AO$7/'①入力シート（宿泊人数）【棟】'!AO26&gt;=20000, 200, 100)) * '①入力シート（宿泊人数）【棟】'!AO26, 0)</f>
        <v>0</v>
      </c>
      <c r="AP26" s="89">
        <f>IF('①入力シート（宿泊人数）【棟】'!AP26&gt;0, IF(AP$7/'①入力シート（宿泊人数）【棟】'!AP26&gt;=50000, 500, IF(AP$7/'①入力シート（宿泊人数）【棟】'!AP26&gt;=20000, 200, 100)) * '①入力シート（宿泊人数）【棟】'!AP26, 0)</f>
        <v>0</v>
      </c>
      <c r="AQ26" s="89">
        <f>IF('①入力シート（宿泊人数）【棟】'!AQ26&gt;0, IF(AQ$7/'①入力シート（宿泊人数）【棟】'!AQ26&gt;=50000, 500, IF(AQ$7/'①入力シート（宿泊人数）【棟】'!AQ26&gt;=20000, 200, 100)) * '①入力シート（宿泊人数）【棟】'!AQ26, 0)</f>
        <v>0</v>
      </c>
      <c r="AR26" s="89">
        <f>IF('①入力シート（宿泊人数）【棟】'!AR26&gt;0, IF(AR$7/'①入力シート（宿泊人数）【棟】'!AR26&gt;=50000, 500, IF(AR$7/'①入力シート（宿泊人数）【棟】'!AR26&gt;=20000, 200, 100)) * '①入力シート（宿泊人数）【棟】'!AR26, 0)</f>
        <v>0</v>
      </c>
      <c r="AS26" s="89">
        <f>IF('①入力シート（宿泊人数）【棟】'!AS26&gt;0, IF(AS$7/'①入力シート（宿泊人数）【棟】'!AS26&gt;=50000, 500, IF(AS$7/'①入力シート（宿泊人数）【棟】'!AS26&gt;=20000, 200, 100)) * '①入力シート（宿泊人数）【棟】'!AS26, 0)</f>
        <v>0</v>
      </c>
      <c r="AT26" s="89">
        <f>IF('①入力シート（宿泊人数）【棟】'!AT26&gt;0, IF(AT$7/'①入力シート（宿泊人数）【棟】'!AT26&gt;=50000, 500, IF(AT$7/'①入力シート（宿泊人数）【棟】'!AT26&gt;=20000, 200, 100)) * '①入力シート（宿泊人数）【棟】'!AT26, 0)</f>
        <v>0</v>
      </c>
      <c r="AU26" s="89">
        <f>IF('①入力シート（宿泊人数）【棟】'!AU26&gt;0, IF(AU$7/'①入力シート（宿泊人数）【棟】'!AU26&gt;=50000, 500, IF(AU$7/'①入力シート（宿泊人数）【棟】'!AU26&gt;=20000, 200, 100)) * '①入力シート（宿泊人数）【棟】'!AU26, 0)</f>
        <v>0</v>
      </c>
      <c r="AV26" s="89">
        <f>IF('①入力シート（宿泊人数）【棟】'!AV26&gt;0, IF(AV$7/'①入力シート（宿泊人数）【棟】'!AV26&gt;=50000, 500, IF(AV$7/'①入力シート（宿泊人数）【棟】'!AV26&gt;=20000, 200, 100)) * '①入力シート（宿泊人数）【棟】'!AV26, 0)</f>
        <v>0</v>
      </c>
      <c r="AW26" s="89">
        <f>IF('①入力シート（宿泊人数）【棟】'!AW26&gt;0, IF(AW$7/'①入力シート（宿泊人数）【棟】'!AW26&gt;=50000, 500, IF(AW$7/'①入力シート（宿泊人数）【棟】'!AW26&gt;=20000, 200, 100)) * '①入力シート（宿泊人数）【棟】'!AW26, 0)</f>
        <v>0</v>
      </c>
      <c r="AX26" s="89">
        <f>IF('①入力シート（宿泊人数）【棟】'!AX26&gt;0, IF(AX$7/'①入力シート（宿泊人数）【棟】'!AX26&gt;=50000, 500, IF(AX$7/'①入力シート（宿泊人数）【棟】'!AX26&gt;=20000, 200, 100)) * '①入力シート（宿泊人数）【棟】'!AX26, 0)</f>
        <v>0</v>
      </c>
      <c r="AY26" s="89">
        <f>IF('①入力シート（宿泊人数）【棟】'!AY26&gt;0, IF(AY$7/'①入力シート（宿泊人数）【棟】'!AY26&gt;=50000, 500, IF(AY$7/'①入力シート（宿泊人数）【棟】'!AY26&gt;=20000, 200, 100)) * '①入力シート（宿泊人数）【棟】'!AY26, 0)</f>
        <v>0</v>
      </c>
      <c r="AZ26" s="89">
        <f>IF('①入力シート（宿泊人数）【棟】'!AZ26&gt;0, IF(AZ$7/'①入力シート（宿泊人数）【棟】'!AZ26&gt;=50000, 500, IF(AZ$7/'①入力シート（宿泊人数）【棟】'!AZ26&gt;=20000, 200, 100)) * '①入力シート（宿泊人数）【棟】'!AZ26, 0)</f>
        <v>0</v>
      </c>
      <c r="BA26" s="89">
        <f>IF('①入力シート（宿泊人数）【棟】'!BA26&gt;0, IF(BA$7/'①入力シート（宿泊人数）【棟】'!BA26&gt;=50000, 500, IF(BA$7/'①入力シート（宿泊人数）【棟】'!BA26&gt;=20000, 200, 100)) * '①入力シート（宿泊人数）【棟】'!BA26, 0)</f>
        <v>0</v>
      </c>
      <c r="BB26" s="89">
        <f>IF('①入力シート（宿泊人数）【棟】'!BB26&gt;0, IF(BB$7/'①入力シート（宿泊人数）【棟】'!BB26&gt;=50000, 500, IF(BB$7/'①入力シート（宿泊人数）【棟】'!BB26&gt;=20000, 200, 100)) * '①入力シート（宿泊人数）【棟】'!BB26, 0)</f>
        <v>0</v>
      </c>
      <c r="BC26" s="89">
        <f>IF('①入力シート（宿泊人数）【棟】'!BC26&gt;0, IF(BC$7/'①入力シート（宿泊人数）【棟】'!BC26&gt;=50000, 500, IF(BC$7/'①入力シート（宿泊人数）【棟】'!BC26&gt;=20000, 200, 100)) * '①入力シート（宿泊人数）【棟】'!BC26, 0)</f>
        <v>0</v>
      </c>
      <c r="BD26" s="89">
        <f>IF('①入力シート（宿泊人数）【棟】'!BD26&gt;0, IF(BD$7/'①入力シート（宿泊人数）【棟】'!BD26&gt;=50000, 500, IF(BD$7/'①入力シート（宿泊人数）【棟】'!BD26&gt;=20000, 200, 100)) * '①入力シート（宿泊人数）【棟】'!BD26, 0)</f>
        <v>0</v>
      </c>
      <c r="BE26" s="89">
        <f>IF('①入力シート（宿泊人数）【棟】'!BE26&gt;0, IF(BE$7/'①入力シート（宿泊人数）【棟】'!BE26&gt;=50000, 500, IF(BE$7/'①入力シート（宿泊人数）【棟】'!BE26&gt;=20000, 200, 100)) * '①入力シート（宿泊人数）【棟】'!BE26, 0)</f>
        <v>0</v>
      </c>
      <c r="BF26" s="89">
        <f>IF('①入力シート（宿泊人数）【棟】'!BF26&gt;0, IF(BF$7/'①入力シート（宿泊人数）【棟】'!BF26&gt;=50000, 500, IF(BF$7/'①入力シート（宿泊人数）【棟】'!BF26&gt;=20000, 200, 100)) * '①入力シート（宿泊人数）【棟】'!BF26, 0)</f>
        <v>0</v>
      </c>
      <c r="BG26" s="89">
        <f>IF('①入力シート（宿泊人数）【棟】'!BG26&gt;0, IF(BG$7/'①入力シート（宿泊人数）【棟】'!BG26&gt;=50000, 500, IF(BG$7/'①入力シート（宿泊人数）【棟】'!BG26&gt;=20000, 200, 100)) * '①入力シート（宿泊人数）【棟】'!BG26, 0)</f>
        <v>0</v>
      </c>
      <c r="BH26" s="89">
        <f>IF('①入力シート（宿泊人数）【棟】'!BH26&gt;0, IF(BH$7/'①入力シート（宿泊人数）【棟】'!BH26&gt;=50000, 500, IF(BH$7/'①入力シート（宿泊人数）【棟】'!BH26&gt;=20000, 200, 100)) * '①入力シート（宿泊人数）【棟】'!BH26, 0)</f>
        <v>0</v>
      </c>
      <c r="BI26" s="89">
        <f>IF('①入力シート（宿泊人数）【棟】'!BI26&gt;0, IF(BI$7/'①入力シート（宿泊人数）【棟】'!BI26&gt;=50000, 500, IF(BI$7/'①入力シート（宿泊人数）【棟】'!BI26&gt;=20000, 200, 100)) * '①入力シート（宿泊人数）【棟】'!BI26, 0)</f>
        <v>0</v>
      </c>
      <c r="BJ26" s="89">
        <f>IF('①入力シート（宿泊人数）【棟】'!BJ26&gt;0, IF(BJ$7/'①入力シート（宿泊人数）【棟】'!BJ26&gt;=50000, 500, IF(BJ$7/'①入力シート（宿泊人数）【棟】'!BJ26&gt;=20000, 200, 100)) * '①入力シート（宿泊人数）【棟】'!BJ26, 0)</f>
        <v>0</v>
      </c>
      <c r="BK26" s="89">
        <f>IF('①入力シート（宿泊人数）【棟】'!BK26&gt;0, IF(BK$7/'①入力シート（宿泊人数）【棟】'!BK26&gt;=50000, 500, IF(BK$7/'①入力シート（宿泊人数）【棟】'!BK26&gt;=20000, 200, 100)) * '①入力シート（宿泊人数）【棟】'!BK26, 0)</f>
        <v>0</v>
      </c>
      <c r="BL26" s="89">
        <f>IF('①入力シート（宿泊人数）【棟】'!BL26&gt;0, IF(BL$7/'①入力シート（宿泊人数）【棟】'!BL26&gt;=50000, 500, IF(BL$7/'①入力シート（宿泊人数）【棟】'!BL26&gt;=20000, 200, 100)) * '①入力シート（宿泊人数）【棟】'!BL26, 0)</f>
        <v>0</v>
      </c>
      <c r="BM26" s="89">
        <f>IF('①入力シート（宿泊人数）【棟】'!BM26&gt;0, IF(BM$7/'①入力シート（宿泊人数）【棟】'!BM26&gt;=50000, 500, IF(BM$7/'①入力シート（宿泊人数）【棟】'!BM26&gt;=20000, 200, 100)) * '①入力シート（宿泊人数）【棟】'!BM26, 0)</f>
        <v>0</v>
      </c>
      <c r="BN26" s="89">
        <f>IF('①入力シート（宿泊人数）【棟】'!BN26&gt;0, IF(BN$7/'①入力シート（宿泊人数）【棟】'!BN26&gt;=50000, 500, IF(BN$7/'①入力シート（宿泊人数）【棟】'!BN26&gt;=20000, 200, 100)) * '①入力シート（宿泊人数）【棟】'!BN26, 0)</f>
        <v>0</v>
      </c>
      <c r="BO26" s="89">
        <f>IF('①入力シート（宿泊人数）【棟】'!BO26&gt;0, IF(BO$7/'①入力シート（宿泊人数）【棟】'!BO26&gt;=50000, 500, IF(BO$7/'①入力シート（宿泊人数）【棟】'!BO26&gt;=20000, 200, 100)) * '①入力シート（宿泊人数）【棟】'!BO26, 0)</f>
        <v>0</v>
      </c>
      <c r="BP26" s="89">
        <f>IF('①入力シート（宿泊人数）【棟】'!BP26&gt;0, IF(BP$7/'①入力シート（宿泊人数）【棟】'!BP26&gt;=50000, 500, IF(BP$7/'①入力シート（宿泊人数）【棟】'!BP26&gt;=20000, 200, 100)) * '①入力シート（宿泊人数）【棟】'!BP26, 0)</f>
        <v>0</v>
      </c>
      <c r="BQ26" s="89">
        <f>IF('①入力シート（宿泊人数）【棟】'!BQ26&gt;0, IF(BQ$7/'①入力シート（宿泊人数）【棟】'!BQ26&gt;=50000, 500, IF(BQ$7/'①入力シート（宿泊人数）【棟】'!BQ26&gt;=20000, 200, 100)) * '①入力シート（宿泊人数）【棟】'!BQ26, 0)</f>
        <v>0</v>
      </c>
      <c r="BR26" s="89">
        <f>IF('①入力シート（宿泊人数）【棟】'!BR26&gt;0, IF(BR$7/'①入力シート（宿泊人数）【棟】'!BR26&gt;=50000, 500, IF(BR$7/'①入力シート（宿泊人数）【棟】'!BR26&gt;=20000, 200, 100)) * '①入力シート（宿泊人数）【棟】'!BR26, 0)</f>
        <v>0</v>
      </c>
      <c r="BS26" s="89">
        <f>IF('①入力シート（宿泊人数）【棟】'!BS26&gt;0, IF(BS$7/'①入力シート（宿泊人数）【棟】'!BS26&gt;=50000, 500, IF(BS$7/'①入力シート（宿泊人数）【棟】'!BS26&gt;=20000, 200, 100)) * '①入力シート（宿泊人数）【棟】'!BS26, 0)</f>
        <v>0</v>
      </c>
      <c r="BT26" s="89">
        <f>IF('①入力シート（宿泊人数）【棟】'!BT26&gt;0, IF(BT$7/'①入力シート（宿泊人数）【棟】'!BT26&gt;=50000, 500, IF(BT$7/'①入力シート（宿泊人数）【棟】'!BT26&gt;=20000, 200, 100)) * '①入力シート（宿泊人数）【棟】'!BT26, 0)</f>
        <v>0</v>
      </c>
      <c r="BU26" s="89">
        <f>IF('①入力シート（宿泊人数）【棟】'!BU26&gt;0, IF(BU$7/'①入力シート（宿泊人数）【棟】'!BU26&gt;=50000, 500, IF(BU$7/'①入力シート（宿泊人数）【棟】'!BU26&gt;=20000, 200, 100)) * '①入力シート（宿泊人数）【棟】'!BU26, 0)</f>
        <v>0</v>
      </c>
      <c r="BV26" s="89">
        <f>IF('①入力シート（宿泊人数）【棟】'!BV26&gt;0, IF(BV$7/'①入力シート（宿泊人数）【棟】'!BV26&gt;=50000, 500, IF(BV$7/'①入力シート（宿泊人数）【棟】'!BV26&gt;=20000, 200, 100)) * '①入力シート（宿泊人数）【棟】'!BV26, 0)</f>
        <v>0</v>
      </c>
      <c r="BW26" s="89">
        <f>IF('①入力シート（宿泊人数）【棟】'!BW26&gt;0, IF(BW$7/'①入力シート（宿泊人数）【棟】'!BW26&gt;=50000, 500, IF(BW$7/'①入力シート（宿泊人数）【棟】'!BW26&gt;=20000, 200, 100)) * '①入力シート（宿泊人数）【棟】'!BW26, 0)</f>
        <v>0</v>
      </c>
      <c r="BX26" s="89">
        <f>IF('①入力シート（宿泊人数）【棟】'!BX26&gt;0, IF(BX$7/'①入力シート（宿泊人数）【棟】'!BX26&gt;=50000, 500, IF(BX$7/'①入力シート（宿泊人数）【棟】'!BX26&gt;=20000, 200, 100)) * '①入力シート（宿泊人数）【棟】'!BX26, 0)</f>
        <v>0</v>
      </c>
      <c r="BY26" s="89">
        <f>IF('①入力シート（宿泊人数）【棟】'!BY26&gt;0, IF(BY$7/'①入力シート（宿泊人数）【棟】'!BY26&gt;=50000, 500, IF(BY$7/'①入力シート（宿泊人数）【棟】'!BY26&gt;=20000, 200, 100)) * '①入力シート（宿泊人数）【棟】'!BY26, 0)</f>
        <v>0</v>
      </c>
      <c r="BZ26" s="89">
        <f>IF('①入力シート（宿泊人数）【棟】'!BZ26&gt;0, IF(BZ$7/'①入力シート（宿泊人数）【棟】'!BZ26&gt;=50000, 500, IF(BZ$7/'①入力シート（宿泊人数）【棟】'!BZ26&gt;=20000, 200, 100)) * '①入力シート（宿泊人数）【棟】'!BZ26, 0)</f>
        <v>0</v>
      </c>
      <c r="CA26" s="89">
        <f>IF('①入力シート（宿泊人数）【棟】'!CA26&gt;0, IF(CA$7/'①入力シート（宿泊人数）【棟】'!CA26&gt;=50000, 500, IF(CA$7/'①入力シート（宿泊人数）【棟】'!CA26&gt;=20000, 200, 100)) * '①入力シート（宿泊人数）【棟】'!CA26, 0)</f>
        <v>0</v>
      </c>
      <c r="CB26" s="89">
        <f>IF('①入力シート（宿泊人数）【棟】'!CB26&gt;0, IF(CB$7/'①入力シート（宿泊人数）【棟】'!CB26&gt;=50000, 500, IF(CB$7/'①入力シート（宿泊人数）【棟】'!CB26&gt;=20000, 200, 100)) * '①入力シート（宿泊人数）【棟】'!CB26, 0)</f>
        <v>0</v>
      </c>
      <c r="CC26" s="89">
        <f>IF('①入力シート（宿泊人数）【棟】'!CC26&gt;0, IF(CC$7/'①入力シート（宿泊人数）【棟】'!CC26&gt;=50000, 500, IF(CC$7/'①入力シート（宿泊人数）【棟】'!CC26&gt;=20000, 200, 100)) * '①入力シート（宿泊人数）【棟】'!CC26, 0)</f>
        <v>0</v>
      </c>
      <c r="CD26" s="89">
        <f>IF('①入力シート（宿泊人数）【棟】'!CD26&gt;0, IF(CD$7/'①入力シート（宿泊人数）【棟】'!CD26&gt;=50000, 500, IF(CD$7/'①入力シート（宿泊人数）【棟】'!CD26&gt;=20000, 200, 100)) * '①入力シート（宿泊人数）【棟】'!CD26, 0)</f>
        <v>0</v>
      </c>
      <c r="CE26" s="89">
        <f>IF('①入力シート（宿泊人数）【棟】'!CE26&gt;0, IF(CE$7/'①入力シート（宿泊人数）【棟】'!CE26&gt;=50000, 500, IF(CE$7/'①入力シート（宿泊人数）【棟】'!CE26&gt;=20000, 200, 100)) * '①入力シート（宿泊人数）【棟】'!CE26, 0)</f>
        <v>0</v>
      </c>
      <c r="CF26" s="89">
        <f>IF('①入力シート（宿泊人数）【棟】'!CF26&gt;0, IF(CF$7/'①入力シート（宿泊人数）【棟】'!CF26&gt;=50000, 500, IF(CF$7/'①入力シート（宿泊人数）【棟】'!CF26&gt;=20000, 200, 100)) * '①入力シート（宿泊人数）【棟】'!CF26, 0)</f>
        <v>0</v>
      </c>
      <c r="CG26" s="89">
        <f>IF('①入力シート（宿泊人数）【棟】'!CG26&gt;0, IF(CG$7/'①入力シート（宿泊人数）【棟】'!CG26&gt;=50000, 500, IF(CG$7/'①入力シート（宿泊人数）【棟】'!CG26&gt;=20000, 200, 100)) * '①入力シート（宿泊人数）【棟】'!CG26, 0)</f>
        <v>0</v>
      </c>
      <c r="CH26" s="89">
        <f>IF('①入力シート（宿泊人数）【棟】'!CH26&gt;0, IF(CH$7/'①入力シート（宿泊人数）【棟】'!CH26&gt;=50000, 500, IF(CH$7/'①入力シート（宿泊人数）【棟】'!CH26&gt;=20000, 200, 100)) * '①入力シート（宿泊人数）【棟】'!CH26, 0)</f>
        <v>0</v>
      </c>
      <c r="CI26" s="89">
        <f>IF('①入力シート（宿泊人数）【棟】'!CI26&gt;0, IF(CI$7/'①入力シート（宿泊人数）【棟】'!CI26&gt;=50000, 500, IF(CI$7/'①入力シート（宿泊人数）【棟】'!CI26&gt;=20000, 200, 100)) * '①入力シート（宿泊人数）【棟】'!CI26, 0)</f>
        <v>0</v>
      </c>
      <c r="CJ26" s="89">
        <f>IF('①入力シート（宿泊人数）【棟】'!CJ26&gt;0, IF(CJ$7/'①入力シート（宿泊人数）【棟】'!CJ26&gt;=50000, 500, IF(CJ$7/'①入力シート（宿泊人数）【棟】'!CJ26&gt;=20000, 200, 100)) * '①入力シート（宿泊人数）【棟】'!CJ26, 0)</f>
        <v>0</v>
      </c>
      <c r="CK26" s="89">
        <f>IF('①入力シート（宿泊人数）【棟】'!CK26&gt;0, IF(CK$7/'①入力シート（宿泊人数）【棟】'!CK26&gt;=50000, 500, IF(CK$7/'①入力シート（宿泊人数）【棟】'!CK26&gt;=20000, 200, 100)) * '①入力シート（宿泊人数）【棟】'!CK26, 0)</f>
        <v>0</v>
      </c>
      <c r="CL26" s="89">
        <f>IF('①入力シート（宿泊人数）【棟】'!CL26&gt;0, IF(CL$7/'①入力シート（宿泊人数）【棟】'!CL26&gt;=50000, 500, IF(CL$7/'①入力シート（宿泊人数）【棟】'!CL26&gt;=20000, 200, 100)) * '①入力シート（宿泊人数）【棟】'!CL26, 0)</f>
        <v>0</v>
      </c>
      <c r="CM26" s="89">
        <f>IF('①入力シート（宿泊人数）【棟】'!CM26&gt;0, IF(CM$7/'①入力シート（宿泊人数）【棟】'!CM26&gt;=50000, 500, IF(CM$7/'①入力シート（宿泊人数）【棟】'!CM26&gt;=20000, 200, 100)) * '①入力シート（宿泊人数）【棟】'!CM26, 0)</f>
        <v>0</v>
      </c>
      <c r="CN26" s="89">
        <f>IF('①入力シート（宿泊人数）【棟】'!CN26&gt;0, IF(CN$7/'①入力シート（宿泊人数）【棟】'!CN26&gt;=50000, 500, IF(CN$7/'①入力シート（宿泊人数）【棟】'!CN26&gt;=20000, 200, 100)) * '①入力シート（宿泊人数）【棟】'!CN26, 0)</f>
        <v>0</v>
      </c>
      <c r="CO26" s="89">
        <f>IF('①入力シート（宿泊人数）【棟】'!CO26&gt;0, IF(CO$7/'①入力シート（宿泊人数）【棟】'!CO26&gt;=50000, 500, IF(CO$7/'①入力シート（宿泊人数）【棟】'!CO26&gt;=20000, 200, 100)) * '①入力シート（宿泊人数）【棟】'!CO26, 0)</f>
        <v>0</v>
      </c>
      <c r="CP26" s="89">
        <f>IF('①入力シート（宿泊人数）【棟】'!CP26&gt;0, IF(CP$7/'①入力シート（宿泊人数）【棟】'!CP26&gt;=50000, 500, IF(CP$7/'①入力シート（宿泊人数）【棟】'!CP26&gt;=20000, 200, 100)) * '①入力シート（宿泊人数）【棟】'!CP26, 0)</f>
        <v>0</v>
      </c>
      <c r="CQ26" s="89">
        <f>IF('①入力シート（宿泊人数）【棟】'!CQ26&gt;0, IF(CQ$7/'①入力シート（宿泊人数）【棟】'!CQ26&gt;=50000, 500, IF(CQ$7/'①入力シート（宿泊人数）【棟】'!CQ26&gt;=20000, 200, 100)) * '①入力シート（宿泊人数）【棟】'!CQ26, 0)</f>
        <v>0</v>
      </c>
      <c r="CR26" s="89">
        <f>IF('①入力シート（宿泊人数）【棟】'!CR26&gt;0, IF(CR$7/'①入力シート（宿泊人数）【棟】'!CR26&gt;=50000, 500, IF(CR$7/'①入力シート（宿泊人数）【棟】'!CR26&gt;=20000, 200, 100)) * '①入力シート（宿泊人数）【棟】'!CR26, 0)</f>
        <v>0</v>
      </c>
      <c r="CS26" s="89">
        <f>IF('①入力シート（宿泊人数）【棟】'!CS26&gt;0, IF(CS$7/'①入力シート（宿泊人数）【棟】'!CS26&gt;=50000, 500, IF(CS$7/'①入力シート（宿泊人数）【棟】'!CS26&gt;=20000, 200, 100)) * '①入力シート（宿泊人数）【棟】'!CS26, 0)</f>
        <v>0</v>
      </c>
      <c r="CT26" s="89">
        <f>IF('①入力シート（宿泊人数）【棟】'!CT26&gt;0, IF(CT$7/'①入力シート（宿泊人数）【棟】'!CT26&gt;=50000, 500, IF(CT$7/'①入力シート（宿泊人数）【棟】'!CT26&gt;=20000, 200, 100)) * '①入力シート（宿泊人数）【棟】'!CT26, 0)</f>
        <v>0</v>
      </c>
      <c r="CU26" s="89">
        <f>IF('①入力シート（宿泊人数）【棟】'!CU26&gt;0, IF(CU$7/'①入力シート（宿泊人数）【棟】'!CU26&gt;=50000, 500, IF(CU$7/'①入力シート（宿泊人数）【棟】'!CU26&gt;=20000, 200, 100)) * '①入力シート（宿泊人数）【棟】'!CU26, 0)</f>
        <v>0</v>
      </c>
      <c r="CV26" s="89">
        <f>IF('①入力シート（宿泊人数）【棟】'!CV26&gt;0, IF(CV$7/'①入力シート（宿泊人数）【棟】'!CV26&gt;=50000, 500, IF(CV$7/'①入力シート（宿泊人数）【棟】'!CV26&gt;=20000, 200, 100)) * '①入力シート（宿泊人数）【棟】'!CV26, 0)</f>
        <v>0</v>
      </c>
      <c r="CW26" s="89">
        <f>IF('①入力シート（宿泊人数）【棟】'!CW26&gt;0, IF(CW$7/'①入力シート（宿泊人数）【棟】'!CW26&gt;=50000, 500, IF(CW$7/'①入力シート（宿泊人数）【棟】'!CW26&gt;=20000, 200, 100)) * '①入力シート（宿泊人数）【棟】'!CW26, 0)</f>
        <v>0</v>
      </c>
      <c r="CX26" s="89">
        <f>IF('①入力シート（宿泊人数）【棟】'!CX26&gt;0, IF(CX$7/'①入力シート（宿泊人数）【棟】'!CX26&gt;=50000, 500, IF(CX$7/'①入力シート（宿泊人数）【棟】'!CX26&gt;=20000, 200, 100)) * '①入力シート（宿泊人数）【棟】'!CX26, 0)</f>
        <v>0</v>
      </c>
      <c r="CY26" s="122">
        <f t="shared" si="6"/>
        <v>0</v>
      </c>
      <c r="DA26" s="5">
        <f t="shared" si="7"/>
        <v>0</v>
      </c>
    </row>
    <row r="27" spans="1:105">
      <c r="A27" s="143"/>
      <c r="B27" s="90">
        <v>19</v>
      </c>
      <c r="C27" s="10">
        <f>IF('①入力シート（宿泊人数）【棟】'!C27&gt;0, IF(C$7/'①入力シート（宿泊人数）【棟】'!C27&gt;=50000, 500, IF(C$7/'①入力シート（宿泊人数）【棟】'!C27&gt;=20000, 200, 100)) * '①入力シート（宿泊人数）【棟】'!C27, 0)</f>
        <v>0</v>
      </c>
      <c r="D27" s="10">
        <f>IF('①入力シート（宿泊人数）【棟】'!D27&gt;0, IF(D$7/'①入力シート（宿泊人数）【棟】'!D27&gt;=50000, 500, IF(D$7/'①入力シート（宿泊人数）【棟】'!D27&gt;=20000, 200, 100)) * '①入力シート（宿泊人数）【棟】'!D27, 0)</f>
        <v>0</v>
      </c>
      <c r="E27" s="10">
        <f>IF('①入力シート（宿泊人数）【棟】'!E27&gt;0, IF(E$7/'①入力シート（宿泊人数）【棟】'!E27&gt;=50000, 500, IF(E$7/'①入力シート（宿泊人数）【棟】'!E27&gt;=20000, 200, 100)) * '①入力シート（宿泊人数）【棟】'!E27, 0)</f>
        <v>0</v>
      </c>
      <c r="F27" s="10">
        <f>IF('①入力シート（宿泊人数）【棟】'!F27&gt;0, IF(F$7/'①入力シート（宿泊人数）【棟】'!F27&gt;=50000, 500, IF(F$7/'①入力シート（宿泊人数）【棟】'!F27&gt;=20000, 200, 100)) * '①入力シート（宿泊人数）【棟】'!F27, 0)</f>
        <v>0</v>
      </c>
      <c r="G27" s="10">
        <f>IF('①入力シート（宿泊人数）【棟】'!G27&gt;0, IF(G$7/'①入力シート（宿泊人数）【棟】'!G27&gt;=50000, 500, IF(G$7/'①入力シート（宿泊人数）【棟】'!G27&gt;=20000, 200, 100)) * '①入力シート（宿泊人数）【棟】'!G27, 0)</f>
        <v>0</v>
      </c>
      <c r="H27" s="10">
        <f>IF('①入力シート（宿泊人数）【棟】'!H27&gt;0, IF(H$7/'①入力シート（宿泊人数）【棟】'!H27&gt;=50000, 500, IF(H$7/'①入力シート（宿泊人数）【棟】'!H27&gt;=20000, 200, 100)) * '①入力シート（宿泊人数）【棟】'!H27, 0)</f>
        <v>0</v>
      </c>
      <c r="I27" s="10">
        <f>IF('①入力シート（宿泊人数）【棟】'!I27&gt;0, IF(I$7/'①入力シート（宿泊人数）【棟】'!I27&gt;=50000, 500, IF(I$7/'①入力シート（宿泊人数）【棟】'!I27&gt;=20000, 200, 100)) * '①入力シート（宿泊人数）【棟】'!I27, 0)</f>
        <v>0</v>
      </c>
      <c r="J27" s="10">
        <f>IF('①入力シート（宿泊人数）【棟】'!J27&gt;0, IF(J$7/'①入力シート（宿泊人数）【棟】'!J27&gt;=50000, 500, IF(J$7/'①入力シート（宿泊人数）【棟】'!J27&gt;=20000, 200, 100)) * '①入力シート（宿泊人数）【棟】'!J27, 0)</f>
        <v>0</v>
      </c>
      <c r="K27" s="10">
        <f>IF('①入力シート（宿泊人数）【棟】'!K27&gt;0, IF(K$7/'①入力シート（宿泊人数）【棟】'!K27&gt;=50000, 500, IF(K$7/'①入力シート（宿泊人数）【棟】'!K27&gt;=20000, 200, 100)) * '①入力シート（宿泊人数）【棟】'!K27, 0)</f>
        <v>0</v>
      </c>
      <c r="L27" s="10">
        <f>IF('①入力シート（宿泊人数）【棟】'!L27&gt;0, IF(L$7/'①入力シート（宿泊人数）【棟】'!L27&gt;=50000, 500, IF(L$7/'①入力シート（宿泊人数）【棟】'!L27&gt;=20000, 200, 100)) * '①入力シート（宿泊人数）【棟】'!L27, 0)</f>
        <v>0</v>
      </c>
      <c r="M27" s="10">
        <f>IF('①入力シート（宿泊人数）【棟】'!M27&gt;0, IF(M$7/'①入力シート（宿泊人数）【棟】'!M27&gt;=50000, 500, IF(M$7/'①入力シート（宿泊人数）【棟】'!M27&gt;=20000, 200, 100)) * '①入力シート（宿泊人数）【棟】'!M27, 0)</f>
        <v>0</v>
      </c>
      <c r="N27" s="89">
        <f>IF('①入力シート（宿泊人数）【棟】'!N27&gt;0, IF(N$7/'①入力シート（宿泊人数）【棟】'!N27&gt;=50000, 500, IF(N$7/'①入力シート（宿泊人数）【棟】'!N27&gt;=20000, 200, 100)) * '①入力シート（宿泊人数）【棟】'!N27, 0)</f>
        <v>0</v>
      </c>
      <c r="O27" s="89">
        <f>IF('①入力シート（宿泊人数）【棟】'!O27&gt;0, IF(O$7/'①入力シート（宿泊人数）【棟】'!O27&gt;=50000, 500, IF(O$7/'①入力シート（宿泊人数）【棟】'!O27&gt;=20000, 200, 100)) * '①入力シート（宿泊人数）【棟】'!O27, 0)</f>
        <v>0</v>
      </c>
      <c r="P27" s="89">
        <f>IF('①入力シート（宿泊人数）【棟】'!P27&gt;0, IF(P$7/'①入力シート（宿泊人数）【棟】'!P27&gt;=50000, 500, IF(P$7/'①入力シート（宿泊人数）【棟】'!P27&gt;=20000, 200, 100)) * '①入力シート（宿泊人数）【棟】'!P27, 0)</f>
        <v>0</v>
      </c>
      <c r="Q27" s="89">
        <f>IF('①入力シート（宿泊人数）【棟】'!Q27&gt;0, IF(Q$7/'①入力シート（宿泊人数）【棟】'!Q27&gt;=50000, 500, IF(Q$7/'①入力シート（宿泊人数）【棟】'!Q27&gt;=20000, 200, 100)) * '①入力シート（宿泊人数）【棟】'!Q27, 0)</f>
        <v>0</v>
      </c>
      <c r="R27" s="89">
        <f>IF('①入力シート（宿泊人数）【棟】'!R27&gt;0, IF(R$7/'①入力シート（宿泊人数）【棟】'!R27&gt;=50000, 500, IF(R$7/'①入力シート（宿泊人数）【棟】'!R27&gt;=20000, 200, 100)) * '①入力シート（宿泊人数）【棟】'!R27, 0)</f>
        <v>0</v>
      </c>
      <c r="S27" s="89">
        <f>IF('①入力シート（宿泊人数）【棟】'!S27&gt;0, IF(S$7/'①入力シート（宿泊人数）【棟】'!S27&gt;=50000, 500, IF(S$7/'①入力シート（宿泊人数）【棟】'!S27&gt;=20000, 200, 100)) * '①入力シート（宿泊人数）【棟】'!S27, 0)</f>
        <v>0</v>
      </c>
      <c r="T27" s="89">
        <f>IF('①入力シート（宿泊人数）【棟】'!T27&gt;0, IF(T$7/'①入力シート（宿泊人数）【棟】'!T27&gt;=50000, 500, IF(T$7/'①入力シート（宿泊人数）【棟】'!T27&gt;=20000, 200, 100)) * '①入力シート（宿泊人数）【棟】'!T27, 0)</f>
        <v>0</v>
      </c>
      <c r="U27" s="89">
        <f>IF('①入力シート（宿泊人数）【棟】'!U27&gt;0, IF(U$7/'①入力シート（宿泊人数）【棟】'!U27&gt;=50000, 500, IF(U$7/'①入力シート（宿泊人数）【棟】'!U27&gt;=20000, 200, 100)) * '①入力シート（宿泊人数）【棟】'!U27, 0)</f>
        <v>0</v>
      </c>
      <c r="V27" s="89">
        <f>IF('①入力シート（宿泊人数）【棟】'!V27&gt;0, IF(V$7/'①入力シート（宿泊人数）【棟】'!V27&gt;=50000, 500, IF(V$7/'①入力シート（宿泊人数）【棟】'!V27&gt;=20000, 200, 100)) * '①入力シート（宿泊人数）【棟】'!V27, 0)</f>
        <v>0</v>
      </c>
      <c r="W27" s="89">
        <f>IF('①入力シート（宿泊人数）【棟】'!W27&gt;0, IF(W$7/'①入力シート（宿泊人数）【棟】'!W27&gt;=50000, 500, IF(W$7/'①入力シート（宿泊人数）【棟】'!W27&gt;=20000, 200, 100)) * '①入力シート（宿泊人数）【棟】'!W27, 0)</f>
        <v>0</v>
      </c>
      <c r="X27" s="89">
        <f>IF('①入力シート（宿泊人数）【棟】'!X27&gt;0, IF(X$7/'①入力シート（宿泊人数）【棟】'!X27&gt;=50000, 500, IF(X$7/'①入力シート（宿泊人数）【棟】'!X27&gt;=20000, 200, 100)) * '①入力シート（宿泊人数）【棟】'!X27, 0)</f>
        <v>0</v>
      </c>
      <c r="Y27" s="89">
        <f>IF('①入力シート（宿泊人数）【棟】'!Y27&gt;0, IF(Y$7/'①入力シート（宿泊人数）【棟】'!Y27&gt;=50000, 500, IF(Y$7/'①入力シート（宿泊人数）【棟】'!Y27&gt;=20000, 200, 100)) * '①入力シート（宿泊人数）【棟】'!Y27, 0)</f>
        <v>0</v>
      </c>
      <c r="Z27" s="89">
        <f>IF('①入力シート（宿泊人数）【棟】'!Z27&gt;0, IF(Z$7/'①入力シート（宿泊人数）【棟】'!Z27&gt;=50000, 500, IF(Z$7/'①入力シート（宿泊人数）【棟】'!Z27&gt;=20000, 200, 100)) * '①入力シート（宿泊人数）【棟】'!Z27, 0)</f>
        <v>0</v>
      </c>
      <c r="AA27" s="89">
        <f>IF('①入力シート（宿泊人数）【棟】'!AA27&gt;0, IF(AA$7/'①入力シート（宿泊人数）【棟】'!AA27&gt;=50000, 500, IF(AA$7/'①入力シート（宿泊人数）【棟】'!AA27&gt;=20000, 200, 100)) * '①入力シート（宿泊人数）【棟】'!AA27, 0)</f>
        <v>0</v>
      </c>
      <c r="AB27" s="89">
        <f>IF('①入力シート（宿泊人数）【棟】'!AB27&gt;0, IF(AB$7/'①入力シート（宿泊人数）【棟】'!AB27&gt;=50000, 500, IF(AB$7/'①入力シート（宿泊人数）【棟】'!AB27&gt;=20000, 200, 100)) * '①入力シート（宿泊人数）【棟】'!AB27, 0)</f>
        <v>0</v>
      </c>
      <c r="AC27" s="89">
        <f>IF('①入力シート（宿泊人数）【棟】'!AC27&gt;0, IF(AC$7/'①入力シート（宿泊人数）【棟】'!AC27&gt;=50000, 500, IF(AC$7/'①入力シート（宿泊人数）【棟】'!AC27&gt;=20000, 200, 100)) * '①入力シート（宿泊人数）【棟】'!AC27, 0)</f>
        <v>0</v>
      </c>
      <c r="AD27" s="89">
        <f>IF('①入力シート（宿泊人数）【棟】'!AD27&gt;0, IF(AD$7/'①入力シート（宿泊人数）【棟】'!AD27&gt;=50000, 500, IF(AD$7/'①入力シート（宿泊人数）【棟】'!AD27&gt;=20000, 200, 100)) * '①入力シート（宿泊人数）【棟】'!AD27, 0)</f>
        <v>0</v>
      </c>
      <c r="AE27" s="89">
        <f>IF('①入力シート（宿泊人数）【棟】'!AE27&gt;0, IF(AE$7/'①入力シート（宿泊人数）【棟】'!AE27&gt;=50000, 500, IF(AE$7/'①入力シート（宿泊人数）【棟】'!AE27&gt;=20000, 200, 100)) * '①入力シート（宿泊人数）【棟】'!AE27, 0)</f>
        <v>0</v>
      </c>
      <c r="AF27" s="89">
        <f>IF('①入力シート（宿泊人数）【棟】'!AF27&gt;0, IF(AF$7/'①入力シート（宿泊人数）【棟】'!AF27&gt;=50000, 500, IF(AF$7/'①入力シート（宿泊人数）【棟】'!AF27&gt;=20000, 200, 100)) * '①入力シート（宿泊人数）【棟】'!AF27, 0)</f>
        <v>0</v>
      </c>
      <c r="AG27" s="89">
        <f>IF('①入力シート（宿泊人数）【棟】'!AG27&gt;0, IF(AG$7/'①入力シート（宿泊人数）【棟】'!AG27&gt;=50000, 500, IF(AG$7/'①入力シート（宿泊人数）【棟】'!AG27&gt;=20000, 200, 100)) * '①入力シート（宿泊人数）【棟】'!AG27, 0)</f>
        <v>0</v>
      </c>
      <c r="AH27" s="89">
        <f>IF('①入力シート（宿泊人数）【棟】'!AH27&gt;0, IF(AH$7/'①入力シート（宿泊人数）【棟】'!AH27&gt;=50000, 500, IF(AH$7/'①入力シート（宿泊人数）【棟】'!AH27&gt;=20000, 200, 100)) * '①入力シート（宿泊人数）【棟】'!AH27, 0)</f>
        <v>0</v>
      </c>
      <c r="AI27" s="89">
        <f>IF('①入力シート（宿泊人数）【棟】'!AI27&gt;0, IF(AI$7/'①入力シート（宿泊人数）【棟】'!AI27&gt;=50000, 500, IF(AI$7/'①入力シート（宿泊人数）【棟】'!AI27&gt;=20000, 200, 100)) * '①入力シート（宿泊人数）【棟】'!AI27, 0)</f>
        <v>0</v>
      </c>
      <c r="AJ27" s="89">
        <f>IF('①入力シート（宿泊人数）【棟】'!AJ27&gt;0, IF(AJ$7/'①入力シート（宿泊人数）【棟】'!AJ27&gt;=50000, 500, IF(AJ$7/'①入力シート（宿泊人数）【棟】'!AJ27&gt;=20000, 200, 100)) * '①入力シート（宿泊人数）【棟】'!AJ27, 0)</f>
        <v>0</v>
      </c>
      <c r="AK27" s="89">
        <f>IF('①入力シート（宿泊人数）【棟】'!AK27&gt;0, IF(AK$7/'①入力シート（宿泊人数）【棟】'!AK27&gt;=50000, 500, IF(AK$7/'①入力シート（宿泊人数）【棟】'!AK27&gt;=20000, 200, 100)) * '①入力シート（宿泊人数）【棟】'!AK27, 0)</f>
        <v>0</v>
      </c>
      <c r="AL27" s="89">
        <f>IF('①入力シート（宿泊人数）【棟】'!AL27&gt;0, IF(AL$7/'①入力シート（宿泊人数）【棟】'!AL27&gt;=50000, 500, IF(AL$7/'①入力シート（宿泊人数）【棟】'!AL27&gt;=20000, 200, 100)) * '①入力シート（宿泊人数）【棟】'!AL27, 0)</f>
        <v>0</v>
      </c>
      <c r="AM27" s="89">
        <f>IF('①入力シート（宿泊人数）【棟】'!AM27&gt;0, IF(AM$7/'①入力シート（宿泊人数）【棟】'!AM27&gt;=50000, 500, IF(AM$7/'①入力シート（宿泊人数）【棟】'!AM27&gt;=20000, 200, 100)) * '①入力シート（宿泊人数）【棟】'!AM27, 0)</f>
        <v>0</v>
      </c>
      <c r="AN27" s="89">
        <f>IF('①入力シート（宿泊人数）【棟】'!AN27&gt;0, IF(AN$7/'①入力シート（宿泊人数）【棟】'!AN27&gt;=50000, 500, IF(AN$7/'①入力シート（宿泊人数）【棟】'!AN27&gt;=20000, 200, 100)) * '①入力シート（宿泊人数）【棟】'!AN27, 0)</f>
        <v>0</v>
      </c>
      <c r="AO27" s="89">
        <f>IF('①入力シート（宿泊人数）【棟】'!AO27&gt;0, IF(AO$7/'①入力シート（宿泊人数）【棟】'!AO27&gt;=50000, 500, IF(AO$7/'①入力シート（宿泊人数）【棟】'!AO27&gt;=20000, 200, 100)) * '①入力シート（宿泊人数）【棟】'!AO27, 0)</f>
        <v>0</v>
      </c>
      <c r="AP27" s="89">
        <f>IF('①入力シート（宿泊人数）【棟】'!AP27&gt;0, IF(AP$7/'①入力シート（宿泊人数）【棟】'!AP27&gt;=50000, 500, IF(AP$7/'①入力シート（宿泊人数）【棟】'!AP27&gt;=20000, 200, 100)) * '①入力シート（宿泊人数）【棟】'!AP27, 0)</f>
        <v>0</v>
      </c>
      <c r="AQ27" s="89">
        <f>IF('①入力シート（宿泊人数）【棟】'!AQ27&gt;0, IF(AQ$7/'①入力シート（宿泊人数）【棟】'!AQ27&gt;=50000, 500, IF(AQ$7/'①入力シート（宿泊人数）【棟】'!AQ27&gt;=20000, 200, 100)) * '①入力シート（宿泊人数）【棟】'!AQ27, 0)</f>
        <v>0</v>
      </c>
      <c r="AR27" s="89">
        <f>IF('①入力シート（宿泊人数）【棟】'!AR27&gt;0, IF(AR$7/'①入力シート（宿泊人数）【棟】'!AR27&gt;=50000, 500, IF(AR$7/'①入力シート（宿泊人数）【棟】'!AR27&gt;=20000, 200, 100)) * '①入力シート（宿泊人数）【棟】'!AR27, 0)</f>
        <v>0</v>
      </c>
      <c r="AS27" s="89">
        <f>IF('①入力シート（宿泊人数）【棟】'!AS27&gt;0, IF(AS$7/'①入力シート（宿泊人数）【棟】'!AS27&gt;=50000, 500, IF(AS$7/'①入力シート（宿泊人数）【棟】'!AS27&gt;=20000, 200, 100)) * '①入力シート（宿泊人数）【棟】'!AS27, 0)</f>
        <v>0</v>
      </c>
      <c r="AT27" s="89">
        <f>IF('①入力シート（宿泊人数）【棟】'!AT27&gt;0, IF(AT$7/'①入力シート（宿泊人数）【棟】'!AT27&gt;=50000, 500, IF(AT$7/'①入力シート（宿泊人数）【棟】'!AT27&gt;=20000, 200, 100)) * '①入力シート（宿泊人数）【棟】'!AT27, 0)</f>
        <v>0</v>
      </c>
      <c r="AU27" s="89">
        <f>IF('①入力シート（宿泊人数）【棟】'!AU27&gt;0, IF(AU$7/'①入力シート（宿泊人数）【棟】'!AU27&gt;=50000, 500, IF(AU$7/'①入力シート（宿泊人数）【棟】'!AU27&gt;=20000, 200, 100)) * '①入力シート（宿泊人数）【棟】'!AU27, 0)</f>
        <v>0</v>
      </c>
      <c r="AV27" s="89">
        <f>IF('①入力シート（宿泊人数）【棟】'!AV27&gt;0, IF(AV$7/'①入力シート（宿泊人数）【棟】'!AV27&gt;=50000, 500, IF(AV$7/'①入力シート（宿泊人数）【棟】'!AV27&gt;=20000, 200, 100)) * '①入力シート（宿泊人数）【棟】'!AV27, 0)</f>
        <v>0</v>
      </c>
      <c r="AW27" s="89">
        <f>IF('①入力シート（宿泊人数）【棟】'!AW27&gt;0, IF(AW$7/'①入力シート（宿泊人数）【棟】'!AW27&gt;=50000, 500, IF(AW$7/'①入力シート（宿泊人数）【棟】'!AW27&gt;=20000, 200, 100)) * '①入力シート（宿泊人数）【棟】'!AW27, 0)</f>
        <v>0</v>
      </c>
      <c r="AX27" s="89">
        <f>IF('①入力シート（宿泊人数）【棟】'!AX27&gt;0, IF(AX$7/'①入力シート（宿泊人数）【棟】'!AX27&gt;=50000, 500, IF(AX$7/'①入力シート（宿泊人数）【棟】'!AX27&gt;=20000, 200, 100)) * '①入力シート（宿泊人数）【棟】'!AX27, 0)</f>
        <v>0</v>
      </c>
      <c r="AY27" s="89">
        <f>IF('①入力シート（宿泊人数）【棟】'!AY27&gt;0, IF(AY$7/'①入力シート（宿泊人数）【棟】'!AY27&gt;=50000, 500, IF(AY$7/'①入力シート（宿泊人数）【棟】'!AY27&gt;=20000, 200, 100)) * '①入力シート（宿泊人数）【棟】'!AY27, 0)</f>
        <v>0</v>
      </c>
      <c r="AZ27" s="89">
        <f>IF('①入力シート（宿泊人数）【棟】'!AZ27&gt;0, IF(AZ$7/'①入力シート（宿泊人数）【棟】'!AZ27&gt;=50000, 500, IF(AZ$7/'①入力シート（宿泊人数）【棟】'!AZ27&gt;=20000, 200, 100)) * '①入力シート（宿泊人数）【棟】'!AZ27, 0)</f>
        <v>0</v>
      </c>
      <c r="BA27" s="89">
        <f>IF('①入力シート（宿泊人数）【棟】'!BA27&gt;0, IF(BA$7/'①入力シート（宿泊人数）【棟】'!BA27&gt;=50000, 500, IF(BA$7/'①入力シート（宿泊人数）【棟】'!BA27&gt;=20000, 200, 100)) * '①入力シート（宿泊人数）【棟】'!BA27, 0)</f>
        <v>0</v>
      </c>
      <c r="BB27" s="89">
        <f>IF('①入力シート（宿泊人数）【棟】'!BB27&gt;0, IF(BB$7/'①入力シート（宿泊人数）【棟】'!BB27&gt;=50000, 500, IF(BB$7/'①入力シート（宿泊人数）【棟】'!BB27&gt;=20000, 200, 100)) * '①入力シート（宿泊人数）【棟】'!BB27, 0)</f>
        <v>0</v>
      </c>
      <c r="BC27" s="89">
        <f>IF('①入力シート（宿泊人数）【棟】'!BC27&gt;0, IF(BC$7/'①入力シート（宿泊人数）【棟】'!BC27&gt;=50000, 500, IF(BC$7/'①入力シート（宿泊人数）【棟】'!BC27&gt;=20000, 200, 100)) * '①入力シート（宿泊人数）【棟】'!BC27, 0)</f>
        <v>0</v>
      </c>
      <c r="BD27" s="89">
        <f>IF('①入力シート（宿泊人数）【棟】'!BD27&gt;0, IF(BD$7/'①入力シート（宿泊人数）【棟】'!BD27&gt;=50000, 500, IF(BD$7/'①入力シート（宿泊人数）【棟】'!BD27&gt;=20000, 200, 100)) * '①入力シート（宿泊人数）【棟】'!BD27, 0)</f>
        <v>0</v>
      </c>
      <c r="BE27" s="89">
        <f>IF('①入力シート（宿泊人数）【棟】'!BE27&gt;0, IF(BE$7/'①入力シート（宿泊人数）【棟】'!BE27&gt;=50000, 500, IF(BE$7/'①入力シート（宿泊人数）【棟】'!BE27&gt;=20000, 200, 100)) * '①入力シート（宿泊人数）【棟】'!BE27, 0)</f>
        <v>0</v>
      </c>
      <c r="BF27" s="89">
        <f>IF('①入力シート（宿泊人数）【棟】'!BF27&gt;0, IF(BF$7/'①入力シート（宿泊人数）【棟】'!BF27&gt;=50000, 500, IF(BF$7/'①入力シート（宿泊人数）【棟】'!BF27&gt;=20000, 200, 100)) * '①入力シート（宿泊人数）【棟】'!BF27, 0)</f>
        <v>0</v>
      </c>
      <c r="BG27" s="89">
        <f>IF('①入力シート（宿泊人数）【棟】'!BG27&gt;0, IF(BG$7/'①入力シート（宿泊人数）【棟】'!BG27&gt;=50000, 500, IF(BG$7/'①入力シート（宿泊人数）【棟】'!BG27&gt;=20000, 200, 100)) * '①入力シート（宿泊人数）【棟】'!BG27, 0)</f>
        <v>0</v>
      </c>
      <c r="BH27" s="89">
        <f>IF('①入力シート（宿泊人数）【棟】'!BH27&gt;0, IF(BH$7/'①入力シート（宿泊人数）【棟】'!BH27&gt;=50000, 500, IF(BH$7/'①入力シート（宿泊人数）【棟】'!BH27&gt;=20000, 200, 100)) * '①入力シート（宿泊人数）【棟】'!BH27, 0)</f>
        <v>0</v>
      </c>
      <c r="BI27" s="89">
        <f>IF('①入力シート（宿泊人数）【棟】'!BI27&gt;0, IF(BI$7/'①入力シート（宿泊人数）【棟】'!BI27&gt;=50000, 500, IF(BI$7/'①入力シート（宿泊人数）【棟】'!BI27&gt;=20000, 200, 100)) * '①入力シート（宿泊人数）【棟】'!BI27, 0)</f>
        <v>0</v>
      </c>
      <c r="BJ27" s="89">
        <f>IF('①入力シート（宿泊人数）【棟】'!BJ27&gt;0, IF(BJ$7/'①入力シート（宿泊人数）【棟】'!BJ27&gt;=50000, 500, IF(BJ$7/'①入力シート（宿泊人数）【棟】'!BJ27&gt;=20000, 200, 100)) * '①入力シート（宿泊人数）【棟】'!BJ27, 0)</f>
        <v>0</v>
      </c>
      <c r="BK27" s="89">
        <f>IF('①入力シート（宿泊人数）【棟】'!BK27&gt;0, IF(BK$7/'①入力シート（宿泊人数）【棟】'!BK27&gt;=50000, 500, IF(BK$7/'①入力シート（宿泊人数）【棟】'!BK27&gt;=20000, 200, 100)) * '①入力シート（宿泊人数）【棟】'!BK27, 0)</f>
        <v>0</v>
      </c>
      <c r="BL27" s="89">
        <f>IF('①入力シート（宿泊人数）【棟】'!BL27&gt;0, IF(BL$7/'①入力シート（宿泊人数）【棟】'!BL27&gt;=50000, 500, IF(BL$7/'①入力シート（宿泊人数）【棟】'!BL27&gt;=20000, 200, 100)) * '①入力シート（宿泊人数）【棟】'!BL27, 0)</f>
        <v>0</v>
      </c>
      <c r="BM27" s="89">
        <f>IF('①入力シート（宿泊人数）【棟】'!BM27&gt;0, IF(BM$7/'①入力シート（宿泊人数）【棟】'!BM27&gt;=50000, 500, IF(BM$7/'①入力シート（宿泊人数）【棟】'!BM27&gt;=20000, 200, 100)) * '①入力シート（宿泊人数）【棟】'!BM27, 0)</f>
        <v>0</v>
      </c>
      <c r="BN27" s="89">
        <f>IF('①入力シート（宿泊人数）【棟】'!BN27&gt;0, IF(BN$7/'①入力シート（宿泊人数）【棟】'!BN27&gt;=50000, 500, IF(BN$7/'①入力シート（宿泊人数）【棟】'!BN27&gt;=20000, 200, 100)) * '①入力シート（宿泊人数）【棟】'!BN27, 0)</f>
        <v>0</v>
      </c>
      <c r="BO27" s="89">
        <f>IF('①入力シート（宿泊人数）【棟】'!BO27&gt;0, IF(BO$7/'①入力シート（宿泊人数）【棟】'!BO27&gt;=50000, 500, IF(BO$7/'①入力シート（宿泊人数）【棟】'!BO27&gt;=20000, 200, 100)) * '①入力シート（宿泊人数）【棟】'!BO27, 0)</f>
        <v>0</v>
      </c>
      <c r="BP27" s="89">
        <f>IF('①入力シート（宿泊人数）【棟】'!BP27&gt;0, IF(BP$7/'①入力シート（宿泊人数）【棟】'!BP27&gt;=50000, 500, IF(BP$7/'①入力シート（宿泊人数）【棟】'!BP27&gt;=20000, 200, 100)) * '①入力シート（宿泊人数）【棟】'!BP27, 0)</f>
        <v>0</v>
      </c>
      <c r="BQ27" s="89">
        <f>IF('①入力シート（宿泊人数）【棟】'!BQ27&gt;0, IF(BQ$7/'①入力シート（宿泊人数）【棟】'!BQ27&gt;=50000, 500, IF(BQ$7/'①入力シート（宿泊人数）【棟】'!BQ27&gt;=20000, 200, 100)) * '①入力シート（宿泊人数）【棟】'!BQ27, 0)</f>
        <v>0</v>
      </c>
      <c r="BR27" s="89">
        <f>IF('①入力シート（宿泊人数）【棟】'!BR27&gt;0, IF(BR$7/'①入力シート（宿泊人数）【棟】'!BR27&gt;=50000, 500, IF(BR$7/'①入力シート（宿泊人数）【棟】'!BR27&gt;=20000, 200, 100)) * '①入力シート（宿泊人数）【棟】'!BR27, 0)</f>
        <v>0</v>
      </c>
      <c r="BS27" s="89">
        <f>IF('①入力シート（宿泊人数）【棟】'!BS27&gt;0, IF(BS$7/'①入力シート（宿泊人数）【棟】'!BS27&gt;=50000, 500, IF(BS$7/'①入力シート（宿泊人数）【棟】'!BS27&gt;=20000, 200, 100)) * '①入力シート（宿泊人数）【棟】'!BS27, 0)</f>
        <v>0</v>
      </c>
      <c r="BT27" s="89">
        <f>IF('①入力シート（宿泊人数）【棟】'!BT27&gt;0, IF(BT$7/'①入力シート（宿泊人数）【棟】'!BT27&gt;=50000, 500, IF(BT$7/'①入力シート（宿泊人数）【棟】'!BT27&gt;=20000, 200, 100)) * '①入力シート（宿泊人数）【棟】'!BT27, 0)</f>
        <v>0</v>
      </c>
      <c r="BU27" s="89">
        <f>IF('①入力シート（宿泊人数）【棟】'!BU27&gt;0, IF(BU$7/'①入力シート（宿泊人数）【棟】'!BU27&gt;=50000, 500, IF(BU$7/'①入力シート（宿泊人数）【棟】'!BU27&gt;=20000, 200, 100)) * '①入力シート（宿泊人数）【棟】'!BU27, 0)</f>
        <v>0</v>
      </c>
      <c r="BV27" s="89">
        <f>IF('①入力シート（宿泊人数）【棟】'!BV27&gt;0, IF(BV$7/'①入力シート（宿泊人数）【棟】'!BV27&gt;=50000, 500, IF(BV$7/'①入力シート（宿泊人数）【棟】'!BV27&gt;=20000, 200, 100)) * '①入力シート（宿泊人数）【棟】'!BV27, 0)</f>
        <v>0</v>
      </c>
      <c r="BW27" s="89">
        <f>IF('①入力シート（宿泊人数）【棟】'!BW27&gt;0, IF(BW$7/'①入力シート（宿泊人数）【棟】'!BW27&gt;=50000, 500, IF(BW$7/'①入力シート（宿泊人数）【棟】'!BW27&gt;=20000, 200, 100)) * '①入力シート（宿泊人数）【棟】'!BW27, 0)</f>
        <v>0</v>
      </c>
      <c r="BX27" s="89">
        <f>IF('①入力シート（宿泊人数）【棟】'!BX27&gt;0, IF(BX$7/'①入力シート（宿泊人数）【棟】'!BX27&gt;=50000, 500, IF(BX$7/'①入力シート（宿泊人数）【棟】'!BX27&gt;=20000, 200, 100)) * '①入力シート（宿泊人数）【棟】'!BX27, 0)</f>
        <v>0</v>
      </c>
      <c r="BY27" s="89">
        <f>IF('①入力シート（宿泊人数）【棟】'!BY27&gt;0, IF(BY$7/'①入力シート（宿泊人数）【棟】'!BY27&gt;=50000, 500, IF(BY$7/'①入力シート（宿泊人数）【棟】'!BY27&gt;=20000, 200, 100)) * '①入力シート（宿泊人数）【棟】'!BY27, 0)</f>
        <v>0</v>
      </c>
      <c r="BZ27" s="89">
        <f>IF('①入力シート（宿泊人数）【棟】'!BZ27&gt;0, IF(BZ$7/'①入力シート（宿泊人数）【棟】'!BZ27&gt;=50000, 500, IF(BZ$7/'①入力シート（宿泊人数）【棟】'!BZ27&gt;=20000, 200, 100)) * '①入力シート（宿泊人数）【棟】'!BZ27, 0)</f>
        <v>0</v>
      </c>
      <c r="CA27" s="89">
        <f>IF('①入力シート（宿泊人数）【棟】'!CA27&gt;0, IF(CA$7/'①入力シート（宿泊人数）【棟】'!CA27&gt;=50000, 500, IF(CA$7/'①入力シート（宿泊人数）【棟】'!CA27&gt;=20000, 200, 100)) * '①入力シート（宿泊人数）【棟】'!CA27, 0)</f>
        <v>0</v>
      </c>
      <c r="CB27" s="89">
        <f>IF('①入力シート（宿泊人数）【棟】'!CB27&gt;0, IF(CB$7/'①入力シート（宿泊人数）【棟】'!CB27&gt;=50000, 500, IF(CB$7/'①入力シート（宿泊人数）【棟】'!CB27&gt;=20000, 200, 100)) * '①入力シート（宿泊人数）【棟】'!CB27, 0)</f>
        <v>0</v>
      </c>
      <c r="CC27" s="89">
        <f>IF('①入力シート（宿泊人数）【棟】'!CC27&gt;0, IF(CC$7/'①入力シート（宿泊人数）【棟】'!CC27&gt;=50000, 500, IF(CC$7/'①入力シート（宿泊人数）【棟】'!CC27&gt;=20000, 200, 100)) * '①入力シート（宿泊人数）【棟】'!CC27, 0)</f>
        <v>0</v>
      </c>
      <c r="CD27" s="89">
        <f>IF('①入力シート（宿泊人数）【棟】'!CD27&gt;0, IF(CD$7/'①入力シート（宿泊人数）【棟】'!CD27&gt;=50000, 500, IF(CD$7/'①入力シート（宿泊人数）【棟】'!CD27&gt;=20000, 200, 100)) * '①入力シート（宿泊人数）【棟】'!CD27, 0)</f>
        <v>0</v>
      </c>
      <c r="CE27" s="89">
        <f>IF('①入力シート（宿泊人数）【棟】'!CE27&gt;0, IF(CE$7/'①入力シート（宿泊人数）【棟】'!CE27&gt;=50000, 500, IF(CE$7/'①入力シート（宿泊人数）【棟】'!CE27&gt;=20000, 200, 100)) * '①入力シート（宿泊人数）【棟】'!CE27, 0)</f>
        <v>0</v>
      </c>
      <c r="CF27" s="89">
        <f>IF('①入力シート（宿泊人数）【棟】'!CF27&gt;0, IF(CF$7/'①入力シート（宿泊人数）【棟】'!CF27&gt;=50000, 500, IF(CF$7/'①入力シート（宿泊人数）【棟】'!CF27&gt;=20000, 200, 100)) * '①入力シート（宿泊人数）【棟】'!CF27, 0)</f>
        <v>0</v>
      </c>
      <c r="CG27" s="89">
        <f>IF('①入力シート（宿泊人数）【棟】'!CG27&gt;0, IF(CG$7/'①入力シート（宿泊人数）【棟】'!CG27&gt;=50000, 500, IF(CG$7/'①入力シート（宿泊人数）【棟】'!CG27&gt;=20000, 200, 100)) * '①入力シート（宿泊人数）【棟】'!CG27, 0)</f>
        <v>0</v>
      </c>
      <c r="CH27" s="89">
        <f>IF('①入力シート（宿泊人数）【棟】'!CH27&gt;0, IF(CH$7/'①入力シート（宿泊人数）【棟】'!CH27&gt;=50000, 500, IF(CH$7/'①入力シート（宿泊人数）【棟】'!CH27&gt;=20000, 200, 100)) * '①入力シート（宿泊人数）【棟】'!CH27, 0)</f>
        <v>0</v>
      </c>
      <c r="CI27" s="89">
        <f>IF('①入力シート（宿泊人数）【棟】'!CI27&gt;0, IF(CI$7/'①入力シート（宿泊人数）【棟】'!CI27&gt;=50000, 500, IF(CI$7/'①入力シート（宿泊人数）【棟】'!CI27&gt;=20000, 200, 100)) * '①入力シート（宿泊人数）【棟】'!CI27, 0)</f>
        <v>0</v>
      </c>
      <c r="CJ27" s="89">
        <f>IF('①入力シート（宿泊人数）【棟】'!CJ27&gt;0, IF(CJ$7/'①入力シート（宿泊人数）【棟】'!CJ27&gt;=50000, 500, IF(CJ$7/'①入力シート（宿泊人数）【棟】'!CJ27&gt;=20000, 200, 100)) * '①入力シート（宿泊人数）【棟】'!CJ27, 0)</f>
        <v>0</v>
      </c>
      <c r="CK27" s="89">
        <f>IF('①入力シート（宿泊人数）【棟】'!CK27&gt;0, IF(CK$7/'①入力シート（宿泊人数）【棟】'!CK27&gt;=50000, 500, IF(CK$7/'①入力シート（宿泊人数）【棟】'!CK27&gt;=20000, 200, 100)) * '①入力シート（宿泊人数）【棟】'!CK27, 0)</f>
        <v>0</v>
      </c>
      <c r="CL27" s="89">
        <f>IF('①入力シート（宿泊人数）【棟】'!CL27&gt;0, IF(CL$7/'①入力シート（宿泊人数）【棟】'!CL27&gt;=50000, 500, IF(CL$7/'①入力シート（宿泊人数）【棟】'!CL27&gt;=20000, 200, 100)) * '①入力シート（宿泊人数）【棟】'!CL27, 0)</f>
        <v>0</v>
      </c>
      <c r="CM27" s="89">
        <f>IF('①入力シート（宿泊人数）【棟】'!CM27&gt;0, IF(CM$7/'①入力シート（宿泊人数）【棟】'!CM27&gt;=50000, 500, IF(CM$7/'①入力シート（宿泊人数）【棟】'!CM27&gt;=20000, 200, 100)) * '①入力シート（宿泊人数）【棟】'!CM27, 0)</f>
        <v>0</v>
      </c>
      <c r="CN27" s="89">
        <f>IF('①入力シート（宿泊人数）【棟】'!CN27&gt;0, IF(CN$7/'①入力シート（宿泊人数）【棟】'!CN27&gt;=50000, 500, IF(CN$7/'①入力シート（宿泊人数）【棟】'!CN27&gt;=20000, 200, 100)) * '①入力シート（宿泊人数）【棟】'!CN27, 0)</f>
        <v>0</v>
      </c>
      <c r="CO27" s="89">
        <f>IF('①入力シート（宿泊人数）【棟】'!CO27&gt;0, IF(CO$7/'①入力シート（宿泊人数）【棟】'!CO27&gt;=50000, 500, IF(CO$7/'①入力シート（宿泊人数）【棟】'!CO27&gt;=20000, 200, 100)) * '①入力シート（宿泊人数）【棟】'!CO27, 0)</f>
        <v>0</v>
      </c>
      <c r="CP27" s="89">
        <f>IF('①入力シート（宿泊人数）【棟】'!CP27&gt;0, IF(CP$7/'①入力シート（宿泊人数）【棟】'!CP27&gt;=50000, 500, IF(CP$7/'①入力シート（宿泊人数）【棟】'!CP27&gt;=20000, 200, 100)) * '①入力シート（宿泊人数）【棟】'!CP27, 0)</f>
        <v>0</v>
      </c>
      <c r="CQ27" s="89">
        <f>IF('①入力シート（宿泊人数）【棟】'!CQ27&gt;0, IF(CQ$7/'①入力シート（宿泊人数）【棟】'!CQ27&gt;=50000, 500, IF(CQ$7/'①入力シート（宿泊人数）【棟】'!CQ27&gt;=20000, 200, 100)) * '①入力シート（宿泊人数）【棟】'!CQ27, 0)</f>
        <v>0</v>
      </c>
      <c r="CR27" s="89">
        <f>IF('①入力シート（宿泊人数）【棟】'!CR27&gt;0, IF(CR$7/'①入力シート（宿泊人数）【棟】'!CR27&gt;=50000, 500, IF(CR$7/'①入力シート（宿泊人数）【棟】'!CR27&gt;=20000, 200, 100)) * '①入力シート（宿泊人数）【棟】'!CR27, 0)</f>
        <v>0</v>
      </c>
      <c r="CS27" s="89">
        <f>IF('①入力シート（宿泊人数）【棟】'!CS27&gt;0, IF(CS$7/'①入力シート（宿泊人数）【棟】'!CS27&gt;=50000, 500, IF(CS$7/'①入力シート（宿泊人数）【棟】'!CS27&gt;=20000, 200, 100)) * '①入力シート（宿泊人数）【棟】'!CS27, 0)</f>
        <v>0</v>
      </c>
      <c r="CT27" s="89">
        <f>IF('①入力シート（宿泊人数）【棟】'!CT27&gt;0, IF(CT$7/'①入力シート（宿泊人数）【棟】'!CT27&gt;=50000, 500, IF(CT$7/'①入力シート（宿泊人数）【棟】'!CT27&gt;=20000, 200, 100)) * '①入力シート（宿泊人数）【棟】'!CT27, 0)</f>
        <v>0</v>
      </c>
      <c r="CU27" s="89">
        <f>IF('①入力シート（宿泊人数）【棟】'!CU27&gt;0, IF(CU$7/'①入力シート（宿泊人数）【棟】'!CU27&gt;=50000, 500, IF(CU$7/'①入力シート（宿泊人数）【棟】'!CU27&gt;=20000, 200, 100)) * '①入力シート（宿泊人数）【棟】'!CU27, 0)</f>
        <v>0</v>
      </c>
      <c r="CV27" s="89">
        <f>IF('①入力シート（宿泊人数）【棟】'!CV27&gt;0, IF(CV$7/'①入力シート（宿泊人数）【棟】'!CV27&gt;=50000, 500, IF(CV$7/'①入力シート（宿泊人数）【棟】'!CV27&gt;=20000, 200, 100)) * '①入力シート（宿泊人数）【棟】'!CV27, 0)</f>
        <v>0</v>
      </c>
      <c r="CW27" s="89">
        <f>IF('①入力シート（宿泊人数）【棟】'!CW27&gt;0, IF(CW$7/'①入力シート（宿泊人数）【棟】'!CW27&gt;=50000, 500, IF(CW$7/'①入力シート（宿泊人数）【棟】'!CW27&gt;=20000, 200, 100)) * '①入力シート（宿泊人数）【棟】'!CW27, 0)</f>
        <v>0</v>
      </c>
      <c r="CX27" s="89">
        <f>IF('①入力シート（宿泊人数）【棟】'!CX27&gt;0, IF(CX$7/'①入力シート（宿泊人数）【棟】'!CX27&gt;=50000, 500, IF(CX$7/'①入力シート（宿泊人数）【棟】'!CX27&gt;=20000, 200, 100)) * '①入力シート（宿泊人数）【棟】'!CX27, 0)</f>
        <v>0</v>
      </c>
      <c r="CY27" s="122">
        <f t="shared" si="6"/>
        <v>0</v>
      </c>
      <c r="DA27" s="5">
        <f t="shared" si="7"/>
        <v>0</v>
      </c>
    </row>
    <row r="28" spans="1:105">
      <c r="A28" s="143"/>
      <c r="B28" s="90">
        <v>20</v>
      </c>
      <c r="C28" s="10">
        <f>IF('①入力シート（宿泊人数）【棟】'!C28&gt;0, IF(C$7/'①入力シート（宿泊人数）【棟】'!C28&gt;=50000, 500, IF(C$7/'①入力シート（宿泊人数）【棟】'!C28&gt;=20000, 200, 100)) * '①入力シート（宿泊人数）【棟】'!C28, 0)</f>
        <v>0</v>
      </c>
      <c r="D28" s="10">
        <f>IF('①入力シート（宿泊人数）【棟】'!D28&gt;0, IF(D$7/'①入力シート（宿泊人数）【棟】'!D28&gt;=50000, 500, IF(D$7/'①入力シート（宿泊人数）【棟】'!D28&gt;=20000, 200, 100)) * '①入力シート（宿泊人数）【棟】'!D28, 0)</f>
        <v>0</v>
      </c>
      <c r="E28" s="10">
        <f>IF('①入力シート（宿泊人数）【棟】'!E28&gt;0, IF(E$7/'①入力シート（宿泊人数）【棟】'!E28&gt;=50000, 500, IF(E$7/'①入力シート（宿泊人数）【棟】'!E28&gt;=20000, 200, 100)) * '①入力シート（宿泊人数）【棟】'!E28, 0)</f>
        <v>0</v>
      </c>
      <c r="F28" s="10">
        <f>IF('①入力シート（宿泊人数）【棟】'!F28&gt;0, IF(F$7/'①入力シート（宿泊人数）【棟】'!F28&gt;=50000, 500, IF(F$7/'①入力シート（宿泊人数）【棟】'!F28&gt;=20000, 200, 100)) * '①入力シート（宿泊人数）【棟】'!F28, 0)</f>
        <v>0</v>
      </c>
      <c r="G28" s="10">
        <f>IF('①入力シート（宿泊人数）【棟】'!G28&gt;0, IF(G$7/'①入力シート（宿泊人数）【棟】'!G28&gt;=50000, 500, IF(G$7/'①入力シート（宿泊人数）【棟】'!G28&gt;=20000, 200, 100)) * '①入力シート（宿泊人数）【棟】'!G28, 0)</f>
        <v>0</v>
      </c>
      <c r="H28" s="10">
        <f>IF('①入力シート（宿泊人数）【棟】'!H28&gt;0, IF(H$7/'①入力シート（宿泊人数）【棟】'!H28&gt;=50000, 500, IF(H$7/'①入力シート（宿泊人数）【棟】'!H28&gt;=20000, 200, 100)) * '①入力シート（宿泊人数）【棟】'!H28, 0)</f>
        <v>0</v>
      </c>
      <c r="I28" s="10">
        <f>IF('①入力シート（宿泊人数）【棟】'!I28&gt;0, IF(I$7/'①入力シート（宿泊人数）【棟】'!I28&gt;=50000, 500, IF(I$7/'①入力シート（宿泊人数）【棟】'!I28&gt;=20000, 200, 100)) * '①入力シート（宿泊人数）【棟】'!I28, 0)</f>
        <v>0</v>
      </c>
      <c r="J28" s="10">
        <f>IF('①入力シート（宿泊人数）【棟】'!J28&gt;0, IF(J$7/'①入力シート（宿泊人数）【棟】'!J28&gt;=50000, 500, IF(J$7/'①入力シート（宿泊人数）【棟】'!J28&gt;=20000, 200, 100)) * '①入力シート（宿泊人数）【棟】'!J28, 0)</f>
        <v>0</v>
      </c>
      <c r="K28" s="10">
        <f>IF('①入力シート（宿泊人数）【棟】'!K28&gt;0, IF(K$7/'①入力シート（宿泊人数）【棟】'!K28&gt;=50000, 500, IF(K$7/'①入力シート（宿泊人数）【棟】'!K28&gt;=20000, 200, 100)) * '①入力シート（宿泊人数）【棟】'!K28, 0)</f>
        <v>0</v>
      </c>
      <c r="L28" s="10">
        <f>IF('①入力シート（宿泊人数）【棟】'!L28&gt;0, IF(L$7/'①入力シート（宿泊人数）【棟】'!L28&gt;=50000, 500, IF(L$7/'①入力シート（宿泊人数）【棟】'!L28&gt;=20000, 200, 100)) * '①入力シート（宿泊人数）【棟】'!L28, 0)</f>
        <v>0</v>
      </c>
      <c r="M28" s="10">
        <f>IF('①入力シート（宿泊人数）【棟】'!M28&gt;0, IF(M$7/'①入力シート（宿泊人数）【棟】'!M28&gt;=50000, 500, IF(M$7/'①入力シート（宿泊人数）【棟】'!M28&gt;=20000, 200, 100)) * '①入力シート（宿泊人数）【棟】'!M28, 0)</f>
        <v>0</v>
      </c>
      <c r="N28" s="89">
        <f>IF('①入力シート（宿泊人数）【棟】'!N28&gt;0, IF(N$7/'①入力シート（宿泊人数）【棟】'!N28&gt;=50000, 500, IF(N$7/'①入力シート（宿泊人数）【棟】'!N28&gt;=20000, 200, 100)) * '①入力シート（宿泊人数）【棟】'!N28, 0)</f>
        <v>0</v>
      </c>
      <c r="O28" s="89">
        <f>IF('①入力シート（宿泊人数）【棟】'!O28&gt;0, IF(O$7/'①入力シート（宿泊人数）【棟】'!O28&gt;=50000, 500, IF(O$7/'①入力シート（宿泊人数）【棟】'!O28&gt;=20000, 200, 100)) * '①入力シート（宿泊人数）【棟】'!O28, 0)</f>
        <v>0</v>
      </c>
      <c r="P28" s="89">
        <f>IF('①入力シート（宿泊人数）【棟】'!P28&gt;0, IF(P$7/'①入力シート（宿泊人数）【棟】'!P28&gt;=50000, 500, IF(P$7/'①入力シート（宿泊人数）【棟】'!P28&gt;=20000, 200, 100)) * '①入力シート（宿泊人数）【棟】'!P28, 0)</f>
        <v>0</v>
      </c>
      <c r="Q28" s="89">
        <f>IF('①入力シート（宿泊人数）【棟】'!Q28&gt;0, IF(Q$7/'①入力シート（宿泊人数）【棟】'!Q28&gt;=50000, 500, IF(Q$7/'①入力シート（宿泊人数）【棟】'!Q28&gt;=20000, 200, 100)) * '①入力シート（宿泊人数）【棟】'!Q28, 0)</f>
        <v>0</v>
      </c>
      <c r="R28" s="89">
        <f>IF('①入力シート（宿泊人数）【棟】'!R28&gt;0, IF(R$7/'①入力シート（宿泊人数）【棟】'!R28&gt;=50000, 500, IF(R$7/'①入力シート（宿泊人数）【棟】'!R28&gt;=20000, 200, 100)) * '①入力シート（宿泊人数）【棟】'!R28, 0)</f>
        <v>0</v>
      </c>
      <c r="S28" s="89">
        <f>IF('①入力シート（宿泊人数）【棟】'!S28&gt;0, IF(S$7/'①入力シート（宿泊人数）【棟】'!S28&gt;=50000, 500, IF(S$7/'①入力シート（宿泊人数）【棟】'!S28&gt;=20000, 200, 100)) * '①入力シート（宿泊人数）【棟】'!S28, 0)</f>
        <v>0</v>
      </c>
      <c r="T28" s="89">
        <f>IF('①入力シート（宿泊人数）【棟】'!T28&gt;0, IF(T$7/'①入力シート（宿泊人数）【棟】'!T28&gt;=50000, 500, IF(T$7/'①入力シート（宿泊人数）【棟】'!T28&gt;=20000, 200, 100)) * '①入力シート（宿泊人数）【棟】'!T28, 0)</f>
        <v>0</v>
      </c>
      <c r="U28" s="89">
        <f>IF('①入力シート（宿泊人数）【棟】'!U28&gt;0, IF(U$7/'①入力シート（宿泊人数）【棟】'!U28&gt;=50000, 500, IF(U$7/'①入力シート（宿泊人数）【棟】'!U28&gt;=20000, 200, 100)) * '①入力シート（宿泊人数）【棟】'!U28, 0)</f>
        <v>0</v>
      </c>
      <c r="V28" s="89">
        <f>IF('①入力シート（宿泊人数）【棟】'!V28&gt;0, IF(V$7/'①入力シート（宿泊人数）【棟】'!V28&gt;=50000, 500, IF(V$7/'①入力シート（宿泊人数）【棟】'!V28&gt;=20000, 200, 100)) * '①入力シート（宿泊人数）【棟】'!V28, 0)</f>
        <v>0</v>
      </c>
      <c r="W28" s="89">
        <f>IF('①入力シート（宿泊人数）【棟】'!W28&gt;0, IF(W$7/'①入力シート（宿泊人数）【棟】'!W28&gt;=50000, 500, IF(W$7/'①入力シート（宿泊人数）【棟】'!W28&gt;=20000, 200, 100)) * '①入力シート（宿泊人数）【棟】'!W28, 0)</f>
        <v>0</v>
      </c>
      <c r="X28" s="89">
        <f>IF('①入力シート（宿泊人数）【棟】'!X28&gt;0, IF(X$7/'①入力シート（宿泊人数）【棟】'!X28&gt;=50000, 500, IF(X$7/'①入力シート（宿泊人数）【棟】'!X28&gt;=20000, 200, 100)) * '①入力シート（宿泊人数）【棟】'!X28, 0)</f>
        <v>0</v>
      </c>
      <c r="Y28" s="89">
        <f>IF('①入力シート（宿泊人数）【棟】'!Y28&gt;0, IF(Y$7/'①入力シート（宿泊人数）【棟】'!Y28&gt;=50000, 500, IF(Y$7/'①入力シート（宿泊人数）【棟】'!Y28&gt;=20000, 200, 100)) * '①入力シート（宿泊人数）【棟】'!Y28, 0)</f>
        <v>0</v>
      </c>
      <c r="Z28" s="89">
        <f>IF('①入力シート（宿泊人数）【棟】'!Z28&gt;0, IF(Z$7/'①入力シート（宿泊人数）【棟】'!Z28&gt;=50000, 500, IF(Z$7/'①入力シート（宿泊人数）【棟】'!Z28&gt;=20000, 200, 100)) * '①入力シート（宿泊人数）【棟】'!Z28, 0)</f>
        <v>0</v>
      </c>
      <c r="AA28" s="89">
        <f>IF('①入力シート（宿泊人数）【棟】'!AA28&gt;0, IF(AA$7/'①入力シート（宿泊人数）【棟】'!AA28&gt;=50000, 500, IF(AA$7/'①入力シート（宿泊人数）【棟】'!AA28&gt;=20000, 200, 100)) * '①入力シート（宿泊人数）【棟】'!AA28, 0)</f>
        <v>0</v>
      </c>
      <c r="AB28" s="89">
        <f>IF('①入力シート（宿泊人数）【棟】'!AB28&gt;0, IF(AB$7/'①入力シート（宿泊人数）【棟】'!AB28&gt;=50000, 500, IF(AB$7/'①入力シート（宿泊人数）【棟】'!AB28&gt;=20000, 200, 100)) * '①入力シート（宿泊人数）【棟】'!AB28, 0)</f>
        <v>0</v>
      </c>
      <c r="AC28" s="89">
        <f>IF('①入力シート（宿泊人数）【棟】'!AC28&gt;0, IF(AC$7/'①入力シート（宿泊人数）【棟】'!AC28&gt;=50000, 500, IF(AC$7/'①入力シート（宿泊人数）【棟】'!AC28&gt;=20000, 200, 100)) * '①入力シート（宿泊人数）【棟】'!AC28, 0)</f>
        <v>0</v>
      </c>
      <c r="AD28" s="89">
        <f>IF('①入力シート（宿泊人数）【棟】'!AD28&gt;0, IF(AD$7/'①入力シート（宿泊人数）【棟】'!AD28&gt;=50000, 500, IF(AD$7/'①入力シート（宿泊人数）【棟】'!AD28&gt;=20000, 200, 100)) * '①入力シート（宿泊人数）【棟】'!AD28, 0)</f>
        <v>0</v>
      </c>
      <c r="AE28" s="89">
        <f>IF('①入力シート（宿泊人数）【棟】'!AE28&gt;0, IF(AE$7/'①入力シート（宿泊人数）【棟】'!AE28&gt;=50000, 500, IF(AE$7/'①入力シート（宿泊人数）【棟】'!AE28&gt;=20000, 200, 100)) * '①入力シート（宿泊人数）【棟】'!AE28, 0)</f>
        <v>0</v>
      </c>
      <c r="AF28" s="89">
        <f>IF('①入力シート（宿泊人数）【棟】'!AF28&gt;0, IF(AF$7/'①入力シート（宿泊人数）【棟】'!AF28&gt;=50000, 500, IF(AF$7/'①入力シート（宿泊人数）【棟】'!AF28&gt;=20000, 200, 100)) * '①入力シート（宿泊人数）【棟】'!AF28, 0)</f>
        <v>0</v>
      </c>
      <c r="AG28" s="89">
        <f>IF('①入力シート（宿泊人数）【棟】'!AG28&gt;0, IF(AG$7/'①入力シート（宿泊人数）【棟】'!AG28&gt;=50000, 500, IF(AG$7/'①入力シート（宿泊人数）【棟】'!AG28&gt;=20000, 200, 100)) * '①入力シート（宿泊人数）【棟】'!AG28, 0)</f>
        <v>0</v>
      </c>
      <c r="AH28" s="89">
        <f>IF('①入力シート（宿泊人数）【棟】'!AH28&gt;0, IF(AH$7/'①入力シート（宿泊人数）【棟】'!AH28&gt;=50000, 500, IF(AH$7/'①入力シート（宿泊人数）【棟】'!AH28&gt;=20000, 200, 100)) * '①入力シート（宿泊人数）【棟】'!AH28, 0)</f>
        <v>0</v>
      </c>
      <c r="AI28" s="89">
        <f>IF('①入力シート（宿泊人数）【棟】'!AI28&gt;0, IF(AI$7/'①入力シート（宿泊人数）【棟】'!AI28&gt;=50000, 500, IF(AI$7/'①入力シート（宿泊人数）【棟】'!AI28&gt;=20000, 200, 100)) * '①入力シート（宿泊人数）【棟】'!AI28, 0)</f>
        <v>0</v>
      </c>
      <c r="AJ28" s="89">
        <f>IF('①入力シート（宿泊人数）【棟】'!AJ28&gt;0, IF(AJ$7/'①入力シート（宿泊人数）【棟】'!AJ28&gt;=50000, 500, IF(AJ$7/'①入力シート（宿泊人数）【棟】'!AJ28&gt;=20000, 200, 100)) * '①入力シート（宿泊人数）【棟】'!AJ28, 0)</f>
        <v>0</v>
      </c>
      <c r="AK28" s="89">
        <f>IF('①入力シート（宿泊人数）【棟】'!AK28&gt;0, IF(AK$7/'①入力シート（宿泊人数）【棟】'!AK28&gt;=50000, 500, IF(AK$7/'①入力シート（宿泊人数）【棟】'!AK28&gt;=20000, 200, 100)) * '①入力シート（宿泊人数）【棟】'!AK28, 0)</f>
        <v>0</v>
      </c>
      <c r="AL28" s="89">
        <f>IF('①入力シート（宿泊人数）【棟】'!AL28&gt;0, IF(AL$7/'①入力シート（宿泊人数）【棟】'!AL28&gt;=50000, 500, IF(AL$7/'①入力シート（宿泊人数）【棟】'!AL28&gt;=20000, 200, 100)) * '①入力シート（宿泊人数）【棟】'!AL28, 0)</f>
        <v>0</v>
      </c>
      <c r="AM28" s="89">
        <f>IF('①入力シート（宿泊人数）【棟】'!AM28&gt;0, IF(AM$7/'①入力シート（宿泊人数）【棟】'!AM28&gt;=50000, 500, IF(AM$7/'①入力シート（宿泊人数）【棟】'!AM28&gt;=20000, 200, 100)) * '①入力シート（宿泊人数）【棟】'!AM28, 0)</f>
        <v>0</v>
      </c>
      <c r="AN28" s="89">
        <f>IF('①入力シート（宿泊人数）【棟】'!AN28&gt;0, IF(AN$7/'①入力シート（宿泊人数）【棟】'!AN28&gt;=50000, 500, IF(AN$7/'①入力シート（宿泊人数）【棟】'!AN28&gt;=20000, 200, 100)) * '①入力シート（宿泊人数）【棟】'!AN28, 0)</f>
        <v>0</v>
      </c>
      <c r="AO28" s="89">
        <f>IF('①入力シート（宿泊人数）【棟】'!AO28&gt;0, IF(AO$7/'①入力シート（宿泊人数）【棟】'!AO28&gt;=50000, 500, IF(AO$7/'①入力シート（宿泊人数）【棟】'!AO28&gt;=20000, 200, 100)) * '①入力シート（宿泊人数）【棟】'!AO28, 0)</f>
        <v>0</v>
      </c>
      <c r="AP28" s="89">
        <f>IF('①入力シート（宿泊人数）【棟】'!AP28&gt;0, IF(AP$7/'①入力シート（宿泊人数）【棟】'!AP28&gt;=50000, 500, IF(AP$7/'①入力シート（宿泊人数）【棟】'!AP28&gt;=20000, 200, 100)) * '①入力シート（宿泊人数）【棟】'!AP28, 0)</f>
        <v>0</v>
      </c>
      <c r="AQ28" s="89">
        <f>IF('①入力シート（宿泊人数）【棟】'!AQ28&gt;0, IF(AQ$7/'①入力シート（宿泊人数）【棟】'!AQ28&gt;=50000, 500, IF(AQ$7/'①入力シート（宿泊人数）【棟】'!AQ28&gt;=20000, 200, 100)) * '①入力シート（宿泊人数）【棟】'!AQ28, 0)</f>
        <v>0</v>
      </c>
      <c r="AR28" s="89">
        <f>IF('①入力シート（宿泊人数）【棟】'!AR28&gt;0, IF(AR$7/'①入力シート（宿泊人数）【棟】'!AR28&gt;=50000, 500, IF(AR$7/'①入力シート（宿泊人数）【棟】'!AR28&gt;=20000, 200, 100)) * '①入力シート（宿泊人数）【棟】'!AR28, 0)</f>
        <v>0</v>
      </c>
      <c r="AS28" s="89">
        <f>IF('①入力シート（宿泊人数）【棟】'!AS28&gt;0, IF(AS$7/'①入力シート（宿泊人数）【棟】'!AS28&gt;=50000, 500, IF(AS$7/'①入力シート（宿泊人数）【棟】'!AS28&gt;=20000, 200, 100)) * '①入力シート（宿泊人数）【棟】'!AS28, 0)</f>
        <v>0</v>
      </c>
      <c r="AT28" s="89">
        <f>IF('①入力シート（宿泊人数）【棟】'!AT28&gt;0, IF(AT$7/'①入力シート（宿泊人数）【棟】'!AT28&gt;=50000, 500, IF(AT$7/'①入力シート（宿泊人数）【棟】'!AT28&gt;=20000, 200, 100)) * '①入力シート（宿泊人数）【棟】'!AT28, 0)</f>
        <v>0</v>
      </c>
      <c r="AU28" s="89">
        <f>IF('①入力シート（宿泊人数）【棟】'!AU28&gt;0, IF(AU$7/'①入力シート（宿泊人数）【棟】'!AU28&gt;=50000, 500, IF(AU$7/'①入力シート（宿泊人数）【棟】'!AU28&gt;=20000, 200, 100)) * '①入力シート（宿泊人数）【棟】'!AU28, 0)</f>
        <v>0</v>
      </c>
      <c r="AV28" s="89">
        <f>IF('①入力シート（宿泊人数）【棟】'!AV28&gt;0, IF(AV$7/'①入力シート（宿泊人数）【棟】'!AV28&gt;=50000, 500, IF(AV$7/'①入力シート（宿泊人数）【棟】'!AV28&gt;=20000, 200, 100)) * '①入力シート（宿泊人数）【棟】'!AV28, 0)</f>
        <v>0</v>
      </c>
      <c r="AW28" s="89">
        <f>IF('①入力シート（宿泊人数）【棟】'!AW28&gt;0, IF(AW$7/'①入力シート（宿泊人数）【棟】'!AW28&gt;=50000, 500, IF(AW$7/'①入力シート（宿泊人数）【棟】'!AW28&gt;=20000, 200, 100)) * '①入力シート（宿泊人数）【棟】'!AW28, 0)</f>
        <v>0</v>
      </c>
      <c r="AX28" s="89">
        <f>IF('①入力シート（宿泊人数）【棟】'!AX28&gt;0, IF(AX$7/'①入力シート（宿泊人数）【棟】'!AX28&gt;=50000, 500, IF(AX$7/'①入力シート（宿泊人数）【棟】'!AX28&gt;=20000, 200, 100)) * '①入力シート（宿泊人数）【棟】'!AX28, 0)</f>
        <v>0</v>
      </c>
      <c r="AY28" s="89">
        <f>IF('①入力シート（宿泊人数）【棟】'!AY28&gt;0, IF(AY$7/'①入力シート（宿泊人数）【棟】'!AY28&gt;=50000, 500, IF(AY$7/'①入力シート（宿泊人数）【棟】'!AY28&gt;=20000, 200, 100)) * '①入力シート（宿泊人数）【棟】'!AY28, 0)</f>
        <v>0</v>
      </c>
      <c r="AZ28" s="89">
        <f>IF('①入力シート（宿泊人数）【棟】'!AZ28&gt;0, IF(AZ$7/'①入力シート（宿泊人数）【棟】'!AZ28&gt;=50000, 500, IF(AZ$7/'①入力シート（宿泊人数）【棟】'!AZ28&gt;=20000, 200, 100)) * '①入力シート（宿泊人数）【棟】'!AZ28, 0)</f>
        <v>0</v>
      </c>
      <c r="BA28" s="89">
        <f>IF('①入力シート（宿泊人数）【棟】'!BA28&gt;0, IF(BA$7/'①入力シート（宿泊人数）【棟】'!BA28&gt;=50000, 500, IF(BA$7/'①入力シート（宿泊人数）【棟】'!BA28&gt;=20000, 200, 100)) * '①入力シート（宿泊人数）【棟】'!BA28, 0)</f>
        <v>0</v>
      </c>
      <c r="BB28" s="89">
        <f>IF('①入力シート（宿泊人数）【棟】'!BB28&gt;0, IF(BB$7/'①入力シート（宿泊人数）【棟】'!BB28&gt;=50000, 500, IF(BB$7/'①入力シート（宿泊人数）【棟】'!BB28&gt;=20000, 200, 100)) * '①入力シート（宿泊人数）【棟】'!BB28, 0)</f>
        <v>0</v>
      </c>
      <c r="BC28" s="89">
        <f>IF('①入力シート（宿泊人数）【棟】'!BC28&gt;0, IF(BC$7/'①入力シート（宿泊人数）【棟】'!BC28&gt;=50000, 500, IF(BC$7/'①入力シート（宿泊人数）【棟】'!BC28&gt;=20000, 200, 100)) * '①入力シート（宿泊人数）【棟】'!BC28, 0)</f>
        <v>0</v>
      </c>
      <c r="BD28" s="89">
        <f>IF('①入力シート（宿泊人数）【棟】'!BD28&gt;0, IF(BD$7/'①入力シート（宿泊人数）【棟】'!BD28&gt;=50000, 500, IF(BD$7/'①入力シート（宿泊人数）【棟】'!BD28&gt;=20000, 200, 100)) * '①入力シート（宿泊人数）【棟】'!BD28, 0)</f>
        <v>0</v>
      </c>
      <c r="BE28" s="89">
        <f>IF('①入力シート（宿泊人数）【棟】'!BE28&gt;0, IF(BE$7/'①入力シート（宿泊人数）【棟】'!BE28&gt;=50000, 500, IF(BE$7/'①入力シート（宿泊人数）【棟】'!BE28&gt;=20000, 200, 100)) * '①入力シート（宿泊人数）【棟】'!BE28, 0)</f>
        <v>0</v>
      </c>
      <c r="BF28" s="89">
        <f>IF('①入力シート（宿泊人数）【棟】'!BF28&gt;0, IF(BF$7/'①入力シート（宿泊人数）【棟】'!BF28&gt;=50000, 500, IF(BF$7/'①入力シート（宿泊人数）【棟】'!BF28&gt;=20000, 200, 100)) * '①入力シート（宿泊人数）【棟】'!BF28, 0)</f>
        <v>0</v>
      </c>
      <c r="BG28" s="89">
        <f>IF('①入力シート（宿泊人数）【棟】'!BG28&gt;0, IF(BG$7/'①入力シート（宿泊人数）【棟】'!BG28&gt;=50000, 500, IF(BG$7/'①入力シート（宿泊人数）【棟】'!BG28&gt;=20000, 200, 100)) * '①入力シート（宿泊人数）【棟】'!BG28, 0)</f>
        <v>0</v>
      </c>
      <c r="BH28" s="89">
        <f>IF('①入力シート（宿泊人数）【棟】'!BH28&gt;0, IF(BH$7/'①入力シート（宿泊人数）【棟】'!BH28&gt;=50000, 500, IF(BH$7/'①入力シート（宿泊人数）【棟】'!BH28&gt;=20000, 200, 100)) * '①入力シート（宿泊人数）【棟】'!BH28, 0)</f>
        <v>0</v>
      </c>
      <c r="BI28" s="89">
        <f>IF('①入力シート（宿泊人数）【棟】'!BI28&gt;0, IF(BI$7/'①入力シート（宿泊人数）【棟】'!BI28&gt;=50000, 500, IF(BI$7/'①入力シート（宿泊人数）【棟】'!BI28&gt;=20000, 200, 100)) * '①入力シート（宿泊人数）【棟】'!BI28, 0)</f>
        <v>0</v>
      </c>
      <c r="BJ28" s="89">
        <f>IF('①入力シート（宿泊人数）【棟】'!BJ28&gt;0, IF(BJ$7/'①入力シート（宿泊人数）【棟】'!BJ28&gt;=50000, 500, IF(BJ$7/'①入力シート（宿泊人数）【棟】'!BJ28&gt;=20000, 200, 100)) * '①入力シート（宿泊人数）【棟】'!BJ28, 0)</f>
        <v>0</v>
      </c>
      <c r="BK28" s="89">
        <f>IF('①入力シート（宿泊人数）【棟】'!BK28&gt;0, IF(BK$7/'①入力シート（宿泊人数）【棟】'!BK28&gt;=50000, 500, IF(BK$7/'①入力シート（宿泊人数）【棟】'!BK28&gt;=20000, 200, 100)) * '①入力シート（宿泊人数）【棟】'!BK28, 0)</f>
        <v>0</v>
      </c>
      <c r="BL28" s="89">
        <f>IF('①入力シート（宿泊人数）【棟】'!BL28&gt;0, IF(BL$7/'①入力シート（宿泊人数）【棟】'!BL28&gt;=50000, 500, IF(BL$7/'①入力シート（宿泊人数）【棟】'!BL28&gt;=20000, 200, 100)) * '①入力シート（宿泊人数）【棟】'!BL28, 0)</f>
        <v>0</v>
      </c>
      <c r="BM28" s="89">
        <f>IF('①入力シート（宿泊人数）【棟】'!BM28&gt;0, IF(BM$7/'①入力シート（宿泊人数）【棟】'!BM28&gt;=50000, 500, IF(BM$7/'①入力シート（宿泊人数）【棟】'!BM28&gt;=20000, 200, 100)) * '①入力シート（宿泊人数）【棟】'!BM28, 0)</f>
        <v>0</v>
      </c>
      <c r="BN28" s="89">
        <f>IF('①入力シート（宿泊人数）【棟】'!BN28&gt;0, IF(BN$7/'①入力シート（宿泊人数）【棟】'!BN28&gt;=50000, 500, IF(BN$7/'①入力シート（宿泊人数）【棟】'!BN28&gt;=20000, 200, 100)) * '①入力シート（宿泊人数）【棟】'!BN28, 0)</f>
        <v>0</v>
      </c>
      <c r="BO28" s="89">
        <f>IF('①入力シート（宿泊人数）【棟】'!BO28&gt;0, IF(BO$7/'①入力シート（宿泊人数）【棟】'!BO28&gt;=50000, 500, IF(BO$7/'①入力シート（宿泊人数）【棟】'!BO28&gt;=20000, 200, 100)) * '①入力シート（宿泊人数）【棟】'!BO28, 0)</f>
        <v>0</v>
      </c>
      <c r="BP28" s="89">
        <f>IF('①入力シート（宿泊人数）【棟】'!BP28&gt;0, IF(BP$7/'①入力シート（宿泊人数）【棟】'!BP28&gt;=50000, 500, IF(BP$7/'①入力シート（宿泊人数）【棟】'!BP28&gt;=20000, 200, 100)) * '①入力シート（宿泊人数）【棟】'!BP28, 0)</f>
        <v>0</v>
      </c>
      <c r="BQ28" s="89">
        <f>IF('①入力シート（宿泊人数）【棟】'!BQ28&gt;0, IF(BQ$7/'①入力シート（宿泊人数）【棟】'!BQ28&gt;=50000, 500, IF(BQ$7/'①入力シート（宿泊人数）【棟】'!BQ28&gt;=20000, 200, 100)) * '①入力シート（宿泊人数）【棟】'!BQ28, 0)</f>
        <v>0</v>
      </c>
      <c r="BR28" s="89">
        <f>IF('①入力シート（宿泊人数）【棟】'!BR28&gt;0, IF(BR$7/'①入力シート（宿泊人数）【棟】'!BR28&gt;=50000, 500, IF(BR$7/'①入力シート（宿泊人数）【棟】'!BR28&gt;=20000, 200, 100)) * '①入力シート（宿泊人数）【棟】'!BR28, 0)</f>
        <v>0</v>
      </c>
      <c r="BS28" s="89">
        <f>IF('①入力シート（宿泊人数）【棟】'!BS28&gt;0, IF(BS$7/'①入力シート（宿泊人数）【棟】'!BS28&gt;=50000, 500, IF(BS$7/'①入力シート（宿泊人数）【棟】'!BS28&gt;=20000, 200, 100)) * '①入力シート（宿泊人数）【棟】'!BS28, 0)</f>
        <v>0</v>
      </c>
      <c r="BT28" s="89">
        <f>IF('①入力シート（宿泊人数）【棟】'!BT28&gt;0, IF(BT$7/'①入力シート（宿泊人数）【棟】'!BT28&gt;=50000, 500, IF(BT$7/'①入力シート（宿泊人数）【棟】'!BT28&gt;=20000, 200, 100)) * '①入力シート（宿泊人数）【棟】'!BT28, 0)</f>
        <v>0</v>
      </c>
      <c r="BU28" s="89">
        <f>IF('①入力シート（宿泊人数）【棟】'!BU28&gt;0, IF(BU$7/'①入力シート（宿泊人数）【棟】'!BU28&gt;=50000, 500, IF(BU$7/'①入力シート（宿泊人数）【棟】'!BU28&gt;=20000, 200, 100)) * '①入力シート（宿泊人数）【棟】'!BU28, 0)</f>
        <v>0</v>
      </c>
      <c r="BV28" s="89">
        <f>IF('①入力シート（宿泊人数）【棟】'!BV28&gt;0, IF(BV$7/'①入力シート（宿泊人数）【棟】'!BV28&gt;=50000, 500, IF(BV$7/'①入力シート（宿泊人数）【棟】'!BV28&gt;=20000, 200, 100)) * '①入力シート（宿泊人数）【棟】'!BV28, 0)</f>
        <v>0</v>
      </c>
      <c r="BW28" s="89">
        <f>IF('①入力シート（宿泊人数）【棟】'!BW28&gt;0, IF(BW$7/'①入力シート（宿泊人数）【棟】'!BW28&gt;=50000, 500, IF(BW$7/'①入力シート（宿泊人数）【棟】'!BW28&gt;=20000, 200, 100)) * '①入力シート（宿泊人数）【棟】'!BW28, 0)</f>
        <v>0</v>
      </c>
      <c r="BX28" s="89">
        <f>IF('①入力シート（宿泊人数）【棟】'!BX28&gt;0, IF(BX$7/'①入力シート（宿泊人数）【棟】'!BX28&gt;=50000, 500, IF(BX$7/'①入力シート（宿泊人数）【棟】'!BX28&gt;=20000, 200, 100)) * '①入力シート（宿泊人数）【棟】'!BX28, 0)</f>
        <v>0</v>
      </c>
      <c r="BY28" s="89">
        <f>IF('①入力シート（宿泊人数）【棟】'!BY28&gt;0, IF(BY$7/'①入力シート（宿泊人数）【棟】'!BY28&gt;=50000, 500, IF(BY$7/'①入力シート（宿泊人数）【棟】'!BY28&gt;=20000, 200, 100)) * '①入力シート（宿泊人数）【棟】'!BY28, 0)</f>
        <v>0</v>
      </c>
      <c r="BZ28" s="89">
        <f>IF('①入力シート（宿泊人数）【棟】'!BZ28&gt;0, IF(BZ$7/'①入力シート（宿泊人数）【棟】'!BZ28&gt;=50000, 500, IF(BZ$7/'①入力シート（宿泊人数）【棟】'!BZ28&gt;=20000, 200, 100)) * '①入力シート（宿泊人数）【棟】'!BZ28, 0)</f>
        <v>0</v>
      </c>
      <c r="CA28" s="89">
        <f>IF('①入力シート（宿泊人数）【棟】'!CA28&gt;0, IF(CA$7/'①入力シート（宿泊人数）【棟】'!CA28&gt;=50000, 500, IF(CA$7/'①入力シート（宿泊人数）【棟】'!CA28&gt;=20000, 200, 100)) * '①入力シート（宿泊人数）【棟】'!CA28, 0)</f>
        <v>0</v>
      </c>
      <c r="CB28" s="89">
        <f>IF('①入力シート（宿泊人数）【棟】'!CB28&gt;0, IF(CB$7/'①入力シート（宿泊人数）【棟】'!CB28&gt;=50000, 500, IF(CB$7/'①入力シート（宿泊人数）【棟】'!CB28&gt;=20000, 200, 100)) * '①入力シート（宿泊人数）【棟】'!CB28, 0)</f>
        <v>0</v>
      </c>
      <c r="CC28" s="89">
        <f>IF('①入力シート（宿泊人数）【棟】'!CC28&gt;0, IF(CC$7/'①入力シート（宿泊人数）【棟】'!CC28&gt;=50000, 500, IF(CC$7/'①入力シート（宿泊人数）【棟】'!CC28&gt;=20000, 200, 100)) * '①入力シート（宿泊人数）【棟】'!CC28, 0)</f>
        <v>0</v>
      </c>
      <c r="CD28" s="89">
        <f>IF('①入力シート（宿泊人数）【棟】'!CD28&gt;0, IF(CD$7/'①入力シート（宿泊人数）【棟】'!CD28&gt;=50000, 500, IF(CD$7/'①入力シート（宿泊人数）【棟】'!CD28&gt;=20000, 200, 100)) * '①入力シート（宿泊人数）【棟】'!CD28, 0)</f>
        <v>0</v>
      </c>
      <c r="CE28" s="89">
        <f>IF('①入力シート（宿泊人数）【棟】'!CE28&gt;0, IF(CE$7/'①入力シート（宿泊人数）【棟】'!CE28&gt;=50000, 500, IF(CE$7/'①入力シート（宿泊人数）【棟】'!CE28&gt;=20000, 200, 100)) * '①入力シート（宿泊人数）【棟】'!CE28, 0)</f>
        <v>0</v>
      </c>
      <c r="CF28" s="89">
        <f>IF('①入力シート（宿泊人数）【棟】'!CF28&gt;0, IF(CF$7/'①入力シート（宿泊人数）【棟】'!CF28&gt;=50000, 500, IF(CF$7/'①入力シート（宿泊人数）【棟】'!CF28&gt;=20000, 200, 100)) * '①入力シート（宿泊人数）【棟】'!CF28, 0)</f>
        <v>0</v>
      </c>
      <c r="CG28" s="89">
        <f>IF('①入力シート（宿泊人数）【棟】'!CG28&gt;0, IF(CG$7/'①入力シート（宿泊人数）【棟】'!CG28&gt;=50000, 500, IF(CG$7/'①入力シート（宿泊人数）【棟】'!CG28&gt;=20000, 200, 100)) * '①入力シート（宿泊人数）【棟】'!CG28, 0)</f>
        <v>0</v>
      </c>
      <c r="CH28" s="89">
        <f>IF('①入力シート（宿泊人数）【棟】'!CH28&gt;0, IF(CH$7/'①入力シート（宿泊人数）【棟】'!CH28&gt;=50000, 500, IF(CH$7/'①入力シート（宿泊人数）【棟】'!CH28&gt;=20000, 200, 100)) * '①入力シート（宿泊人数）【棟】'!CH28, 0)</f>
        <v>0</v>
      </c>
      <c r="CI28" s="89">
        <f>IF('①入力シート（宿泊人数）【棟】'!CI28&gt;0, IF(CI$7/'①入力シート（宿泊人数）【棟】'!CI28&gt;=50000, 500, IF(CI$7/'①入力シート（宿泊人数）【棟】'!CI28&gt;=20000, 200, 100)) * '①入力シート（宿泊人数）【棟】'!CI28, 0)</f>
        <v>0</v>
      </c>
      <c r="CJ28" s="89">
        <f>IF('①入力シート（宿泊人数）【棟】'!CJ28&gt;0, IF(CJ$7/'①入力シート（宿泊人数）【棟】'!CJ28&gt;=50000, 500, IF(CJ$7/'①入力シート（宿泊人数）【棟】'!CJ28&gt;=20000, 200, 100)) * '①入力シート（宿泊人数）【棟】'!CJ28, 0)</f>
        <v>0</v>
      </c>
      <c r="CK28" s="89">
        <f>IF('①入力シート（宿泊人数）【棟】'!CK28&gt;0, IF(CK$7/'①入力シート（宿泊人数）【棟】'!CK28&gt;=50000, 500, IF(CK$7/'①入力シート（宿泊人数）【棟】'!CK28&gt;=20000, 200, 100)) * '①入力シート（宿泊人数）【棟】'!CK28, 0)</f>
        <v>0</v>
      </c>
      <c r="CL28" s="89">
        <f>IF('①入力シート（宿泊人数）【棟】'!CL28&gt;0, IF(CL$7/'①入力シート（宿泊人数）【棟】'!CL28&gt;=50000, 500, IF(CL$7/'①入力シート（宿泊人数）【棟】'!CL28&gt;=20000, 200, 100)) * '①入力シート（宿泊人数）【棟】'!CL28, 0)</f>
        <v>0</v>
      </c>
      <c r="CM28" s="89">
        <f>IF('①入力シート（宿泊人数）【棟】'!CM28&gt;0, IF(CM$7/'①入力シート（宿泊人数）【棟】'!CM28&gt;=50000, 500, IF(CM$7/'①入力シート（宿泊人数）【棟】'!CM28&gt;=20000, 200, 100)) * '①入力シート（宿泊人数）【棟】'!CM28, 0)</f>
        <v>0</v>
      </c>
      <c r="CN28" s="89">
        <f>IF('①入力シート（宿泊人数）【棟】'!CN28&gt;0, IF(CN$7/'①入力シート（宿泊人数）【棟】'!CN28&gt;=50000, 500, IF(CN$7/'①入力シート（宿泊人数）【棟】'!CN28&gt;=20000, 200, 100)) * '①入力シート（宿泊人数）【棟】'!CN28, 0)</f>
        <v>0</v>
      </c>
      <c r="CO28" s="89">
        <f>IF('①入力シート（宿泊人数）【棟】'!CO28&gt;0, IF(CO$7/'①入力シート（宿泊人数）【棟】'!CO28&gt;=50000, 500, IF(CO$7/'①入力シート（宿泊人数）【棟】'!CO28&gt;=20000, 200, 100)) * '①入力シート（宿泊人数）【棟】'!CO28, 0)</f>
        <v>0</v>
      </c>
      <c r="CP28" s="89">
        <f>IF('①入力シート（宿泊人数）【棟】'!CP28&gt;0, IF(CP$7/'①入力シート（宿泊人数）【棟】'!CP28&gt;=50000, 500, IF(CP$7/'①入力シート（宿泊人数）【棟】'!CP28&gt;=20000, 200, 100)) * '①入力シート（宿泊人数）【棟】'!CP28, 0)</f>
        <v>0</v>
      </c>
      <c r="CQ28" s="89">
        <f>IF('①入力シート（宿泊人数）【棟】'!CQ28&gt;0, IF(CQ$7/'①入力シート（宿泊人数）【棟】'!CQ28&gt;=50000, 500, IF(CQ$7/'①入力シート（宿泊人数）【棟】'!CQ28&gt;=20000, 200, 100)) * '①入力シート（宿泊人数）【棟】'!CQ28, 0)</f>
        <v>0</v>
      </c>
      <c r="CR28" s="89">
        <f>IF('①入力シート（宿泊人数）【棟】'!CR28&gt;0, IF(CR$7/'①入力シート（宿泊人数）【棟】'!CR28&gt;=50000, 500, IF(CR$7/'①入力シート（宿泊人数）【棟】'!CR28&gt;=20000, 200, 100)) * '①入力シート（宿泊人数）【棟】'!CR28, 0)</f>
        <v>0</v>
      </c>
      <c r="CS28" s="89">
        <f>IF('①入力シート（宿泊人数）【棟】'!CS28&gt;0, IF(CS$7/'①入力シート（宿泊人数）【棟】'!CS28&gt;=50000, 500, IF(CS$7/'①入力シート（宿泊人数）【棟】'!CS28&gt;=20000, 200, 100)) * '①入力シート（宿泊人数）【棟】'!CS28, 0)</f>
        <v>0</v>
      </c>
      <c r="CT28" s="89">
        <f>IF('①入力シート（宿泊人数）【棟】'!CT28&gt;0, IF(CT$7/'①入力シート（宿泊人数）【棟】'!CT28&gt;=50000, 500, IF(CT$7/'①入力シート（宿泊人数）【棟】'!CT28&gt;=20000, 200, 100)) * '①入力シート（宿泊人数）【棟】'!CT28, 0)</f>
        <v>0</v>
      </c>
      <c r="CU28" s="89">
        <f>IF('①入力シート（宿泊人数）【棟】'!CU28&gt;0, IF(CU$7/'①入力シート（宿泊人数）【棟】'!CU28&gt;=50000, 500, IF(CU$7/'①入力シート（宿泊人数）【棟】'!CU28&gt;=20000, 200, 100)) * '①入力シート（宿泊人数）【棟】'!CU28, 0)</f>
        <v>0</v>
      </c>
      <c r="CV28" s="89">
        <f>IF('①入力シート（宿泊人数）【棟】'!CV28&gt;0, IF(CV$7/'①入力シート（宿泊人数）【棟】'!CV28&gt;=50000, 500, IF(CV$7/'①入力シート（宿泊人数）【棟】'!CV28&gt;=20000, 200, 100)) * '①入力シート（宿泊人数）【棟】'!CV28, 0)</f>
        <v>0</v>
      </c>
      <c r="CW28" s="89">
        <f>IF('①入力シート（宿泊人数）【棟】'!CW28&gt;0, IF(CW$7/'①入力シート（宿泊人数）【棟】'!CW28&gt;=50000, 500, IF(CW$7/'①入力シート（宿泊人数）【棟】'!CW28&gt;=20000, 200, 100)) * '①入力シート（宿泊人数）【棟】'!CW28, 0)</f>
        <v>0</v>
      </c>
      <c r="CX28" s="89">
        <f>IF('①入力シート（宿泊人数）【棟】'!CX28&gt;0, IF(CX$7/'①入力シート（宿泊人数）【棟】'!CX28&gt;=50000, 500, IF(CX$7/'①入力シート（宿泊人数）【棟】'!CX28&gt;=20000, 200, 100)) * '①入力シート（宿泊人数）【棟】'!CX28, 0)</f>
        <v>0</v>
      </c>
      <c r="CY28" s="122">
        <f t="shared" si="6"/>
        <v>0</v>
      </c>
      <c r="DA28" s="5">
        <f t="shared" si="7"/>
        <v>0</v>
      </c>
    </row>
    <row r="29" spans="1:105">
      <c r="A29" s="143"/>
      <c r="B29" s="90">
        <v>21</v>
      </c>
      <c r="C29" s="10">
        <f>IF('①入力シート（宿泊人数）【棟】'!C29&gt;0, IF(C$7/'①入力シート（宿泊人数）【棟】'!C29&gt;=50000, 500, IF(C$7/'①入力シート（宿泊人数）【棟】'!C29&gt;=20000, 200, 100)) * '①入力シート（宿泊人数）【棟】'!C29, 0)</f>
        <v>0</v>
      </c>
      <c r="D29" s="10">
        <f>IF('①入力シート（宿泊人数）【棟】'!D29&gt;0, IF(D$7/'①入力シート（宿泊人数）【棟】'!D29&gt;=50000, 500, IF(D$7/'①入力シート（宿泊人数）【棟】'!D29&gt;=20000, 200, 100)) * '①入力シート（宿泊人数）【棟】'!D29, 0)</f>
        <v>0</v>
      </c>
      <c r="E29" s="10">
        <f>IF('①入力シート（宿泊人数）【棟】'!E29&gt;0, IF(E$7/'①入力シート（宿泊人数）【棟】'!E29&gt;=50000, 500, IF(E$7/'①入力シート（宿泊人数）【棟】'!E29&gt;=20000, 200, 100)) * '①入力シート（宿泊人数）【棟】'!E29, 0)</f>
        <v>0</v>
      </c>
      <c r="F29" s="10">
        <f>IF('①入力シート（宿泊人数）【棟】'!F29&gt;0, IF(F$7/'①入力シート（宿泊人数）【棟】'!F29&gt;=50000, 500, IF(F$7/'①入力シート（宿泊人数）【棟】'!F29&gt;=20000, 200, 100)) * '①入力シート（宿泊人数）【棟】'!F29, 0)</f>
        <v>0</v>
      </c>
      <c r="G29" s="10">
        <f>IF('①入力シート（宿泊人数）【棟】'!G29&gt;0, IF(G$7/'①入力シート（宿泊人数）【棟】'!G29&gt;=50000, 500, IF(G$7/'①入力シート（宿泊人数）【棟】'!G29&gt;=20000, 200, 100)) * '①入力シート（宿泊人数）【棟】'!G29, 0)</f>
        <v>0</v>
      </c>
      <c r="H29" s="10">
        <f>IF('①入力シート（宿泊人数）【棟】'!H29&gt;0, IF(H$7/'①入力シート（宿泊人数）【棟】'!H29&gt;=50000, 500, IF(H$7/'①入力シート（宿泊人数）【棟】'!H29&gt;=20000, 200, 100)) * '①入力シート（宿泊人数）【棟】'!H29, 0)</f>
        <v>0</v>
      </c>
      <c r="I29" s="10">
        <f>IF('①入力シート（宿泊人数）【棟】'!I29&gt;0, IF(I$7/'①入力シート（宿泊人数）【棟】'!I29&gt;=50000, 500, IF(I$7/'①入力シート（宿泊人数）【棟】'!I29&gt;=20000, 200, 100)) * '①入力シート（宿泊人数）【棟】'!I29, 0)</f>
        <v>0</v>
      </c>
      <c r="J29" s="10">
        <f>IF('①入力シート（宿泊人数）【棟】'!J29&gt;0, IF(J$7/'①入力シート（宿泊人数）【棟】'!J29&gt;=50000, 500, IF(J$7/'①入力シート（宿泊人数）【棟】'!J29&gt;=20000, 200, 100)) * '①入力シート（宿泊人数）【棟】'!J29, 0)</f>
        <v>0</v>
      </c>
      <c r="K29" s="10">
        <f>IF('①入力シート（宿泊人数）【棟】'!K29&gt;0, IF(K$7/'①入力シート（宿泊人数）【棟】'!K29&gt;=50000, 500, IF(K$7/'①入力シート（宿泊人数）【棟】'!K29&gt;=20000, 200, 100)) * '①入力シート（宿泊人数）【棟】'!K29, 0)</f>
        <v>0</v>
      </c>
      <c r="L29" s="10">
        <f>IF('①入力シート（宿泊人数）【棟】'!L29&gt;0, IF(L$7/'①入力シート（宿泊人数）【棟】'!L29&gt;=50000, 500, IF(L$7/'①入力シート（宿泊人数）【棟】'!L29&gt;=20000, 200, 100)) * '①入力シート（宿泊人数）【棟】'!L29, 0)</f>
        <v>0</v>
      </c>
      <c r="M29" s="10">
        <f>IF('①入力シート（宿泊人数）【棟】'!M29&gt;0, IF(M$7/'①入力シート（宿泊人数）【棟】'!M29&gt;=50000, 500, IF(M$7/'①入力シート（宿泊人数）【棟】'!M29&gt;=20000, 200, 100)) * '①入力シート（宿泊人数）【棟】'!M29, 0)</f>
        <v>0</v>
      </c>
      <c r="N29" s="89">
        <f>IF('①入力シート（宿泊人数）【棟】'!N29&gt;0, IF(N$7/'①入力シート（宿泊人数）【棟】'!N29&gt;=50000, 500, IF(N$7/'①入力シート（宿泊人数）【棟】'!N29&gt;=20000, 200, 100)) * '①入力シート（宿泊人数）【棟】'!N29, 0)</f>
        <v>0</v>
      </c>
      <c r="O29" s="89">
        <f>IF('①入力シート（宿泊人数）【棟】'!O29&gt;0, IF(O$7/'①入力シート（宿泊人数）【棟】'!O29&gt;=50000, 500, IF(O$7/'①入力シート（宿泊人数）【棟】'!O29&gt;=20000, 200, 100)) * '①入力シート（宿泊人数）【棟】'!O29, 0)</f>
        <v>0</v>
      </c>
      <c r="P29" s="89">
        <f>IF('①入力シート（宿泊人数）【棟】'!P29&gt;0, IF(P$7/'①入力シート（宿泊人数）【棟】'!P29&gt;=50000, 500, IF(P$7/'①入力シート（宿泊人数）【棟】'!P29&gt;=20000, 200, 100)) * '①入力シート（宿泊人数）【棟】'!P29, 0)</f>
        <v>0</v>
      </c>
      <c r="Q29" s="89">
        <f>IF('①入力シート（宿泊人数）【棟】'!Q29&gt;0, IF(Q$7/'①入力シート（宿泊人数）【棟】'!Q29&gt;=50000, 500, IF(Q$7/'①入力シート（宿泊人数）【棟】'!Q29&gt;=20000, 200, 100)) * '①入力シート（宿泊人数）【棟】'!Q29, 0)</f>
        <v>0</v>
      </c>
      <c r="R29" s="89">
        <f>IF('①入力シート（宿泊人数）【棟】'!R29&gt;0, IF(R$7/'①入力シート（宿泊人数）【棟】'!R29&gt;=50000, 500, IF(R$7/'①入力シート（宿泊人数）【棟】'!R29&gt;=20000, 200, 100)) * '①入力シート（宿泊人数）【棟】'!R29, 0)</f>
        <v>0</v>
      </c>
      <c r="S29" s="89">
        <f>IF('①入力シート（宿泊人数）【棟】'!S29&gt;0, IF(S$7/'①入力シート（宿泊人数）【棟】'!S29&gt;=50000, 500, IF(S$7/'①入力シート（宿泊人数）【棟】'!S29&gt;=20000, 200, 100)) * '①入力シート（宿泊人数）【棟】'!S29, 0)</f>
        <v>0</v>
      </c>
      <c r="T29" s="89">
        <f>IF('①入力シート（宿泊人数）【棟】'!T29&gt;0, IF(T$7/'①入力シート（宿泊人数）【棟】'!T29&gt;=50000, 500, IF(T$7/'①入力シート（宿泊人数）【棟】'!T29&gt;=20000, 200, 100)) * '①入力シート（宿泊人数）【棟】'!T29, 0)</f>
        <v>0</v>
      </c>
      <c r="U29" s="89">
        <f>IF('①入力シート（宿泊人数）【棟】'!U29&gt;0, IF(U$7/'①入力シート（宿泊人数）【棟】'!U29&gt;=50000, 500, IF(U$7/'①入力シート（宿泊人数）【棟】'!U29&gt;=20000, 200, 100)) * '①入力シート（宿泊人数）【棟】'!U29, 0)</f>
        <v>0</v>
      </c>
      <c r="V29" s="89">
        <f>IF('①入力シート（宿泊人数）【棟】'!V29&gt;0, IF(V$7/'①入力シート（宿泊人数）【棟】'!V29&gt;=50000, 500, IF(V$7/'①入力シート（宿泊人数）【棟】'!V29&gt;=20000, 200, 100)) * '①入力シート（宿泊人数）【棟】'!V29, 0)</f>
        <v>0</v>
      </c>
      <c r="W29" s="89">
        <f>IF('①入力シート（宿泊人数）【棟】'!W29&gt;0, IF(W$7/'①入力シート（宿泊人数）【棟】'!W29&gt;=50000, 500, IF(W$7/'①入力シート（宿泊人数）【棟】'!W29&gt;=20000, 200, 100)) * '①入力シート（宿泊人数）【棟】'!W29, 0)</f>
        <v>0</v>
      </c>
      <c r="X29" s="89">
        <f>IF('①入力シート（宿泊人数）【棟】'!X29&gt;0, IF(X$7/'①入力シート（宿泊人数）【棟】'!X29&gt;=50000, 500, IF(X$7/'①入力シート（宿泊人数）【棟】'!X29&gt;=20000, 200, 100)) * '①入力シート（宿泊人数）【棟】'!X29, 0)</f>
        <v>0</v>
      </c>
      <c r="Y29" s="89">
        <f>IF('①入力シート（宿泊人数）【棟】'!Y29&gt;0, IF(Y$7/'①入力シート（宿泊人数）【棟】'!Y29&gt;=50000, 500, IF(Y$7/'①入力シート（宿泊人数）【棟】'!Y29&gt;=20000, 200, 100)) * '①入力シート（宿泊人数）【棟】'!Y29, 0)</f>
        <v>0</v>
      </c>
      <c r="Z29" s="89">
        <f>IF('①入力シート（宿泊人数）【棟】'!Z29&gt;0, IF(Z$7/'①入力シート（宿泊人数）【棟】'!Z29&gt;=50000, 500, IF(Z$7/'①入力シート（宿泊人数）【棟】'!Z29&gt;=20000, 200, 100)) * '①入力シート（宿泊人数）【棟】'!Z29, 0)</f>
        <v>0</v>
      </c>
      <c r="AA29" s="89">
        <f>IF('①入力シート（宿泊人数）【棟】'!AA29&gt;0, IF(AA$7/'①入力シート（宿泊人数）【棟】'!AA29&gt;=50000, 500, IF(AA$7/'①入力シート（宿泊人数）【棟】'!AA29&gt;=20000, 200, 100)) * '①入力シート（宿泊人数）【棟】'!AA29, 0)</f>
        <v>0</v>
      </c>
      <c r="AB29" s="89">
        <f>IF('①入力シート（宿泊人数）【棟】'!AB29&gt;0, IF(AB$7/'①入力シート（宿泊人数）【棟】'!AB29&gt;=50000, 500, IF(AB$7/'①入力シート（宿泊人数）【棟】'!AB29&gt;=20000, 200, 100)) * '①入力シート（宿泊人数）【棟】'!AB29, 0)</f>
        <v>0</v>
      </c>
      <c r="AC29" s="89">
        <f>IF('①入力シート（宿泊人数）【棟】'!AC29&gt;0, IF(AC$7/'①入力シート（宿泊人数）【棟】'!AC29&gt;=50000, 500, IF(AC$7/'①入力シート（宿泊人数）【棟】'!AC29&gt;=20000, 200, 100)) * '①入力シート（宿泊人数）【棟】'!AC29, 0)</f>
        <v>0</v>
      </c>
      <c r="AD29" s="89">
        <f>IF('①入力シート（宿泊人数）【棟】'!AD29&gt;0, IF(AD$7/'①入力シート（宿泊人数）【棟】'!AD29&gt;=50000, 500, IF(AD$7/'①入力シート（宿泊人数）【棟】'!AD29&gt;=20000, 200, 100)) * '①入力シート（宿泊人数）【棟】'!AD29, 0)</f>
        <v>0</v>
      </c>
      <c r="AE29" s="89">
        <f>IF('①入力シート（宿泊人数）【棟】'!AE29&gt;0, IF(AE$7/'①入力シート（宿泊人数）【棟】'!AE29&gt;=50000, 500, IF(AE$7/'①入力シート（宿泊人数）【棟】'!AE29&gt;=20000, 200, 100)) * '①入力シート（宿泊人数）【棟】'!AE29, 0)</f>
        <v>0</v>
      </c>
      <c r="AF29" s="89">
        <f>IF('①入力シート（宿泊人数）【棟】'!AF29&gt;0, IF(AF$7/'①入力シート（宿泊人数）【棟】'!AF29&gt;=50000, 500, IF(AF$7/'①入力シート（宿泊人数）【棟】'!AF29&gt;=20000, 200, 100)) * '①入力シート（宿泊人数）【棟】'!AF29, 0)</f>
        <v>0</v>
      </c>
      <c r="AG29" s="89">
        <f>IF('①入力シート（宿泊人数）【棟】'!AG29&gt;0, IF(AG$7/'①入力シート（宿泊人数）【棟】'!AG29&gt;=50000, 500, IF(AG$7/'①入力シート（宿泊人数）【棟】'!AG29&gt;=20000, 200, 100)) * '①入力シート（宿泊人数）【棟】'!AG29, 0)</f>
        <v>0</v>
      </c>
      <c r="AH29" s="89">
        <f>IF('①入力シート（宿泊人数）【棟】'!AH29&gt;0, IF(AH$7/'①入力シート（宿泊人数）【棟】'!AH29&gt;=50000, 500, IF(AH$7/'①入力シート（宿泊人数）【棟】'!AH29&gt;=20000, 200, 100)) * '①入力シート（宿泊人数）【棟】'!AH29, 0)</f>
        <v>0</v>
      </c>
      <c r="AI29" s="89">
        <f>IF('①入力シート（宿泊人数）【棟】'!AI29&gt;0, IF(AI$7/'①入力シート（宿泊人数）【棟】'!AI29&gt;=50000, 500, IF(AI$7/'①入力シート（宿泊人数）【棟】'!AI29&gt;=20000, 200, 100)) * '①入力シート（宿泊人数）【棟】'!AI29, 0)</f>
        <v>0</v>
      </c>
      <c r="AJ29" s="89">
        <f>IF('①入力シート（宿泊人数）【棟】'!AJ29&gt;0, IF(AJ$7/'①入力シート（宿泊人数）【棟】'!AJ29&gt;=50000, 500, IF(AJ$7/'①入力シート（宿泊人数）【棟】'!AJ29&gt;=20000, 200, 100)) * '①入力シート（宿泊人数）【棟】'!AJ29, 0)</f>
        <v>0</v>
      </c>
      <c r="AK29" s="89">
        <f>IF('①入力シート（宿泊人数）【棟】'!AK29&gt;0, IF(AK$7/'①入力シート（宿泊人数）【棟】'!AK29&gt;=50000, 500, IF(AK$7/'①入力シート（宿泊人数）【棟】'!AK29&gt;=20000, 200, 100)) * '①入力シート（宿泊人数）【棟】'!AK29, 0)</f>
        <v>0</v>
      </c>
      <c r="AL29" s="89">
        <f>IF('①入力シート（宿泊人数）【棟】'!AL29&gt;0, IF(AL$7/'①入力シート（宿泊人数）【棟】'!AL29&gt;=50000, 500, IF(AL$7/'①入力シート（宿泊人数）【棟】'!AL29&gt;=20000, 200, 100)) * '①入力シート（宿泊人数）【棟】'!AL29, 0)</f>
        <v>0</v>
      </c>
      <c r="AM29" s="89">
        <f>IF('①入力シート（宿泊人数）【棟】'!AM29&gt;0, IF(AM$7/'①入力シート（宿泊人数）【棟】'!AM29&gt;=50000, 500, IF(AM$7/'①入力シート（宿泊人数）【棟】'!AM29&gt;=20000, 200, 100)) * '①入力シート（宿泊人数）【棟】'!AM29, 0)</f>
        <v>0</v>
      </c>
      <c r="AN29" s="89">
        <f>IF('①入力シート（宿泊人数）【棟】'!AN29&gt;0, IF(AN$7/'①入力シート（宿泊人数）【棟】'!AN29&gt;=50000, 500, IF(AN$7/'①入力シート（宿泊人数）【棟】'!AN29&gt;=20000, 200, 100)) * '①入力シート（宿泊人数）【棟】'!AN29, 0)</f>
        <v>0</v>
      </c>
      <c r="AO29" s="89">
        <f>IF('①入力シート（宿泊人数）【棟】'!AO29&gt;0, IF(AO$7/'①入力シート（宿泊人数）【棟】'!AO29&gt;=50000, 500, IF(AO$7/'①入力シート（宿泊人数）【棟】'!AO29&gt;=20000, 200, 100)) * '①入力シート（宿泊人数）【棟】'!AO29, 0)</f>
        <v>0</v>
      </c>
      <c r="AP29" s="89">
        <f>IF('①入力シート（宿泊人数）【棟】'!AP29&gt;0, IF(AP$7/'①入力シート（宿泊人数）【棟】'!AP29&gt;=50000, 500, IF(AP$7/'①入力シート（宿泊人数）【棟】'!AP29&gt;=20000, 200, 100)) * '①入力シート（宿泊人数）【棟】'!AP29, 0)</f>
        <v>0</v>
      </c>
      <c r="AQ29" s="89">
        <f>IF('①入力シート（宿泊人数）【棟】'!AQ29&gt;0, IF(AQ$7/'①入力シート（宿泊人数）【棟】'!AQ29&gt;=50000, 500, IF(AQ$7/'①入力シート（宿泊人数）【棟】'!AQ29&gt;=20000, 200, 100)) * '①入力シート（宿泊人数）【棟】'!AQ29, 0)</f>
        <v>0</v>
      </c>
      <c r="AR29" s="89">
        <f>IF('①入力シート（宿泊人数）【棟】'!AR29&gt;0, IF(AR$7/'①入力シート（宿泊人数）【棟】'!AR29&gt;=50000, 500, IF(AR$7/'①入力シート（宿泊人数）【棟】'!AR29&gt;=20000, 200, 100)) * '①入力シート（宿泊人数）【棟】'!AR29, 0)</f>
        <v>0</v>
      </c>
      <c r="AS29" s="89">
        <f>IF('①入力シート（宿泊人数）【棟】'!AS29&gt;0, IF(AS$7/'①入力シート（宿泊人数）【棟】'!AS29&gt;=50000, 500, IF(AS$7/'①入力シート（宿泊人数）【棟】'!AS29&gt;=20000, 200, 100)) * '①入力シート（宿泊人数）【棟】'!AS29, 0)</f>
        <v>0</v>
      </c>
      <c r="AT29" s="89">
        <f>IF('①入力シート（宿泊人数）【棟】'!AT29&gt;0, IF(AT$7/'①入力シート（宿泊人数）【棟】'!AT29&gt;=50000, 500, IF(AT$7/'①入力シート（宿泊人数）【棟】'!AT29&gt;=20000, 200, 100)) * '①入力シート（宿泊人数）【棟】'!AT29, 0)</f>
        <v>0</v>
      </c>
      <c r="AU29" s="89">
        <f>IF('①入力シート（宿泊人数）【棟】'!AU29&gt;0, IF(AU$7/'①入力シート（宿泊人数）【棟】'!AU29&gt;=50000, 500, IF(AU$7/'①入力シート（宿泊人数）【棟】'!AU29&gt;=20000, 200, 100)) * '①入力シート（宿泊人数）【棟】'!AU29, 0)</f>
        <v>0</v>
      </c>
      <c r="AV29" s="89">
        <f>IF('①入力シート（宿泊人数）【棟】'!AV29&gt;0, IF(AV$7/'①入力シート（宿泊人数）【棟】'!AV29&gt;=50000, 500, IF(AV$7/'①入力シート（宿泊人数）【棟】'!AV29&gt;=20000, 200, 100)) * '①入力シート（宿泊人数）【棟】'!AV29, 0)</f>
        <v>0</v>
      </c>
      <c r="AW29" s="89">
        <f>IF('①入力シート（宿泊人数）【棟】'!AW29&gt;0, IF(AW$7/'①入力シート（宿泊人数）【棟】'!AW29&gt;=50000, 500, IF(AW$7/'①入力シート（宿泊人数）【棟】'!AW29&gt;=20000, 200, 100)) * '①入力シート（宿泊人数）【棟】'!AW29, 0)</f>
        <v>0</v>
      </c>
      <c r="AX29" s="89">
        <f>IF('①入力シート（宿泊人数）【棟】'!AX29&gt;0, IF(AX$7/'①入力シート（宿泊人数）【棟】'!AX29&gt;=50000, 500, IF(AX$7/'①入力シート（宿泊人数）【棟】'!AX29&gt;=20000, 200, 100)) * '①入力シート（宿泊人数）【棟】'!AX29, 0)</f>
        <v>0</v>
      </c>
      <c r="AY29" s="89">
        <f>IF('①入力シート（宿泊人数）【棟】'!AY29&gt;0, IF(AY$7/'①入力シート（宿泊人数）【棟】'!AY29&gt;=50000, 500, IF(AY$7/'①入力シート（宿泊人数）【棟】'!AY29&gt;=20000, 200, 100)) * '①入力シート（宿泊人数）【棟】'!AY29, 0)</f>
        <v>0</v>
      </c>
      <c r="AZ29" s="89">
        <f>IF('①入力シート（宿泊人数）【棟】'!AZ29&gt;0, IF(AZ$7/'①入力シート（宿泊人数）【棟】'!AZ29&gt;=50000, 500, IF(AZ$7/'①入力シート（宿泊人数）【棟】'!AZ29&gt;=20000, 200, 100)) * '①入力シート（宿泊人数）【棟】'!AZ29, 0)</f>
        <v>0</v>
      </c>
      <c r="BA29" s="89">
        <f>IF('①入力シート（宿泊人数）【棟】'!BA29&gt;0, IF(BA$7/'①入力シート（宿泊人数）【棟】'!BA29&gt;=50000, 500, IF(BA$7/'①入力シート（宿泊人数）【棟】'!BA29&gt;=20000, 200, 100)) * '①入力シート（宿泊人数）【棟】'!BA29, 0)</f>
        <v>0</v>
      </c>
      <c r="BB29" s="89">
        <f>IF('①入力シート（宿泊人数）【棟】'!BB29&gt;0, IF(BB$7/'①入力シート（宿泊人数）【棟】'!BB29&gt;=50000, 500, IF(BB$7/'①入力シート（宿泊人数）【棟】'!BB29&gt;=20000, 200, 100)) * '①入力シート（宿泊人数）【棟】'!BB29, 0)</f>
        <v>0</v>
      </c>
      <c r="BC29" s="89">
        <f>IF('①入力シート（宿泊人数）【棟】'!BC29&gt;0, IF(BC$7/'①入力シート（宿泊人数）【棟】'!BC29&gt;=50000, 500, IF(BC$7/'①入力シート（宿泊人数）【棟】'!BC29&gt;=20000, 200, 100)) * '①入力シート（宿泊人数）【棟】'!BC29, 0)</f>
        <v>0</v>
      </c>
      <c r="BD29" s="89">
        <f>IF('①入力シート（宿泊人数）【棟】'!BD29&gt;0, IF(BD$7/'①入力シート（宿泊人数）【棟】'!BD29&gt;=50000, 500, IF(BD$7/'①入力シート（宿泊人数）【棟】'!BD29&gt;=20000, 200, 100)) * '①入力シート（宿泊人数）【棟】'!BD29, 0)</f>
        <v>0</v>
      </c>
      <c r="BE29" s="89">
        <f>IF('①入力シート（宿泊人数）【棟】'!BE29&gt;0, IF(BE$7/'①入力シート（宿泊人数）【棟】'!BE29&gt;=50000, 500, IF(BE$7/'①入力シート（宿泊人数）【棟】'!BE29&gt;=20000, 200, 100)) * '①入力シート（宿泊人数）【棟】'!BE29, 0)</f>
        <v>0</v>
      </c>
      <c r="BF29" s="89">
        <f>IF('①入力シート（宿泊人数）【棟】'!BF29&gt;0, IF(BF$7/'①入力シート（宿泊人数）【棟】'!BF29&gt;=50000, 500, IF(BF$7/'①入力シート（宿泊人数）【棟】'!BF29&gt;=20000, 200, 100)) * '①入力シート（宿泊人数）【棟】'!BF29, 0)</f>
        <v>0</v>
      </c>
      <c r="BG29" s="89">
        <f>IF('①入力シート（宿泊人数）【棟】'!BG29&gt;0, IF(BG$7/'①入力シート（宿泊人数）【棟】'!BG29&gt;=50000, 500, IF(BG$7/'①入力シート（宿泊人数）【棟】'!BG29&gt;=20000, 200, 100)) * '①入力シート（宿泊人数）【棟】'!BG29, 0)</f>
        <v>0</v>
      </c>
      <c r="BH29" s="89">
        <f>IF('①入力シート（宿泊人数）【棟】'!BH29&gt;0, IF(BH$7/'①入力シート（宿泊人数）【棟】'!BH29&gt;=50000, 500, IF(BH$7/'①入力シート（宿泊人数）【棟】'!BH29&gt;=20000, 200, 100)) * '①入力シート（宿泊人数）【棟】'!BH29, 0)</f>
        <v>0</v>
      </c>
      <c r="BI29" s="89">
        <f>IF('①入力シート（宿泊人数）【棟】'!BI29&gt;0, IF(BI$7/'①入力シート（宿泊人数）【棟】'!BI29&gt;=50000, 500, IF(BI$7/'①入力シート（宿泊人数）【棟】'!BI29&gt;=20000, 200, 100)) * '①入力シート（宿泊人数）【棟】'!BI29, 0)</f>
        <v>0</v>
      </c>
      <c r="BJ29" s="89">
        <f>IF('①入力シート（宿泊人数）【棟】'!BJ29&gt;0, IF(BJ$7/'①入力シート（宿泊人数）【棟】'!BJ29&gt;=50000, 500, IF(BJ$7/'①入力シート（宿泊人数）【棟】'!BJ29&gt;=20000, 200, 100)) * '①入力シート（宿泊人数）【棟】'!BJ29, 0)</f>
        <v>0</v>
      </c>
      <c r="BK29" s="89">
        <f>IF('①入力シート（宿泊人数）【棟】'!BK29&gt;0, IF(BK$7/'①入力シート（宿泊人数）【棟】'!BK29&gt;=50000, 500, IF(BK$7/'①入力シート（宿泊人数）【棟】'!BK29&gt;=20000, 200, 100)) * '①入力シート（宿泊人数）【棟】'!BK29, 0)</f>
        <v>0</v>
      </c>
      <c r="BL29" s="89">
        <f>IF('①入力シート（宿泊人数）【棟】'!BL29&gt;0, IF(BL$7/'①入力シート（宿泊人数）【棟】'!BL29&gt;=50000, 500, IF(BL$7/'①入力シート（宿泊人数）【棟】'!BL29&gt;=20000, 200, 100)) * '①入力シート（宿泊人数）【棟】'!BL29, 0)</f>
        <v>0</v>
      </c>
      <c r="BM29" s="89">
        <f>IF('①入力シート（宿泊人数）【棟】'!BM29&gt;0, IF(BM$7/'①入力シート（宿泊人数）【棟】'!BM29&gt;=50000, 500, IF(BM$7/'①入力シート（宿泊人数）【棟】'!BM29&gt;=20000, 200, 100)) * '①入力シート（宿泊人数）【棟】'!BM29, 0)</f>
        <v>0</v>
      </c>
      <c r="BN29" s="89">
        <f>IF('①入力シート（宿泊人数）【棟】'!BN29&gt;0, IF(BN$7/'①入力シート（宿泊人数）【棟】'!BN29&gt;=50000, 500, IF(BN$7/'①入力シート（宿泊人数）【棟】'!BN29&gt;=20000, 200, 100)) * '①入力シート（宿泊人数）【棟】'!BN29, 0)</f>
        <v>0</v>
      </c>
      <c r="BO29" s="89">
        <f>IF('①入力シート（宿泊人数）【棟】'!BO29&gt;0, IF(BO$7/'①入力シート（宿泊人数）【棟】'!BO29&gt;=50000, 500, IF(BO$7/'①入力シート（宿泊人数）【棟】'!BO29&gt;=20000, 200, 100)) * '①入力シート（宿泊人数）【棟】'!BO29, 0)</f>
        <v>0</v>
      </c>
      <c r="BP29" s="89">
        <f>IF('①入力シート（宿泊人数）【棟】'!BP29&gt;0, IF(BP$7/'①入力シート（宿泊人数）【棟】'!BP29&gt;=50000, 500, IF(BP$7/'①入力シート（宿泊人数）【棟】'!BP29&gt;=20000, 200, 100)) * '①入力シート（宿泊人数）【棟】'!BP29, 0)</f>
        <v>0</v>
      </c>
      <c r="BQ29" s="89">
        <f>IF('①入力シート（宿泊人数）【棟】'!BQ29&gt;0, IF(BQ$7/'①入力シート（宿泊人数）【棟】'!BQ29&gt;=50000, 500, IF(BQ$7/'①入力シート（宿泊人数）【棟】'!BQ29&gt;=20000, 200, 100)) * '①入力シート（宿泊人数）【棟】'!BQ29, 0)</f>
        <v>0</v>
      </c>
      <c r="BR29" s="89">
        <f>IF('①入力シート（宿泊人数）【棟】'!BR29&gt;0, IF(BR$7/'①入力シート（宿泊人数）【棟】'!BR29&gt;=50000, 500, IF(BR$7/'①入力シート（宿泊人数）【棟】'!BR29&gt;=20000, 200, 100)) * '①入力シート（宿泊人数）【棟】'!BR29, 0)</f>
        <v>0</v>
      </c>
      <c r="BS29" s="89">
        <f>IF('①入力シート（宿泊人数）【棟】'!BS29&gt;0, IF(BS$7/'①入力シート（宿泊人数）【棟】'!BS29&gt;=50000, 500, IF(BS$7/'①入力シート（宿泊人数）【棟】'!BS29&gt;=20000, 200, 100)) * '①入力シート（宿泊人数）【棟】'!BS29, 0)</f>
        <v>0</v>
      </c>
      <c r="BT29" s="89">
        <f>IF('①入力シート（宿泊人数）【棟】'!BT29&gt;0, IF(BT$7/'①入力シート（宿泊人数）【棟】'!BT29&gt;=50000, 500, IF(BT$7/'①入力シート（宿泊人数）【棟】'!BT29&gt;=20000, 200, 100)) * '①入力シート（宿泊人数）【棟】'!BT29, 0)</f>
        <v>0</v>
      </c>
      <c r="BU29" s="89">
        <f>IF('①入力シート（宿泊人数）【棟】'!BU29&gt;0, IF(BU$7/'①入力シート（宿泊人数）【棟】'!BU29&gt;=50000, 500, IF(BU$7/'①入力シート（宿泊人数）【棟】'!BU29&gt;=20000, 200, 100)) * '①入力シート（宿泊人数）【棟】'!BU29, 0)</f>
        <v>0</v>
      </c>
      <c r="BV29" s="89">
        <f>IF('①入力シート（宿泊人数）【棟】'!BV29&gt;0, IF(BV$7/'①入力シート（宿泊人数）【棟】'!BV29&gt;=50000, 500, IF(BV$7/'①入力シート（宿泊人数）【棟】'!BV29&gt;=20000, 200, 100)) * '①入力シート（宿泊人数）【棟】'!BV29, 0)</f>
        <v>0</v>
      </c>
      <c r="BW29" s="89">
        <f>IF('①入力シート（宿泊人数）【棟】'!BW29&gt;0, IF(BW$7/'①入力シート（宿泊人数）【棟】'!BW29&gt;=50000, 500, IF(BW$7/'①入力シート（宿泊人数）【棟】'!BW29&gt;=20000, 200, 100)) * '①入力シート（宿泊人数）【棟】'!BW29, 0)</f>
        <v>0</v>
      </c>
      <c r="BX29" s="89">
        <f>IF('①入力シート（宿泊人数）【棟】'!BX29&gt;0, IF(BX$7/'①入力シート（宿泊人数）【棟】'!BX29&gt;=50000, 500, IF(BX$7/'①入力シート（宿泊人数）【棟】'!BX29&gt;=20000, 200, 100)) * '①入力シート（宿泊人数）【棟】'!BX29, 0)</f>
        <v>0</v>
      </c>
      <c r="BY29" s="89">
        <f>IF('①入力シート（宿泊人数）【棟】'!BY29&gt;0, IF(BY$7/'①入力シート（宿泊人数）【棟】'!BY29&gt;=50000, 500, IF(BY$7/'①入力シート（宿泊人数）【棟】'!BY29&gt;=20000, 200, 100)) * '①入力シート（宿泊人数）【棟】'!BY29, 0)</f>
        <v>0</v>
      </c>
      <c r="BZ29" s="89">
        <f>IF('①入力シート（宿泊人数）【棟】'!BZ29&gt;0, IF(BZ$7/'①入力シート（宿泊人数）【棟】'!BZ29&gt;=50000, 500, IF(BZ$7/'①入力シート（宿泊人数）【棟】'!BZ29&gt;=20000, 200, 100)) * '①入力シート（宿泊人数）【棟】'!BZ29, 0)</f>
        <v>0</v>
      </c>
      <c r="CA29" s="89">
        <f>IF('①入力シート（宿泊人数）【棟】'!CA29&gt;0, IF(CA$7/'①入力シート（宿泊人数）【棟】'!CA29&gt;=50000, 500, IF(CA$7/'①入力シート（宿泊人数）【棟】'!CA29&gt;=20000, 200, 100)) * '①入力シート（宿泊人数）【棟】'!CA29, 0)</f>
        <v>0</v>
      </c>
      <c r="CB29" s="89">
        <f>IF('①入力シート（宿泊人数）【棟】'!CB29&gt;0, IF(CB$7/'①入力シート（宿泊人数）【棟】'!CB29&gt;=50000, 500, IF(CB$7/'①入力シート（宿泊人数）【棟】'!CB29&gt;=20000, 200, 100)) * '①入力シート（宿泊人数）【棟】'!CB29, 0)</f>
        <v>0</v>
      </c>
      <c r="CC29" s="89">
        <f>IF('①入力シート（宿泊人数）【棟】'!CC29&gt;0, IF(CC$7/'①入力シート（宿泊人数）【棟】'!CC29&gt;=50000, 500, IF(CC$7/'①入力シート（宿泊人数）【棟】'!CC29&gt;=20000, 200, 100)) * '①入力シート（宿泊人数）【棟】'!CC29, 0)</f>
        <v>0</v>
      </c>
      <c r="CD29" s="89">
        <f>IF('①入力シート（宿泊人数）【棟】'!CD29&gt;0, IF(CD$7/'①入力シート（宿泊人数）【棟】'!CD29&gt;=50000, 500, IF(CD$7/'①入力シート（宿泊人数）【棟】'!CD29&gt;=20000, 200, 100)) * '①入力シート（宿泊人数）【棟】'!CD29, 0)</f>
        <v>0</v>
      </c>
      <c r="CE29" s="89">
        <f>IF('①入力シート（宿泊人数）【棟】'!CE29&gt;0, IF(CE$7/'①入力シート（宿泊人数）【棟】'!CE29&gt;=50000, 500, IF(CE$7/'①入力シート（宿泊人数）【棟】'!CE29&gt;=20000, 200, 100)) * '①入力シート（宿泊人数）【棟】'!CE29, 0)</f>
        <v>0</v>
      </c>
      <c r="CF29" s="89">
        <f>IF('①入力シート（宿泊人数）【棟】'!CF29&gt;0, IF(CF$7/'①入力シート（宿泊人数）【棟】'!CF29&gt;=50000, 500, IF(CF$7/'①入力シート（宿泊人数）【棟】'!CF29&gt;=20000, 200, 100)) * '①入力シート（宿泊人数）【棟】'!CF29, 0)</f>
        <v>0</v>
      </c>
      <c r="CG29" s="89">
        <f>IF('①入力シート（宿泊人数）【棟】'!CG29&gt;0, IF(CG$7/'①入力シート（宿泊人数）【棟】'!CG29&gt;=50000, 500, IF(CG$7/'①入力シート（宿泊人数）【棟】'!CG29&gt;=20000, 200, 100)) * '①入力シート（宿泊人数）【棟】'!CG29, 0)</f>
        <v>0</v>
      </c>
      <c r="CH29" s="89">
        <f>IF('①入力シート（宿泊人数）【棟】'!CH29&gt;0, IF(CH$7/'①入力シート（宿泊人数）【棟】'!CH29&gt;=50000, 500, IF(CH$7/'①入力シート（宿泊人数）【棟】'!CH29&gt;=20000, 200, 100)) * '①入力シート（宿泊人数）【棟】'!CH29, 0)</f>
        <v>0</v>
      </c>
      <c r="CI29" s="89">
        <f>IF('①入力シート（宿泊人数）【棟】'!CI29&gt;0, IF(CI$7/'①入力シート（宿泊人数）【棟】'!CI29&gt;=50000, 500, IF(CI$7/'①入力シート（宿泊人数）【棟】'!CI29&gt;=20000, 200, 100)) * '①入力シート（宿泊人数）【棟】'!CI29, 0)</f>
        <v>0</v>
      </c>
      <c r="CJ29" s="89">
        <f>IF('①入力シート（宿泊人数）【棟】'!CJ29&gt;0, IF(CJ$7/'①入力シート（宿泊人数）【棟】'!CJ29&gt;=50000, 500, IF(CJ$7/'①入力シート（宿泊人数）【棟】'!CJ29&gt;=20000, 200, 100)) * '①入力シート（宿泊人数）【棟】'!CJ29, 0)</f>
        <v>0</v>
      </c>
      <c r="CK29" s="89">
        <f>IF('①入力シート（宿泊人数）【棟】'!CK29&gt;0, IF(CK$7/'①入力シート（宿泊人数）【棟】'!CK29&gt;=50000, 500, IF(CK$7/'①入力シート（宿泊人数）【棟】'!CK29&gt;=20000, 200, 100)) * '①入力シート（宿泊人数）【棟】'!CK29, 0)</f>
        <v>0</v>
      </c>
      <c r="CL29" s="89">
        <f>IF('①入力シート（宿泊人数）【棟】'!CL29&gt;0, IF(CL$7/'①入力シート（宿泊人数）【棟】'!CL29&gt;=50000, 500, IF(CL$7/'①入力シート（宿泊人数）【棟】'!CL29&gt;=20000, 200, 100)) * '①入力シート（宿泊人数）【棟】'!CL29, 0)</f>
        <v>0</v>
      </c>
      <c r="CM29" s="89">
        <f>IF('①入力シート（宿泊人数）【棟】'!CM29&gt;0, IF(CM$7/'①入力シート（宿泊人数）【棟】'!CM29&gt;=50000, 500, IF(CM$7/'①入力シート（宿泊人数）【棟】'!CM29&gt;=20000, 200, 100)) * '①入力シート（宿泊人数）【棟】'!CM29, 0)</f>
        <v>0</v>
      </c>
      <c r="CN29" s="89">
        <f>IF('①入力シート（宿泊人数）【棟】'!CN29&gt;0, IF(CN$7/'①入力シート（宿泊人数）【棟】'!CN29&gt;=50000, 500, IF(CN$7/'①入力シート（宿泊人数）【棟】'!CN29&gt;=20000, 200, 100)) * '①入力シート（宿泊人数）【棟】'!CN29, 0)</f>
        <v>0</v>
      </c>
      <c r="CO29" s="89">
        <f>IF('①入力シート（宿泊人数）【棟】'!CO29&gt;0, IF(CO$7/'①入力シート（宿泊人数）【棟】'!CO29&gt;=50000, 500, IF(CO$7/'①入力シート（宿泊人数）【棟】'!CO29&gt;=20000, 200, 100)) * '①入力シート（宿泊人数）【棟】'!CO29, 0)</f>
        <v>0</v>
      </c>
      <c r="CP29" s="89">
        <f>IF('①入力シート（宿泊人数）【棟】'!CP29&gt;0, IF(CP$7/'①入力シート（宿泊人数）【棟】'!CP29&gt;=50000, 500, IF(CP$7/'①入力シート（宿泊人数）【棟】'!CP29&gt;=20000, 200, 100)) * '①入力シート（宿泊人数）【棟】'!CP29, 0)</f>
        <v>0</v>
      </c>
      <c r="CQ29" s="89">
        <f>IF('①入力シート（宿泊人数）【棟】'!CQ29&gt;0, IF(CQ$7/'①入力シート（宿泊人数）【棟】'!CQ29&gt;=50000, 500, IF(CQ$7/'①入力シート（宿泊人数）【棟】'!CQ29&gt;=20000, 200, 100)) * '①入力シート（宿泊人数）【棟】'!CQ29, 0)</f>
        <v>0</v>
      </c>
      <c r="CR29" s="89">
        <f>IF('①入力シート（宿泊人数）【棟】'!CR29&gt;0, IF(CR$7/'①入力シート（宿泊人数）【棟】'!CR29&gt;=50000, 500, IF(CR$7/'①入力シート（宿泊人数）【棟】'!CR29&gt;=20000, 200, 100)) * '①入力シート（宿泊人数）【棟】'!CR29, 0)</f>
        <v>0</v>
      </c>
      <c r="CS29" s="89">
        <f>IF('①入力シート（宿泊人数）【棟】'!CS29&gt;0, IF(CS$7/'①入力シート（宿泊人数）【棟】'!CS29&gt;=50000, 500, IF(CS$7/'①入力シート（宿泊人数）【棟】'!CS29&gt;=20000, 200, 100)) * '①入力シート（宿泊人数）【棟】'!CS29, 0)</f>
        <v>0</v>
      </c>
      <c r="CT29" s="89">
        <f>IF('①入力シート（宿泊人数）【棟】'!CT29&gt;0, IF(CT$7/'①入力シート（宿泊人数）【棟】'!CT29&gt;=50000, 500, IF(CT$7/'①入力シート（宿泊人数）【棟】'!CT29&gt;=20000, 200, 100)) * '①入力シート（宿泊人数）【棟】'!CT29, 0)</f>
        <v>0</v>
      </c>
      <c r="CU29" s="89">
        <f>IF('①入力シート（宿泊人数）【棟】'!CU29&gt;0, IF(CU$7/'①入力シート（宿泊人数）【棟】'!CU29&gt;=50000, 500, IF(CU$7/'①入力シート（宿泊人数）【棟】'!CU29&gt;=20000, 200, 100)) * '①入力シート（宿泊人数）【棟】'!CU29, 0)</f>
        <v>0</v>
      </c>
      <c r="CV29" s="89">
        <f>IF('①入力シート（宿泊人数）【棟】'!CV29&gt;0, IF(CV$7/'①入力シート（宿泊人数）【棟】'!CV29&gt;=50000, 500, IF(CV$7/'①入力シート（宿泊人数）【棟】'!CV29&gt;=20000, 200, 100)) * '①入力シート（宿泊人数）【棟】'!CV29, 0)</f>
        <v>0</v>
      </c>
      <c r="CW29" s="89">
        <f>IF('①入力シート（宿泊人数）【棟】'!CW29&gt;0, IF(CW$7/'①入力シート（宿泊人数）【棟】'!CW29&gt;=50000, 500, IF(CW$7/'①入力シート（宿泊人数）【棟】'!CW29&gt;=20000, 200, 100)) * '①入力シート（宿泊人数）【棟】'!CW29, 0)</f>
        <v>0</v>
      </c>
      <c r="CX29" s="89">
        <f>IF('①入力シート（宿泊人数）【棟】'!CX29&gt;0, IF(CX$7/'①入力シート（宿泊人数）【棟】'!CX29&gt;=50000, 500, IF(CX$7/'①入力シート（宿泊人数）【棟】'!CX29&gt;=20000, 200, 100)) * '①入力シート（宿泊人数）【棟】'!CX29, 0)</f>
        <v>0</v>
      </c>
      <c r="CY29" s="122">
        <f t="shared" si="6"/>
        <v>0</v>
      </c>
      <c r="DA29" s="5">
        <f t="shared" si="7"/>
        <v>0</v>
      </c>
    </row>
    <row r="30" spans="1:105">
      <c r="A30" s="143"/>
      <c r="B30" s="90">
        <v>22</v>
      </c>
      <c r="C30" s="10">
        <f>IF('①入力シート（宿泊人数）【棟】'!C30&gt;0, IF(C$7/'①入力シート（宿泊人数）【棟】'!C30&gt;=50000, 500, IF(C$7/'①入力シート（宿泊人数）【棟】'!C30&gt;=20000, 200, 100)) * '①入力シート（宿泊人数）【棟】'!C30, 0)</f>
        <v>0</v>
      </c>
      <c r="D30" s="10">
        <f>IF('①入力シート（宿泊人数）【棟】'!D30&gt;0, IF(D$7/'①入力シート（宿泊人数）【棟】'!D30&gt;=50000, 500, IF(D$7/'①入力シート（宿泊人数）【棟】'!D30&gt;=20000, 200, 100)) * '①入力シート（宿泊人数）【棟】'!D30, 0)</f>
        <v>0</v>
      </c>
      <c r="E30" s="10">
        <f>IF('①入力シート（宿泊人数）【棟】'!E30&gt;0, IF(E$7/'①入力シート（宿泊人数）【棟】'!E30&gt;=50000, 500, IF(E$7/'①入力シート（宿泊人数）【棟】'!E30&gt;=20000, 200, 100)) * '①入力シート（宿泊人数）【棟】'!E30, 0)</f>
        <v>0</v>
      </c>
      <c r="F30" s="10">
        <f>IF('①入力シート（宿泊人数）【棟】'!F30&gt;0, IF(F$7/'①入力シート（宿泊人数）【棟】'!F30&gt;=50000, 500, IF(F$7/'①入力シート（宿泊人数）【棟】'!F30&gt;=20000, 200, 100)) * '①入力シート（宿泊人数）【棟】'!F30, 0)</f>
        <v>0</v>
      </c>
      <c r="G30" s="10">
        <f>IF('①入力シート（宿泊人数）【棟】'!G30&gt;0, IF(G$7/'①入力シート（宿泊人数）【棟】'!G30&gt;=50000, 500, IF(G$7/'①入力シート（宿泊人数）【棟】'!G30&gt;=20000, 200, 100)) * '①入力シート（宿泊人数）【棟】'!G30, 0)</f>
        <v>0</v>
      </c>
      <c r="H30" s="10">
        <f>IF('①入力シート（宿泊人数）【棟】'!H30&gt;0, IF(H$7/'①入力シート（宿泊人数）【棟】'!H30&gt;=50000, 500, IF(H$7/'①入力シート（宿泊人数）【棟】'!H30&gt;=20000, 200, 100)) * '①入力シート（宿泊人数）【棟】'!H30, 0)</f>
        <v>0</v>
      </c>
      <c r="I30" s="10">
        <f>IF('①入力シート（宿泊人数）【棟】'!I30&gt;0, IF(I$7/'①入力シート（宿泊人数）【棟】'!I30&gt;=50000, 500, IF(I$7/'①入力シート（宿泊人数）【棟】'!I30&gt;=20000, 200, 100)) * '①入力シート（宿泊人数）【棟】'!I30, 0)</f>
        <v>0</v>
      </c>
      <c r="J30" s="10">
        <f>IF('①入力シート（宿泊人数）【棟】'!J30&gt;0, IF(J$7/'①入力シート（宿泊人数）【棟】'!J30&gt;=50000, 500, IF(J$7/'①入力シート（宿泊人数）【棟】'!J30&gt;=20000, 200, 100)) * '①入力シート（宿泊人数）【棟】'!J30, 0)</f>
        <v>0</v>
      </c>
      <c r="K30" s="10">
        <f>IF('①入力シート（宿泊人数）【棟】'!K30&gt;0, IF(K$7/'①入力シート（宿泊人数）【棟】'!K30&gt;=50000, 500, IF(K$7/'①入力シート（宿泊人数）【棟】'!K30&gt;=20000, 200, 100)) * '①入力シート（宿泊人数）【棟】'!K30, 0)</f>
        <v>0</v>
      </c>
      <c r="L30" s="10">
        <f>IF('①入力シート（宿泊人数）【棟】'!L30&gt;0, IF(L$7/'①入力シート（宿泊人数）【棟】'!L30&gt;=50000, 500, IF(L$7/'①入力シート（宿泊人数）【棟】'!L30&gt;=20000, 200, 100)) * '①入力シート（宿泊人数）【棟】'!L30, 0)</f>
        <v>0</v>
      </c>
      <c r="M30" s="10">
        <f>IF('①入力シート（宿泊人数）【棟】'!M30&gt;0, IF(M$7/'①入力シート（宿泊人数）【棟】'!M30&gt;=50000, 500, IF(M$7/'①入力シート（宿泊人数）【棟】'!M30&gt;=20000, 200, 100)) * '①入力シート（宿泊人数）【棟】'!M30, 0)</f>
        <v>0</v>
      </c>
      <c r="N30" s="89">
        <f>IF('①入力シート（宿泊人数）【棟】'!N30&gt;0, IF(N$7/'①入力シート（宿泊人数）【棟】'!N30&gt;=50000, 500, IF(N$7/'①入力シート（宿泊人数）【棟】'!N30&gt;=20000, 200, 100)) * '①入力シート（宿泊人数）【棟】'!N30, 0)</f>
        <v>0</v>
      </c>
      <c r="O30" s="89">
        <f>IF('①入力シート（宿泊人数）【棟】'!O30&gt;0, IF(O$7/'①入力シート（宿泊人数）【棟】'!O30&gt;=50000, 500, IF(O$7/'①入力シート（宿泊人数）【棟】'!O30&gt;=20000, 200, 100)) * '①入力シート（宿泊人数）【棟】'!O30, 0)</f>
        <v>0</v>
      </c>
      <c r="P30" s="89">
        <f>IF('①入力シート（宿泊人数）【棟】'!P30&gt;0, IF(P$7/'①入力シート（宿泊人数）【棟】'!P30&gt;=50000, 500, IF(P$7/'①入力シート（宿泊人数）【棟】'!P30&gt;=20000, 200, 100)) * '①入力シート（宿泊人数）【棟】'!P30, 0)</f>
        <v>0</v>
      </c>
      <c r="Q30" s="89">
        <f>IF('①入力シート（宿泊人数）【棟】'!Q30&gt;0, IF(Q$7/'①入力シート（宿泊人数）【棟】'!Q30&gt;=50000, 500, IF(Q$7/'①入力シート（宿泊人数）【棟】'!Q30&gt;=20000, 200, 100)) * '①入力シート（宿泊人数）【棟】'!Q30, 0)</f>
        <v>0</v>
      </c>
      <c r="R30" s="89">
        <f>IF('①入力シート（宿泊人数）【棟】'!R30&gt;0, IF(R$7/'①入力シート（宿泊人数）【棟】'!R30&gt;=50000, 500, IF(R$7/'①入力シート（宿泊人数）【棟】'!R30&gt;=20000, 200, 100)) * '①入力シート（宿泊人数）【棟】'!R30, 0)</f>
        <v>0</v>
      </c>
      <c r="S30" s="89">
        <f>IF('①入力シート（宿泊人数）【棟】'!S30&gt;0, IF(S$7/'①入力シート（宿泊人数）【棟】'!S30&gt;=50000, 500, IF(S$7/'①入力シート（宿泊人数）【棟】'!S30&gt;=20000, 200, 100)) * '①入力シート（宿泊人数）【棟】'!S30, 0)</f>
        <v>0</v>
      </c>
      <c r="T30" s="89">
        <f>IF('①入力シート（宿泊人数）【棟】'!T30&gt;0, IF(T$7/'①入力シート（宿泊人数）【棟】'!T30&gt;=50000, 500, IF(T$7/'①入力シート（宿泊人数）【棟】'!T30&gt;=20000, 200, 100)) * '①入力シート（宿泊人数）【棟】'!T30, 0)</f>
        <v>0</v>
      </c>
      <c r="U30" s="89">
        <f>IF('①入力シート（宿泊人数）【棟】'!U30&gt;0, IF(U$7/'①入力シート（宿泊人数）【棟】'!U30&gt;=50000, 500, IF(U$7/'①入力シート（宿泊人数）【棟】'!U30&gt;=20000, 200, 100)) * '①入力シート（宿泊人数）【棟】'!U30, 0)</f>
        <v>0</v>
      </c>
      <c r="V30" s="89">
        <f>IF('①入力シート（宿泊人数）【棟】'!V30&gt;0, IF(V$7/'①入力シート（宿泊人数）【棟】'!V30&gt;=50000, 500, IF(V$7/'①入力シート（宿泊人数）【棟】'!V30&gt;=20000, 200, 100)) * '①入力シート（宿泊人数）【棟】'!V30, 0)</f>
        <v>0</v>
      </c>
      <c r="W30" s="89">
        <f>IF('①入力シート（宿泊人数）【棟】'!W30&gt;0, IF(W$7/'①入力シート（宿泊人数）【棟】'!W30&gt;=50000, 500, IF(W$7/'①入力シート（宿泊人数）【棟】'!W30&gt;=20000, 200, 100)) * '①入力シート（宿泊人数）【棟】'!W30, 0)</f>
        <v>0</v>
      </c>
      <c r="X30" s="89">
        <f>IF('①入力シート（宿泊人数）【棟】'!X30&gt;0, IF(X$7/'①入力シート（宿泊人数）【棟】'!X30&gt;=50000, 500, IF(X$7/'①入力シート（宿泊人数）【棟】'!X30&gt;=20000, 200, 100)) * '①入力シート（宿泊人数）【棟】'!X30, 0)</f>
        <v>0</v>
      </c>
      <c r="Y30" s="89">
        <f>IF('①入力シート（宿泊人数）【棟】'!Y30&gt;0, IF(Y$7/'①入力シート（宿泊人数）【棟】'!Y30&gt;=50000, 500, IF(Y$7/'①入力シート（宿泊人数）【棟】'!Y30&gt;=20000, 200, 100)) * '①入力シート（宿泊人数）【棟】'!Y30, 0)</f>
        <v>0</v>
      </c>
      <c r="Z30" s="89">
        <f>IF('①入力シート（宿泊人数）【棟】'!Z30&gt;0, IF(Z$7/'①入力シート（宿泊人数）【棟】'!Z30&gt;=50000, 500, IF(Z$7/'①入力シート（宿泊人数）【棟】'!Z30&gt;=20000, 200, 100)) * '①入力シート（宿泊人数）【棟】'!Z30, 0)</f>
        <v>0</v>
      </c>
      <c r="AA30" s="89">
        <f>IF('①入力シート（宿泊人数）【棟】'!AA30&gt;0, IF(AA$7/'①入力シート（宿泊人数）【棟】'!AA30&gt;=50000, 500, IF(AA$7/'①入力シート（宿泊人数）【棟】'!AA30&gt;=20000, 200, 100)) * '①入力シート（宿泊人数）【棟】'!AA30, 0)</f>
        <v>0</v>
      </c>
      <c r="AB30" s="89">
        <f>IF('①入力シート（宿泊人数）【棟】'!AB30&gt;0, IF(AB$7/'①入力シート（宿泊人数）【棟】'!AB30&gt;=50000, 500, IF(AB$7/'①入力シート（宿泊人数）【棟】'!AB30&gt;=20000, 200, 100)) * '①入力シート（宿泊人数）【棟】'!AB30, 0)</f>
        <v>0</v>
      </c>
      <c r="AC30" s="89">
        <f>IF('①入力シート（宿泊人数）【棟】'!AC30&gt;0, IF(AC$7/'①入力シート（宿泊人数）【棟】'!AC30&gt;=50000, 500, IF(AC$7/'①入力シート（宿泊人数）【棟】'!AC30&gt;=20000, 200, 100)) * '①入力シート（宿泊人数）【棟】'!AC30, 0)</f>
        <v>0</v>
      </c>
      <c r="AD30" s="89">
        <f>IF('①入力シート（宿泊人数）【棟】'!AD30&gt;0, IF(AD$7/'①入力シート（宿泊人数）【棟】'!AD30&gt;=50000, 500, IF(AD$7/'①入力シート（宿泊人数）【棟】'!AD30&gt;=20000, 200, 100)) * '①入力シート（宿泊人数）【棟】'!AD30, 0)</f>
        <v>0</v>
      </c>
      <c r="AE30" s="89">
        <f>IF('①入力シート（宿泊人数）【棟】'!AE30&gt;0, IF(AE$7/'①入力シート（宿泊人数）【棟】'!AE30&gt;=50000, 500, IF(AE$7/'①入力シート（宿泊人数）【棟】'!AE30&gt;=20000, 200, 100)) * '①入力シート（宿泊人数）【棟】'!AE30, 0)</f>
        <v>0</v>
      </c>
      <c r="AF30" s="89">
        <f>IF('①入力シート（宿泊人数）【棟】'!AF30&gt;0, IF(AF$7/'①入力シート（宿泊人数）【棟】'!AF30&gt;=50000, 500, IF(AF$7/'①入力シート（宿泊人数）【棟】'!AF30&gt;=20000, 200, 100)) * '①入力シート（宿泊人数）【棟】'!AF30, 0)</f>
        <v>0</v>
      </c>
      <c r="AG30" s="89">
        <f>IF('①入力シート（宿泊人数）【棟】'!AG30&gt;0, IF(AG$7/'①入力シート（宿泊人数）【棟】'!AG30&gt;=50000, 500, IF(AG$7/'①入力シート（宿泊人数）【棟】'!AG30&gt;=20000, 200, 100)) * '①入力シート（宿泊人数）【棟】'!AG30, 0)</f>
        <v>0</v>
      </c>
      <c r="AH30" s="89">
        <f>IF('①入力シート（宿泊人数）【棟】'!AH30&gt;0, IF(AH$7/'①入力シート（宿泊人数）【棟】'!AH30&gt;=50000, 500, IF(AH$7/'①入力シート（宿泊人数）【棟】'!AH30&gt;=20000, 200, 100)) * '①入力シート（宿泊人数）【棟】'!AH30, 0)</f>
        <v>0</v>
      </c>
      <c r="AI30" s="89">
        <f>IF('①入力シート（宿泊人数）【棟】'!AI30&gt;0, IF(AI$7/'①入力シート（宿泊人数）【棟】'!AI30&gt;=50000, 500, IF(AI$7/'①入力シート（宿泊人数）【棟】'!AI30&gt;=20000, 200, 100)) * '①入力シート（宿泊人数）【棟】'!AI30, 0)</f>
        <v>0</v>
      </c>
      <c r="AJ30" s="89">
        <f>IF('①入力シート（宿泊人数）【棟】'!AJ30&gt;0, IF(AJ$7/'①入力シート（宿泊人数）【棟】'!AJ30&gt;=50000, 500, IF(AJ$7/'①入力シート（宿泊人数）【棟】'!AJ30&gt;=20000, 200, 100)) * '①入力シート（宿泊人数）【棟】'!AJ30, 0)</f>
        <v>0</v>
      </c>
      <c r="AK30" s="89">
        <f>IF('①入力シート（宿泊人数）【棟】'!AK30&gt;0, IF(AK$7/'①入力シート（宿泊人数）【棟】'!AK30&gt;=50000, 500, IF(AK$7/'①入力シート（宿泊人数）【棟】'!AK30&gt;=20000, 200, 100)) * '①入力シート（宿泊人数）【棟】'!AK30, 0)</f>
        <v>0</v>
      </c>
      <c r="AL30" s="89">
        <f>IF('①入力シート（宿泊人数）【棟】'!AL30&gt;0, IF(AL$7/'①入力シート（宿泊人数）【棟】'!AL30&gt;=50000, 500, IF(AL$7/'①入力シート（宿泊人数）【棟】'!AL30&gt;=20000, 200, 100)) * '①入力シート（宿泊人数）【棟】'!AL30, 0)</f>
        <v>0</v>
      </c>
      <c r="AM30" s="89">
        <f>IF('①入力シート（宿泊人数）【棟】'!AM30&gt;0, IF(AM$7/'①入力シート（宿泊人数）【棟】'!AM30&gt;=50000, 500, IF(AM$7/'①入力シート（宿泊人数）【棟】'!AM30&gt;=20000, 200, 100)) * '①入力シート（宿泊人数）【棟】'!AM30, 0)</f>
        <v>0</v>
      </c>
      <c r="AN30" s="89">
        <f>IF('①入力シート（宿泊人数）【棟】'!AN30&gt;0, IF(AN$7/'①入力シート（宿泊人数）【棟】'!AN30&gt;=50000, 500, IF(AN$7/'①入力シート（宿泊人数）【棟】'!AN30&gt;=20000, 200, 100)) * '①入力シート（宿泊人数）【棟】'!AN30, 0)</f>
        <v>0</v>
      </c>
      <c r="AO30" s="89">
        <f>IF('①入力シート（宿泊人数）【棟】'!AO30&gt;0, IF(AO$7/'①入力シート（宿泊人数）【棟】'!AO30&gt;=50000, 500, IF(AO$7/'①入力シート（宿泊人数）【棟】'!AO30&gt;=20000, 200, 100)) * '①入力シート（宿泊人数）【棟】'!AO30, 0)</f>
        <v>0</v>
      </c>
      <c r="AP30" s="89">
        <f>IF('①入力シート（宿泊人数）【棟】'!AP30&gt;0, IF(AP$7/'①入力シート（宿泊人数）【棟】'!AP30&gt;=50000, 500, IF(AP$7/'①入力シート（宿泊人数）【棟】'!AP30&gt;=20000, 200, 100)) * '①入力シート（宿泊人数）【棟】'!AP30, 0)</f>
        <v>0</v>
      </c>
      <c r="AQ30" s="89">
        <f>IF('①入力シート（宿泊人数）【棟】'!AQ30&gt;0, IF(AQ$7/'①入力シート（宿泊人数）【棟】'!AQ30&gt;=50000, 500, IF(AQ$7/'①入力シート（宿泊人数）【棟】'!AQ30&gt;=20000, 200, 100)) * '①入力シート（宿泊人数）【棟】'!AQ30, 0)</f>
        <v>0</v>
      </c>
      <c r="AR30" s="89">
        <f>IF('①入力シート（宿泊人数）【棟】'!AR30&gt;0, IF(AR$7/'①入力シート（宿泊人数）【棟】'!AR30&gt;=50000, 500, IF(AR$7/'①入力シート（宿泊人数）【棟】'!AR30&gt;=20000, 200, 100)) * '①入力シート（宿泊人数）【棟】'!AR30, 0)</f>
        <v>0</v>
      </c>
      <c r="AS30" s="89">
        <f>IF('①入力シート（宿泊人数）【棟】'!AS30&gt;0, IF(AS$7/'①入力シート（宿泊人数）【棟】'!AS30&gt;=50000, 500, IF(AS$7/'①入力シート（宿泊人数）【棟】'!AS30&gt;=20000, 200, 100)) * '①入力シート（宿泊人数）【棟】'!AS30, 0)</f>
        <v>0</v>
      </c>
      <c r="AT30" s="89">
        <f>IF('①入力シート（宿泊人数）【棟】'!AT30&gt;0, IF(AT$7/'①入力シート（宿泊人数）【棟】'!AT30&gt;=50000, 500, IF(AT$7/'①入力シート（宿泊人数）【棟】'!AT30&gt;=20000, 200, 100)) * '①入力シート（宿泊人数）【棟】'!AT30, 0)</f>
        <v>0</v>
      </c>
      <c r="AU30" s="89">
        <f>IF('①入力シート（宿泊人数）【棟】'!AU30&gt;0, IF(AU$7/'①入力シート（宿泊人数）【棟】'!AU30&gt;=50000, 500, IF(AU$7/'①入力シート（宿泊人数）【棟】'!AU30&gt;=20000, 200, 100)) * '①入力シート（宿泊人数）【棟】'!AU30, 0)</f>
        <v>0</v>
      </c>
      <c r="AV30" s="89">
        <f>IF('①入力シート（宿泊人数）【棟】'!AV30&gt;0, IF(AV$7/'①入力シート（宿泊人数）【棟】'!AV30&gt;=50000, 500, IF(AV$7/'①入力シート（宿泊人数）【棟】'!AV30&gt;=20000, 200, 100)) * '①入力シート（宿泊人数）【棟】'!AV30, 0)</f>
        <v>0</v>
      </c>
      <c r="AW30" s="89">
        <f>IF('①入力シート（宿泊人数）【棟】'!AW30&gt;0, IF(AW$7/'①入力シート（宿泊人数）【棟】'!AW30&gt;=50000, 500, IF(AW$7/'①入力シート（宿泊人数）【棟】'!AW30&gt;=20000, 200, 100)) * '①入力シート（宿泊人数）【棟】'!AW30, 0)</f>
        <v>0</v>
      </c>
      <c r="AX30" s="89">
        <f>IF('①入力シート（宿泊人数）【棟】'!AX30&gt;0, IF(AX$7/'①入力シート（宿泊人数）【棟】'!AX30&gt;=50000, 500, IF(AX$7/'①入力シート（宿泊人数）【棟】'!AX30&gt;=20000, 200, 100)) * '①入力シート（宿泊人数）【棟】'!AX30, 0)</f>
        <v>0</v>
      </c>
      <c r="AY30" s="89">
        <f>IF('①入力シート（宿泊人数）【棟】'!AY30&gt;0, IF(AY$7/'①入力シート（宿泊人数）【棟】'!AY30&gt;=50000, 500, IF(AY$7/'①入力シート（宿泊人数）【棟】'!AY30&gt;=20000, 200, 100)) * '①入力シート（宿泊人数）【棟】'!AY30, 0)</f>
        <v>0</v>
      </c>
      <c r="AZ30" s="89">
        <f>IF('①入力シート（宿泊人数）【棟】'!AZ30&gt;0, IF(AZ$7/'①入力シート（宿泊人数）【棟】'!AZ30&gt;=50000, 500, IF(AZ$7/'①入力シート（宿泊人数）【棟】'!AZ30&gt;=20000, 200, 100)) * '①入力シート（宿泊人数）【棟】'!AZ30, 0)</f>
        <v>0</v>
      </c>
      <c r="BA30" s="89">
        <f>IF('①入力シート（宿泊人数）【棟】'!BA30&gt;0, IF(BA$7/'①入力シート（宿泊人数）【棟】'!BA30&gt;=50000, 500, IF(BA$7/'①入力シート（宿泊人数）【棟】'!BA30&gt;=20000, 200, 100)) * '①入力シート（宿泊人数）【棟】'!BA30, 0)</f>
        <v>0</v>
      </c>
      <c r="BB30" s="89">
        <f>IF('①入力シート（宿泊人数）【棟】'!BB30&gt;0, IF(BB$7/'①入力シート（宿泊人数）【棟】'!BB30&gt;=50000, 500, IF(BB$7/'①入力シート（宿泊人数）【棟】'!BB30&gt;=20000, 200, 100)) * '①入力シート（宿泊人数）【棟】'!BB30, 0)</f>
        <v>0</v>
      </c>
      <c r="BC30" s="89">
        <f>IF('①入力シート（宿泊人数）【棟】'!BC30&gt;0, IF(BC$7/'①入力シート（宿泊人数）【棟】'!BC30&gt;=50000, 500, IF(BC$7/'①入力シート（宿泊人数）【棟】'!BC30&gt;=20000, 200, 100)) * '①入力シート（宿泊人数）【棟】'!BC30, 0)</f>
        <v>0</v>
      </c>
      <c r="BD30" s="89">
        <f>IF('①入力シート（宿泊人数）【棟】'!BD30&gt;0, IF(BD$7/'①入力シート（宿泊人数）【棟】'!BD30&gt;=50000, 500, IF(BD$7/'①入力シート（宿泊人数）【棟】'!BD30&gt;=20000, 200, 100)) * '①入力シート（宿泊人数）【棟】'!BD30, 0)</f>
        <v>0</v>
      </c>
      <c r="BE30" s="89">
        <f>IF('①入力シート（宿泊人数）【棟】'!BE30&gt;0, IF(BE$7/'①入力シート（宿泊人数）【棟】'!BE30&gt;=50000, 500, IF(BE$7/'①入力シート（宿泊人数）【棟】'!BE30&gt;=20000, 200, 100)) * '①入力シート（宿泊人数）【棟】'!BE30, 0)</f>
        <v>0</v>
      </c>
      <c r="BF30" s="89">
        <f>IF('①入力シート（宿泊人数）【棟】'!BF30&gt;0, IF(BF$7/'①入力シート（宿泊人数）【棟】'!BF30&gt;=50000, 500, IF(BF$7/'①入力シート（宿泊人数）【棟】'!BF30&gt;=20000, 200, 100)) * '①入力シート（宿泊人数）【棟】'!BF30, 0)</f>
        <v>0</v>
      </c>
      <c r="BG30" s="89">
        <f>IF('①入力シート（宿泊人数）【棟】'!BG30&gt;0, IF(BG$7/'①入力シート（宿泊人数）【棟】'!BG30&gt;=50000, 500, IF(BG$7/'①入力シート（宿泊人数）【棟】'!BG30&gt;=20000, 200, 100)) * '①入力シート（宿泊人数）【棟】'!BG30, 0)</f>
        <v>0</v>
      </c>
      <c r="BH30" s="89">
        <f>IF('①入力シート（宿泊人数）【棟】'!BH30&gt;0, IF(BH$7/'①入力シート（宿泊人数）【棟】'!BH30&gt;=50000, 500, IF(BH$7/'①入力シート（宿泊人数）【棟】'!BH30&gt;=20000, 200, 100)) * '①入力シート（宿泊人数）【棟】'!BH30, 0)</f>
        <v>0</v>
      </c>
      <c r="BI30" s="89">
        <f>IF('①入力シート（宿泊人数）【棟】'!BI30&gt;0, IF(BI$7/'①入力シート（宿泊人数）【棟】'!BI30&gt;=50000, 500, IF(BI$7/'①入力シート（宿泊人数）【棟】'!BI30&gt;=20000, 200, 100)) * '①入力シート（宿泊人数）【棟】'!BI30, 0)</f>
        <v>0</v>
      </c>
      <c r="BJ30" s="89">
        <f>IF('①入力シート（宿泊人数）【棟】'!BJ30&gt;0, IF(BJ$7/'①入力シート（宿泊人数）【棟】'!BJ30&gt;=50000, 500, IF(BJ$7/'①入力シート（宿泊人数）【棟】'!BJ30&gt;=20000, 200, 100)) * '①入力シート（宿泊人数）【棟】'!BJ30, 0)</f>
        <v>0</v>
      </c>
      <c r="BK30" s="89">
        <f>IF('①入力シート（宿泊人数）【棟】'!BK30&gt;0, IF(BK$7/'①入力シート（宿泊人数）【棟】'!BK30&gt;=50000, 500, IF(BK$7/'①入力シート（宿泊人数）【棟】'!BK30&gt;=20000, 200, 100)) * '①入力シート（宿泊人数）【棟】'!BK30, 0)</f>
        <v>0</v>
      </c>
      <c r="BL30" s="89">
        <f>IF('①入力シート（宿泊人数）【棟】'!BL30&gt;0, IF(BL$7/'①入力シート（宿泊人数）【棟】'!BL30&gt;=50000, 500, IF(BL$7/'①入力シート（宿泊人数）【棟】'!BL30&gt;=20000, 200, 100)) * '①入力シート（宿泊人数）【棟】'!BL30, 0)</f>
        <v>0</v>
      </c>
      <c r="BM30" s="89">
        <f>IF('①入力シート（宿泊人数）【棟】'!BM30&gt;0, IF(BM$7/'①入力シート（宿泊人数）【棟】'!BM30&gt;=50000, 500, IF(BM$7/'①入力シート（宿泊人数）【棟】'!BM30&gt;=20000, 200, 100)) * '①入力シート（宿泊人数）【棟】'!BM30, 0)</f>
        <v>0</v>
      </c>
      <c r="BN30" s="89">
        <f>IF('①入力シート（宿泊人数）【棟】'!BN30&gt;0, IF(BN$7/'①入力シート（宿泊人数）【棟】'!BN30&gt;=50000, 500, IF(BN$7/'①入力シート（宿泊人数）【棟】'!BN30&gt;=20000, 200, 100)) * '①入力シート（宿泊人数）【棟】'!BN30, 0)</f>
        <v>0</v>
      </c>
      <c r="BO30" s="89">
        <f>IF('①入力シート（宿泊人数）【棟】'!BO30&gt;0, IF(BO$7/'①入力シート（宿泊人数）【棟】'!BO30&gt;=50000, 500, IF(BO$7/'①入力シート（宿泊人数）【棟】'!BO30&gt;=20000, 200, 100)) * '①入力シート（宿泊人数）【棟】'!BO30, 0)</f>
        <v>0</v>
      </c>
      <c r="BP30" s="89">
        <f>IF('①入力シート（宿泊人数）【棟】'!BP30&gt;0, IF(BP$7/'①入力シート（宿泊人数）【棟】'!BP30&gt;=50000, 500, IF(BP$7/'①入力シート（宿泊人数）【棟】'!BP30&gt;=20000, 200, 100)) * '①入力シート（宿泊人数）【棟】'!BP30, 0)</f>
        <v>0</v>
      </c>
      <c r="BQ30" s="89">
        <f>IF('①入力シート（宿泊人数）【棟】'!BQ30&gt;0, IF(BQ$7/'①入力シート（宿泊人数）【棟】'!BQ30&gt;=50000, 500, IF(BQ$7/'①入力シート（宿泊人数）【棟】'!BQ30&gt;=20000, 200, 100)) * '①入力シート（宿泊人数）【棟】'!BQ30, 0)</f>
        <v>0</v>
      </c>
      <c r="BR30" s="89">
        <f>IF('①入力シート（宿泊人数）【棟】'!BR30&gt;0, IF(BR$7/'①入力シート（宿泊人数）【棟】'!BR30&gt;=50000, 500, IF(BR$7/'①入力シート（宿泊人数）【棟】'!BR30&gt;=20000, 200, 100)) * '①入力シート（宿泊人数）【棟】'!BR30, 0)</f>
        <v>0</v>
      </c>
      <c r="BS30" s="89">
        <f>IF('①入力シート（宿泊人数）【棟】'!BS30&gt;0, IF(BS$7/'①入力シート（宿泊人数）【棟】'!BS30&gt;=50000, 500, IF(BS$7/'①入力シート（宿泊人数）【棟】'!BS30&gt;=20000, 200, 100)) * '①入力シート（宿泊人数）【棟】'!BS30, 0)</f>
        <v>0</v>
      </c>
      <c r="BT30" s="89">
        <f>IF('①入力シート（宿泊人数）【棟】'!BT30&gt;0, IF(BT$7/'①入力シート（宿泊人数）【棟】'!BT30&gt;=50000, 500, IF(BT$7/'①入力シート（宿泊人数）【棟】'!BT30&gt;=20000, 200, 100)) * '①入力シート（宿泊人数）【棟】'!BT30, 0)</f>
        <v>0</v>
      </c>
      <c r="BU30" s="89">
        <f>IF('①入力シート（宿泊人数）【棟】'!BU30&gt;0, IF(BU$7/'①入力シート（宿泊人数）【棟】'!BU30&gt;=50000, 500, IF(BU$7/'①入力シート（宿泊人数）【棟】'!BU30&gt;=20000, 200, 100)) * '①入力シート（宿泊人数）【棟】'!BU30, 0)</f>
        <v>0</v>
      </c>
      <c r="BV30" s="89">
        <f>IF('①入力シート（宿泊人数）【棟】'!BV30&gt;0, IF(BV$7/'①入力シート（宿泊人数）【棟】'!BV30&gt;=50000, 500, IF(BV$7/'①入力シート（宿泊人数）【棟】'!BV30&gt;=20000, 200, 100)) * '①入力シート（宿泊人数）【棟】'!BV30, 0)</f>
        <v>0</v>
      </c>
      <c r="BW30" s="89">
        <f>IF('①入力シート（宿泊人数）【棟】'!BW30&gt;0, IF(BW$7/'①入力シート（宿泊人数）【棟】'!BW30&gt;=50000, 500, IF(BW$7/'①入力シート（宿泊人数）【棟】'!BW30&gt;=20000, 200, 100)) * '①入力シート（宿泊人数）【棟】'!BW30, 0)</f>
        <v>0</v>
      </c>
      <c r="BX30" s="89">
        <f>IF('①入力シート（宿泊人数）【棟】'!BX30&gt;0, IF(BX$7/'①入力シート（宿泊人数）【棟】'!BX30&gt;=50000, 500, IF(BX$7/'①入力シート（宿泊人数）【棟】'!BX30&gt;=20000, 200, 100)) * '①入力シート（宿泊人数）【棟】'!BX30, 0)</f>
        <v>0</v>
      </c>
      <c r="BY30" s="89">
        <f>IF('①入力シート（宿泊人数）【棟】'!BY30&gt;0, IF(BY$7/'①入力シート（宿泊人数）【棟】'!BY30&gt;=50000, 500, IF(BY$7/'①入力シート（宿泊人数）【棟】'!BY30&gt;=20000, 200, 100)) * '①入力シート（宿泊人数）【棟】'!BY30, 0)</f>
        <v>0</v>
      </c>
      <c r="BZ30" s="89">
        <f>IF('①入力シート（宿泊人数）【棟】'!BZ30&gt;0, IF(BZ$7/'①入力シート（宿泊人数）【棟】'!BZ30&gt;=50000, 500, IF(BZ$7/'①入力シート（宿泊人数）【棟】'!BZ30&gt;=20000, 200, 100)) * '①入力シート（宿泊人数）【棟】'!BZ30, 0)</f>
        <v>0</v>
      </c>
      <c r="CA30" s="89">
        <f>IF('①入力シート（宿泊人数）【棟】'!CA30&gt;0, IF(CA$7/'①入力シート（宿泊人数）【棟】'!CA30&gt;=50000, 500, IF(CA$7/'①入力シート（宿泊人数）【棟】'!CA30&gt;=20000, 200, 100)) * '①入力シート（宿泊人数）【棟】'!CA30, 0)</f>
        <v>0</v>
      </c>
      <c r="CB30" s="89">
        <f>IF('①入力シート（宿泊人数）【棟】'!CB30&gt;0, IF(CB$7/'①入力シート（宿泊人数）【棟】'!CB30&gt;=50000, 500, IF(CB$7/'①入力シート（宿泊人数）【棟】'!CB30&gt;=20000, 200, 100)) * '①入力シート（宿泊人数）【棟】'!CB30, 0)</f>
        <v>0</v>
      </c>
      <c r="CC30" s="89">
        <f>IF('①入力シート（宿泊人数）【棟】'!CC30&gt;0, IF(CC$7/'①入力シート（宿泊人数）【棟】'!CC30&gt;=50000, 500, IF(CC$7/'①入力シート（宿泊人数）【棟】'!CC30&gt;=20000, 200, 100)) * '①入力シート（宿泊人数）【棟】'!CC30, 0)</f>
        <v>0</v>
      </c>
      <c r="CD30" s="89">
        <f>IF('①入力シート（宿泊人数）【棟】'!CD30&gt;0, IF(CD$7/'①入力シート（宿泊人数）【棟】'!CD30&gt;=50000, 500, IF(CD$7/'①入力シート（宿泊人数）【棟】'!CD30&gt;=20000, 200, 100)) * '①入力シート（宿泊人数）【棟】'!CD30, 0)</f>
        <v>0</v>
      </c>
      <c r="CE30" s="89">
        <f>IF('①入力シート（宿泊人数）【棟】'!CE30&gt;0, IF(CE$7/'①入力シート（宿泊人数）【棟】'!CE30&gt;=50000, 500, IF(CE$7/'①入力シート（宿泊人数）【棟】'!CE30&gt;=20000, 200, 100)) * '①入力シート（宿泊人数）【棟】'!CE30, 0)</f>
        <v>0</v>
      </c>
      <c r="CF30" s="89">
        <f>IF('①入力シート（宿泊人数）【棟】'!CF30&gt;0, IF(CF$7/'①入力シート（宿泊人数）【棟】'!CF30&gt;=50000, 500, IF(CF$7/'①入力シート（宿泊人数）【棟】'!CF30&gt;=20000, 200, 100)) * '①入力シート（宿泊人数）【棟】'!CF30, 0)</f>
        <v>0</v>
      </c>
      <c r="CG30" s="89">
        <f>IF('①入力シート（宿泊人数）【棟】'!CG30&gt;0, IF(CG$7/'①入力シート（宿泊人数）【棟】'!CG30&gt;=50000, 500, IF(CG$7/'①入力シート（宿泊人数）【棟】'!CG30&gt;=20000, 200, 100)) * '①入力シート（宿泊人数）【棟】'!CG30, 0)</f>
        <v>0</v>
      </c>
      <c r="CH30" s="89">
        <f>IF('①入力シート（宿泊人数）【棟】'!CH30&gt;0, IF(CH$7/'①入力シート（宿泊人数）【棟】'!CH30&gt;=50000, 500, IF(CH$7/'①入力シート（宿泊人数）【棟】'!CH30&gt;=20000, 200, 100)) * '①入力シート（宿泊人数）【棟】'!CH30, 0)</f>
        <v>0</v>
      </c>
      <c r="CI30" s="89">
        <f>IF('①入力シート（宿泊人数）【棟】'!CI30&gt;0, IF(CI$7/'①入力シート（宿泊人数）【棟】'!CI30&gt;=50000, 500, IF(CI$7/'①入力シート（宿泊人数）【棟】'!CI30&gt;=20000, 200, 100)) * '①入力シート（宿泊人数）【棟】'!CI30, 0)</f>
        <v>0</v>
      </c>
      <c r="CJ30" s="89">
        <f>IF('①入力シート（宿泊人数）【棟】'!CJ30&gt;0, IF(CJ$7/'①入力シート（宿泊人数）【棟】'!CJ30&gt;=50000, 500, IF(CJ$7/'①入力シート（宿泊人数）【棟】'!CJ30&gt;=20000, 200, 100)) * '①入力シート（宿泊人数）【棟】'!CJ30, 0)</f>
        <v>0</v>
      </c>
      <c r="CK30" s="89">
        <f>IF('①入力シート（宿泊人数）【棟】'!CK30&gt;0, IF(CK$7/'①入力シート（宿泊人数）【棟】'!CK30&gt;=50000, 500, IF(CK$7/'①入力シート（宿泊人数）【棟】'!CK30&gt;=20000, 200, 100)) * '①入力シート（宿泊人数）【棟】'!CK30, 0)</f>
        <v>0</v>
      </c>
      <c r="CL30" s="89">
        <f>IF('①入力シート（宿泊人数）【棟】'!CL30&gt;0, IF(CL$7/'①入力シート（宿泊人数）【棟】'!CL30&gt;=50000, 500, IF(CL$7/'①入力シート（宿泊人数）【棟】'!CL30&gt;=20000, 200, 100)) * '①入力シート（宿泊人数）【棟】'!CL30, 0)</f>
        <v>0</v>
      </c>
      <c r="CM30" s="89">
        <f>IF('①入力シート（宿泊人数）【棟】'!CM30&gt;0, IF(CM$7/'①入力シート（宿泊人数）【棟】'!CM30&gt;=50000, 500, IF(CM$7/'①入力シート（宿泊人数）【棟】'!CM30&gt;=20000, 200, 100)) * '①入力シート（宿泊人数）【棟】'!CM30, 0)</f>
        <v>0</v>
      </c>
      <c r="CN30" s="89">
        <f>IF('①入力シート（宿泊人数）【棟】'!CN30&gt;0, IF(CN$7/'①入力シート（宿泊人数）【棟】'!CN30&gt;=50000, 500, IF(CN$7/'①入力シート（宿泊人数）【棟】'!CN30&gt;=20000, 200, 100)) * '①入力シート（宿泊人数）【棟】'!CN30, 0)</f>
        <v>0</v>
      </c>
      <c r="CO30" s="89">
        <f>IF('①入力シート（宿泊人数）【棟】'!CO30&gt;0, IF(CO$7/'①入力シート（宿泊人数）【棟】'!CO30&gt;=50000, 500, IF(CO$7/'①入力シート（宿泊人数）【棟】'!CO30&gt;=20000, 200, 100)) * '①入力シート（宿泊人数）【棟】'!CO30, 0)</f>
        <v>0</v>
      </c>
      <c r="CP30" s="89">
        <f>IF('①入力シート（宿泊人数）【棟】'!CP30&gt;0, IF(CP$7/'①入力シート（宿泊人数）【棟】'!CP30&gt;=50000, 500, IF(CP$7/'①入力シート（宿泊人数）【棟】'!CP30&gt;=20000, 200, 100)) * '①入力シート（宿泊人数）【棟】'!CP30, 0)</f>
        <v>0</v>
      </c>
      <c r="CQ30" s="89">
        <f>IF('①入力シート（宿泊人数）【棟】'!CQ30&gt;0, IF(CQ$7/'①入力シート（宿泊人数）【棟】'!CQ30&gt;=50000, 500, IF(CQ$7/'①入力シート（宿泊人数）【棟】'!CQ30&gt;=20000, 200, 100)) * '①入力シート（宿泊人数）【棟】'!CQ30, 0)</f>
        <v>0</v>
      </c>
      <c r="CR30" s="89">
        <f>IF('①入力シート（宿泊人数）【棟】'!CR30&gt;0, IF(CR$7/'①入力シート（宿泊人数）【棟】'!CR30&gt;=50000, 500, IF(CR$7/'①入力シート（宿泊人数）【棟】'!CR30&gt;=20000, 200, 100)) * '①入力シート（宿泊人数）【棟】'!CR30, 0)</f>
        <v>0</v>
      </c>
      <c r="CS30" s="89">
        <f>IF('①入力シート（宿泊人数）【棟】'!CS30&gt;0, IF(CS$7/'①入力シート（宿泊人数）【棟】'!CS30&gt;=50000, 500, IF(CS$7/'①入力シート（宿泊人数）【棟】'!CS30&gt;=20000, 200, 100)) * '①入力シート（宿泊人数）【棟】'!CS30, 0)</f>
        <v>0</v>
      </c>
      <c r="CT30" s="89">
        <f>IF('①入力シート（宿泊人数）【棟】'!CT30&gt;0, IF(CT$7/'①入力シート（宿泊人数）【棟】'!CT30&gt;=50000, 500, IF(CT$7/'①入力シート（宿泊人数）【棟】'!CT30&gt;=20000, 200, 100)) * '①入力シート（宿泊人数）【棟】'!CT30, 0)</f>
        <v>0</v>
      </c>
      <c r="CU30" s="89">
        <f>IF('①入力シート（宿泊人数）【棟】'!CU30&gt;0, IF(CU$7/'①入力シート（宿泊人数）【棟】'!CU30&gt;=50000, 500, IF(CU$7/'①入力シート（宿泊人数）【棟】'!CU30&gt;=20000, 200, 100)) * '①入力シート（宿泊人数）【棟】'!CU30, 0)</f>
        <v>0</v>
      </c>
      <c r="CV30" s="89">
        <f>IF('①入力シート（宿泊人数）【棟】'!CV30&gt;0, IF(CV$7/'①入力シート（宿泊人数）【棟】'!CV30&gt;=50000, 500, IF(CV$7/'①入力シート（宿泊人数）【棟】'!CV30&gt;=20000, 200, 100)) * '①入力シート（宿泊人数）【棟】'!CV30, 0)</f>
        <v>0</v>
      </c>
      <c r="CW30" s="89">
        <f>IF('①入力シート（宿泊人数）【棟】'!CW30&gt;0, IF(CW$7/'①入力シート（宿泊人数）【棟】'!CW30&gt;=50000, 500, IF(CW$7/'①入力シート（宿泊人数）【棟】'!CW30&gt;=20000, 200, 100)) * '①入力シート（宿泊人数）【棟】'!CW30, 0)</f>
        <v>0</v>
      </c>
      <c r="CX30" s="89">
        <f>IF('①入力シート（宿泊人数）【棟】'!CX30&gt;0, IF(CX$7/'①入力シート（宿泊人数）【棟】'!CX30&gt;=50000, 500, IF(CX$7/'①入力シート（宿泊人数）【棟】'!CX30&gt;=20000, 200, 100)) * '①入力シート（宿泊人数）【棟】'!CX30, 0)</f>
        <v>0</v>
      </c>
      <c r="CY30" s="122">
        <f t="shared" si="6"/>
        <v>0</v>
      </c>
      <c r="DA30" s="5">
        <f t="shared" si="7"/>
        <v>0</v>
      </c>
    </row>
    <row r="31" spans="1:105">
      <c r="A31" s="143"/>
      <c r="B31" s="90">
        <v>23</v>
      </c>
      <c r="C31" s="10">
        <f>IF('①入力シート（宿泊人数）【棟】'!C31&gt;0, IF(C$7/'①入力シート（宿泊人数）【棟】'!C31&gt;=50000, 500, IF(C$7/'①入力シート（宿泊人数）【棟】'!C31&gt;=20000, 200, 100)) * '①入力シート（宿泊人数）【棟】'!C31, 0)</f>
        <v>0</v>
      </c>
      <c r="D31" s="10">
        <f>IF('①入力シート（宿泊人数）【棟】'!D31&gt;0, IF(D$7/'①入力シート（宿泊人数）【棟】'!D31&gt;=50000, 500, IF(D$7/'①入力シート（宿泊人数）【棟】'!D31&gt;=20000, 200, 100)) * '①入力シート（宿泊人数）【棟】'!D31, 0)</f>
        <v>0</v>
      </c>
      <c r="E31" s="10">
        <f>IF('①入力シート（宿泊人数）【棟】'!E31&gt;0, IF(E$7/'①入力シート（宿泊人数）【棟】'!E31&gt;=50000, 500, IF(E$7/'①入力シート（宿泊人数）【棟】'!E31&gt;=20000, 200, 100)) * '①入力シート（宿泊人数）【棟】'!E31, 0)</f>
        <v>0</v>
      </c>
      <c r="F31" s="10">
        <f>IF('①入力シート（宿泊人数）【棟】'!F31&gt;0, IF(F$7/'①入力シート（宿泊人数）【棟】'!F31&gt;=50000, 500, IF(F$7/'①入力シート（宿泊人数）【棟】'!F31&gt;=20000, 200, 100)) * '①入力シート（宿泊人数）【棟】'!F31, 0)</f>
        <v>0</v>
      </c>
      <c r="G31" s="10">
        <f>IF('①入力シート（宿泊人数）【棟】'!G31&gt;0, IF(G$7/'①入力シート（宿泊人数）【棟】'!G31&gt;=50000, 500, IF(G$7/'①入力シート（宿泊人数）【棟】'!G31&gt;=20000, 200, 100)) * '①入力シート（宿泊人数）【棟】'!G31, 0)</f>
        <v>0</v>
      </c>
      <c r="H31" s="10">
        <f>IF('①入力シート（宿泊人数）【棟】'!H31&gt;0, IF(H$7/'①入力シート（宿泊人数）【棟】'!H31&gt;=50000, 500, IF(H$7/'①入力シート（宿泊人数）【棟】'!H31&gt;=20000, 200, 100)) * '①入力シート（宿泊人数）【棟】'!H31, 0)</f>
        <v>0</v>
      </c>
      <c r="I31" s="10">
        <f>IF('①入力シート（宿泊人数）【棟】'!I31&gt;0, IF(I$7/'①入力シート（宿泊人数）【棟】'!I31&gt;=50000, 500, IF(I$7/'①入力シート（宿泊人数）【棟】'!I31&gt;=20000, 200, 100)) * '①入力シート（宿泊人数）【棟】'!I31, 0)</f>
        <v>0</v>
      </c>
      <c r="J31" s="10">
        <f>IF('①入力シート（宿泊人数）【棟】'!J31&gt;0, IF(J$7/'①入力シート（宿泊人数）【棟】'!J31&gt;=50000, 500, IF(J$7/'①入力シート（宿泊人数）【棟】'!J31&gt;=20000, 200, 100)) * '①入力シート（宿泊人数）【棟】'!J31, 0)</f>
        <v>0</v>
      </c>
      <c r="K31" s="10">
        <f>IF('①入力シート（宿泊人数）【棟】'!K31&gt;0, IF(K$7/'①入力シート（宿泊人数）【棟】'!K31&gt;=50000, 500, IF(K$7/'①入力シート（宿泊人数）【棟】'!K31&gt;=20000, 200, 100)) * '①入力シート（宿泊人数）【棟】'!K31, 0)</f>
        <v>0</v>
      </c>
      <c r="L31" s="10">
        <f>IF('①入力シート（宿泊人数）【棟】'!L31&gt;0, IF(L$7/'①入力シート（宿泊人数）【棟】'!L31&gt;=50000, 500, IF(L$7/'①入力シート（宿泊人数）【棟】'!L31&gt;=20000, 200, 100)) * '①入力シート（宿泊人数）【棟】'!L31, 0)</f>
        <v>0</v>
      </c>
      <c r="M31" s="10">
        <f>IF('①入力シート（宿泊人数）【棟】'!M31&gt;0, IF(M$7/'①入力シート（宿泊人数）【棟】'!M31&gt;=50000, 500, IF(M$7/'①入力シート（宿泊人数）【棟】'!M31&gt;=20000, 200, 100)) * '①入力シート（宿泊人数）【棟】'!M31, 0)</f>
        <v>0</v>
      </c>
      <c r="N31" s="89">
        <f>IF('①入力シート（宿泊人数）【棟】'!N31&gt;0, IF(N$7/'①入力シート（宿泊人数）【棟】'!N31&gt;=50000, 500, IF(N$7/'①入力シート（宿泊人数）【棟】'!N31&gt;=20000, 200, 100)) * '①入力シート（宿泊人数）【棟】'!N31, 0)</f>
        <v>0</v>
      </c>
      <c r="O31" s="89">
        <f>IF('①入力シート（宿泊人数）【棟】'!O31&gt;0, IF(O$7/'①入力シート（宿泊人数）【棟】'!O31&gt;=50000, 500, IF(O$7/'①入力シート（宿泊人数）【棟】'!O31&gt;=20000, 200, 100)) * '①入力シート（宿泊人数）【棟】'!O31, 0)</f>
        <v>0</v>
      </c>
      <c r="P31" s="89">
        <f>IF('①入力シート（宿泊人数）【棟】'!P31&gt;0, IF(P$7/'①入力シート（宿泊人数）【棟】'!P31&gt;=50000, 500, IF(P$7/'①入力シート（宿泊人数）【棟】'!P31&gt;=20000, 200, 100)) * '①入力シート（宿泊人数）【棟】'!P31, 0)</f>
        <v>0</v>
      </c>
      <c r="Q31" s="89">
        <f>IF('①入力シート（宿泊人数）【棟】'!Q31&gt;0, IF(Q$7/'①入力シート（宿泊人数）【棟】'!Q31&gt;=50000, 500, IF(Q$7/'①入力シート（宿泊人数）【棟】'!Q31&gt;=20000, 200, 100)) * '①入力シート（宿泊人数）【棟】'!Q31, 0)</f>
        <v>0</v>
      </c>
      <c r="R31" s="89">
        <f>IF('①入力シート（宿泊人数）【棟】'!R31&gt;0, IF(R$7/'①入力シート（宿泊人数）【棟】'!R31&gt;=50000, 500, IF(R$7/'①入力シート（宿泊人数）【棟】'!R31&gt;=20000, 200, 100)) * '①入力シート（宿泊人数）【棟】'!R31, 0)</f>
        <v>0</v>
      </c>
      <c r="S31" s="89">
        <f>IF('①入力シート（宿泊人数）【棟】'!S31&gt;0, IF(S$7/'①入力シート（宿泊人数）【棟】'!S31&gt;=50000, 500, IF(S$7/'①入力シート（宿泊人数）【棟】'!S31&gt;=20000, 200, 100)) * '①入力シート（宿泊人数）【棟】'!S31, 0)</f>
        <v>0</v>
      </c>
      <c r="T31" s="89">
        <f>IF('①入力シート（宿泊人数）【棟】'!T31&gt;0, IF(T$7/'①入力シート（宿泊人数）【棟】'!T31&gt;=50000, 500, IF(T$7/'①入力シート（宿泊人数）【棟】'!T31&gt;=20000, 200, 100)) * '①入力シート（宿泊人数）【棟】'!T31, 0)</f>
        <v>0</v>
      </c>
      <c r="U31" s="89">
        <f>IF('①入力シート（宿泊人数）【棟】'!U31&gt;0, IF(U$7/'①入力シート（宿泊人数）【棟】'!U31&gt;=50000, 500, IF(U$7/'①入力シート（宿泊人数）【棟】'!U31&gt;=20000, 200, 100)) * '①入力シート（宿泊人数）【棟】'!U31, 0)</f>
        <v>0</v>
      </c>
      <c r="V31" s="89">
        <f>IF('①入力シート（宿泊人数）【棟】'!V31&gt;0, IF(V$7/'①入力シート（宿泊人数）【棟】'!V31&gt;=50000, 500, IF(V$7/'①入力シート（宿泊人数）【棟】'!V31&gt;=20000, 200, 100)) * '①入力シート（宿泊人数）【棟】'!V31, 0)</f>
        <v>0</v>
      </c>
      <c r="W31" s="89">
        <f>IF('①入力シート（宿泊人数）【棟】'!W31&gt;0, IF(W$7/'①入力シート（宿泊人数）【棟】'!W31&gt;=50000, 500, IF(W$7/'①入力シート（宿泊人数）【棟】'!W31&gt;=20000, 200, 100)) * '①入力シート（宿泊人数）【棟】'!W31, 0)</f>
        <v>0</v>
      </c>
      <c r="X31" s="89">
        <f>IF('①入力シート（宿泊人数）【棟】'!X31&gt;0, IF(X$7/'①入力シート（宿泊人数）【棟】'!X31&gt;=50000, 500, IF(X$7/'①入力シート（宿泊人数）【棟】'!X31&gt;=20000, 200, 100)) * '①入力シート（宿泊人数）【棟】'!X31, 0)</f>
        <v>0</v>
      </c>
      <c r="Y31" s="89">
        <f>IF('①入力シート（宿泊人数）【棟】'!Y31&gt;0, IF(Y$7/'①入力シート（宿泊人数）【棟】'!Y31&gt;=50000, 500, IF(Y$7/'①入力シート（宿泊人数）【棟】'!Y31&gt;=20000, 200, 100)) * '①入力シート（宿泊人数）【棟】'!Y31, 0)</f>
        <v>0</v>
      </c>
      <c r="Z31" s="89">
        <f>IF('①入力シート（宿泊人数）【棟】'!Z31&gt;0, IF(Z$7/'①入力シート（宿泊人数）【棟】'!Z31&gt;=50000, 500, IF(Z$7/'①入力シート（宿泊人数）【棟】'!Z31&gt;=20000, 200, 100)) * '①入力シート（宿泊人数）【棟】'!Z31, 0)</f>
        <v>0</v>
      </c>
      <c r="AA31" s="89">
        <f>IF('①入力シート（宿泊人数）【棟】'!AA31&gt;0, IF(AA$7/'①入力シート（宿泊人数）【棟】'!AA31&gt;=50000, 500, IF(AA$7/'①入力シート（宿泊人数）【棟】'!AA31&gt;=20000, 200, 100)) * '①入力シート（宿泊人数）【棟】'!AA31, 0)</f>
        <v>0</v>
      </c>
      <c r="AB31" s="89">
        <f>IF('①入力シート（宿泊人数）【棟】'!AB31&gt;0, IF(AB$7/'①入力シート（宿泊人数）【棟】'!AB31&gt;=50000, 500, IF(AB$7/'①入力シート（宿泊人数）【棟】'!AB31&gt;=20000, 200, 100)) * '①入力シート（宿泊人数）【棟】'!AB31, 0)</f>
        <v>0</v>
      </c>
      <c r="AC31" s="89">
        <f>IF('①入力シート（宿泊人数）【棟】'!AC31&gt;0, IF(AC$7/'①入力シート（宿泊人数）【棟】'!AC31&gt;=50000, 500, IF(AC$7/'①入力シート（宿泊人数）【棟】'!AC31&gt;=20000, 200, 100)) * '①入力シート（宿泊人数）【棟】'!AC31, 0)</f>
        <v>0</v>
      </c>
      <c r="AD31" s="89">
        <f>IF('①入力シート（宿泊人数）【棟】'!AD31&gt;0, IF(AD$7/'①入力シート（宿泊人数）【棟】'!AD31&gt;=50000, 500, IF(AD$7/'①入力シート（宿泊人数）【棟】'!AD31&gt;=20000, 200, 100)) * '①入力シート（宿泊人数）【棟】'!AD31, 0)</f>
        <v>0</v>
      </c>
      <c r="AE31" s="89">
        <f>IF('①入力シート（宿泊人数）【棟】'!AE31&gt;0, IF(AE$7/'①入力シート（宿泊人数）【棟】'!AE31&gt;=50000, 500, IF(AE$7/'①入力シート（宿泊人数）【棟】'!AE31&gt;=20000, 200, 100)) * '①入力シート（宿泊人数）【棟】'!AE31, 0)</f>
        <v>0</v>
      </c>
      <c r="AF31" s="89">
        <f>IF('①入力シート（宿泊人数）【棟】'!AF31&gt;0, IF(AF$7/'①入力シート（宿泊人数）【棟】'!AF31&gt;=50000, 500, IF(AF$7/'①入力シート（宿泊人数）【棟】'!AF31&gt;=20000, 200, 100)) * '①入力シート（宿泊人数）【棟】'!AF31, 0)</f>
        <v>0</v>
      </c>
      <c r="AG31" s="89">
        <f>IF('①入力シート（宿泊人数）【棟】'!AG31&gt;0, IF(AG$7/'①入力シート（宿泊人数）【棟】'!AG31&gt;=50000, 500, IF(AG$7/'①入力シート（宿泊人数）【棟】'!AG31&gt;=20000, 200, 100)) * '①入力シート（宿泊人数）【棟】'!AG31, 0)</f>
        <v>0</v>
      </c>
      <c r="AH31" s="89">
        <f>IF('①入力シート（宿泊人数）【棟】'!AH31&gt;0, IF(AH$7/'①入力シート（宿泊人数）【棟】'!AH31&gt;=50000, 500, IF(AH$7/'①入力シート（宿泊人数）【棟】'!AH31&gt;=20000, 200, 100)) * '①入力シート（宿泊人数）【棟】'!AH31, 0)</f>
        <v>0</v>
      </c>
      <c r="AI31" s="89">
        <f>IF('①入力シート（宿泊人数）【棟】'!AI31&gt;0, IF(AI$7/'①入力シート（宿泊人数）【棟】'!AI31&gt;=50000, 500, IF(AI$7/'①入力シート（宿泊人数）【棟】'!AI31&gt;=20000, 200, 100)) * '①入力シート（宿泊人数）【棟】'!AI31, 0)</f>
        <v>0</v>
      </c>
      <c r="AJ31" s="89">
        <f>IF('①入力シート（宿泊人数）【棟】'!AJ31&gt;0, IF(AJ$7/'①入力シート（宿泊人数）【棟】'!AJ31&gt;=50000, 500, IF(AJ$7/'①入力シート（宿泊人数）【棟】'!AJ31&gt;=20000, 200, 100)) * '①入力シート（宿泊人数）【棟】'!AJ31, 0)</f>
        <v>0</v>
      </c>
      <c r="AK31" s="89">
        <f>IF('①入力シート（宿泊人数）【棟】'!AK31&gt;0, IF(AK$7/'①入力シート（宿泊人数）【棟】'!AK31&gt;=50000, 500, IF(AK$7/'①入力シート（宿泊人数）【棟】'!AK31&gt;=20000, 200, 100)) * '①入力シート（宿泊人数）【棟】'!AK31, 0)</f>
        <v>0</v>
      </c>
      <c r="AL31" s="89">
        <f>IF('①入力シート（宿泊人数）【棟】'!AL31&gt;0, IF(AL$7/'①入力シート（宿泊人数）【棟】'!AL31&gt;=50000, 500, IF(AL$7/'①入力シート（宿泊人数）【棟】'!AL31&gt;=20000, 200, 100)) * '①入力シート（宿泊人数）【棟】'!AL31, 0)</f>
        <v>0</v>
      </c>
      <c r="AM31" s="89">
        <f>IF('①入力シート（宿泊人数）【棟】'!AM31&gt;0, IF(AM$7/'①入力シート（宿泊人数）【棟】'!AM31&gt;=50000, 500, IF(AM$7/'①入力シート（宿泊人数）【棟】'!AM31&gt;=20000, 200, 100)) * '①入力シート（宿泊人数）【棟】'!AM31, 0)</f>
        <v>0</v>
      </c>
      <c r="AN31" s="89">
        <f>IF('①入力シート（宿泊人数）【棟】'!AN31&gt;0, IF(AN$7/'①入力シート（宿泊人数）【棟】'!AN31&gt;=50000, 500, IF(AN$7/'①入力シート（宿泊人数）【棟】'!AN31&gt;=20000, 200, 100)) * '①入力シート（宿泊人数）【棟】'!AN31, 0)</f>
        <v>0</v>
      </c>
      <c r="AO31" s="89">
        <f>IF('①入力シート（宿泊人数）【棟】'!AO31&gt;0, IF(AO$7/'①入力シート（宿泊人数）【棟】'!AO31&gt;=50000, 500, IF(AO$7/'①入力シート（宿泊人数）【棟】'!AO31&gt;=20000, 200, 100)) * '①入力シート（宿泊人数）【棟】'!AO31, 0)</f>
        <v>0</v>
      </c>
      <c r="AP31" s="89">
        <f>IF('①入力シート（宿泊人数）【棟】'!AP31&gt;0, IF(AP$7/'①入力シート（宿泊人数）【棟】'!AP31&gt;=50000, 500, IF(AP$7/'①入力シート（宿泊人数）【棟】'!AP31&gt;=20000, 200, 100)) * '①入力シート（宿泊人数）【棟】'!AP31, 0)</f>
        <v>0</v>
      </c>
      <c r="AQ31" s="89">
        <f>IF('①入力シート（宿泊人数）【棟】'!AQ31&gt;0, IF(AQ$7/'①入力シート（宿泊人数）【棟】'!AQ31&gt;=50000, 500, IF(AQ$7/'①入力シート（宿泊人数）【棟】'!AQ31&gt;=20000, 200, 100)) * '①入力シート（宿泊人数）【棟】'!AQ31, 0)</f>
        <v>0</v>
      </c>
      <c r="AR31" s="89">
        <f>IF('①入力シート（宿泊人数）【棟】'!AR31&gt;0, IF(AR$7/'①入力シート（宿泊人数）【棟】'!AR31&gt;=50000, 500, IF(AR$7/'①入力シート（宿泊人数）【棟】'!AR31&gt;=20000, 200, 100)) * '①入力シート（宿泊人数）【棟】'!AR31, 0)</f>
        <v>0</v>
      </c>
      <c r="AS31" s="89">
        <f>IF('①入力シート（宿泊人数）【棟】'!AS31&gt;0, IF(AS$7/'①入力シート（宿泊人数）【棟】'!AS31&gt;=50000, 500, IF(AS$7/'①入力シート（宿泊人数）【棟】'!AS31&gt;=20000, 200, 100)) * '①入力シート（宿泊人数）【棟】'!AS31, 0)</f>
        <v>0</v>
      </c>
      <c r="AT31" s="89">
        <f>IF('①入力シート（宿泊人数）【棟】'!AT31&gt;0, IF(AT$7/'①入力シート（宿泊人数）【棟】'!AT31&gt;=50000, 500, IF(AT$7/'①入力シート（宿泊人数）【棟】'!AT31&gt;=20000, 200, 100)) * '①入力シート（宿泊人数）【棟】'!AT31, 0)</f>
        <v>0</v>
      </c>
      <c r="AU31" s="89">
        <f>IF('①入力シート（宿泊人数）【棟】'!AU31&gt;0, IF(AU$7/'①入力シート（宿泊人数）【棟】'!AU31&gt;=50000, 500, IF(AU$7/'①入力シート（宿泊人数）【棟】'!AU31&gt;=20000, 200, 100)) * '①入力シート（宿泊人数）【棟】'!AU31, 0)</f>
        <v>0</v>
      </c>
      <c r="AV31" s="89">
        <f>IF('①入力シート（宿泊人数）【棟】'!AV31&gt;0, IF(AV$7/'①入力シート（宿泊人数）【棟】'!AV31&gt;=50000, 500, IF(AV$7/'①入力シート（宿泊人数）【棟】'!AV31&gt;=20000, 200, 100)) * '①入力シート（宿泊人数）【棟】'!AV31, 0)</f>
        <v>0</v>
      </c>
      <c r="AW31" s="89">
        <f>IF('①入力シート（宿泊人数）【棟】'!AW31&gt;0, IF(AW$7/'①入力シート（宿泊人数）【棟】'!AW31&gt;=50000, 500, IF(AW$7/'①入力シート（宿泊人数）【棟】'!AW31&gt;=20000, 200, 100)) * '①入力シート（宿泊人数）【棟】'!AW31, 0)</f>
        <v>0</v>
      </c>
      <c r="AX31" s="89">
        <f>IF('①入力シート（宿泊人数）【棟】'!AX31&gt;0, IF(AX$7/'①入力シート（宿泊人数）【棟】'!AX31&gt;=50000, 500, IF(AX$7/'①入力シート（宿泊人数）【棟】'!AX31&gt;=20000, 200, 100)) * '①入力シート（宿泊人数）【棟】'!AX31, 0)</f>
        <v>0</v>
      </c>
      <c r="AY31" s="89">
        <f>IF('①入力シート（宿泊人数）【棟】'!AY31&gt;0, IF(AY$7/'①入力シート（宿泊人数）【棟】'!AY31&gt;=50000, 500, IF(AY$7/'①入力シート（宿泊人数）【棟】'!AY31&gt;=20000, 200, 100)) * '①入力シート（宿泊人数）【棟】'!AY31, 0)</f>
        <v>0</v>
      </c>
      <c r="AZ31" s="89">
        <f>IF('①入力シート（宿泊人数）【棟】'!AZ31&gt;0, IF(AZ$7/'①入力シート（宿泊人数）【棟】'!AZ31&gt;=50000, 500, IF(AZ$7/'①入力シート（宿泊人数）【棟】'!AZ31&gt;=20000, 200, 100)) * '①入力シート（宿泊人数）【棟】'!AZ31, 0)</f>
        <v>0</v>
      </c>
      <c r="BA31" s="89">
        <f>IF('①入力シート（宿泊人数）【棟】'!BA31&gt;0, IF(BA$7/'①入力シート（宿泊人数）【棟】'!BA31&gt;=50000, 500, IF(BA$7/'①入力シート（宿泊人数）【棟】'!BA31&gt;=20000, 200, 100)) * '①入力シート（宿泊人数）【棟】'!BA31, 0)</f>
        <v>0</v>
      </c>
      <c r="BB31" s="89">
        <f>IF('①入力シート（宿泊人数）【棟】'!BB31&gt;0, IF(BB$7/'①入力シート（宿泊人数）【棟】'!BB31&gt;=50000, 500, IF(BB$7/'①入力シート（宿泊人数）【棟】'!BB31&gt;=20000, 200, 100)) * '①入力シート（宿泊人数）【棟】'!BB31, 0)</f>
        <v>0</v>
      </c>
      <c r="BC31" s="89">
        <f>IF('①入力シート（宿泊人数）【棟】'!BC31&gt;0, IF(BC$7/'①入力シート（宿泊人数）【棟】'!BC31&gt;=50000, 500, IF(BC$7/'①入力シート（宿泊人数）【棟】'!BC31&gt;=20000, 200, 100)) * '①入力シート（宿泊人数）【棟】'!BC31, 0)</f>
        <v>0</v>
      </c>
      <c r="BD31" s="89">
        <f>IF('①入力シート（宿泊人数）【棟】'!BD31&gt;0, IF(BD$7/'①入力シート（宿泊人数）【棟】'!BD31&gt;=50000, 500, IF(BD$7/'①入力シート（宿泊人数）【棟】'!BD31&gt;=20000, 200, 100)) * '①入力シート（宿泊人数）【棟】'!BD31, 0)</f>
        <v>0</v>
      </c>
      <c r="BE31" s="89">
        <f>IF('①入力シート（宿泊人数）【棟】'!BE31&gt;0, IF(BE$7/'①入力シート（宿泊人数）【棟】'!BE31&gt;=50000, 500, IF(BE$7/'①入力シート（宿泊人数）【棟】'!BE31&gt;=20000, 200, 100)) * '①入力シート（宿泊人数）【棟】'!BE31, 0)</f>
        <v>0</v>
      </c>
      <c r="BF31" s="89">
        <f>IF('①入力シート（宿泊人数）【棟】'!BF31&gt;0, IF(BF$7/'①入力シート（宿泊人数）【棟】'!BF31&gt;=50000, 500, IF(BF$7/'①入力シート（宿泊人数）【棟】'!BF31&gt;=20000, 200, 100)) * '①入力シート（宿泊人数）【棟】'!BF31, 0)</f>
        <v>0</v>
      </c>
      <c r="BG31" s="89">
        <f>IF('①入力シート（宿泊人数）【棟】'!BG31&gt;0, IF(BG$7/'①入力シート（宿泊人数）【棟】'!BG31&gt;=50000, 500, IF(BG$7/'①入力シート（宿泊人数）【棟】'!BG31&gt;=20000, 200, 100)) * '①入力シート（宿泊人数）【棟】'!BG31, 0)</f>
        <v>0</v>
      </c>
      <c r="BH31" s="89">
        <f>IF('①入力シート（宿泊人数）【棟】'!BH31&gt;0, IF(BH$7/'①入力シート（宿泊人数）【棟】'!BH31&gt;=50000, 500, IF(BH$7/'①入力シート（宿泊人数）【棟】'!BH31&gt;=20000, 200, 100)) * '①入力シート（宿泊人数）【棟】'!BH31, 0)</f>
        <v>0</v>
      </c>
      <c r="BI31" s="89">
        <f>IF('①入力シート（宿泊人数）【棟】'!BI31&gt;0, IF(BI$7/'①入力シート（宿泊人数）【棟】'!BI31&gt;=50000, 500, IF(BI$7/'①入力シート（宿泊人数）【棟】'!BI31&gt;=20000, 200, 100)) * '①入力シート（宿泊人数）【棟】'!BI31, 0)</f>
        <v>0</v>
      </c>
      <c r="BJ31" s="89">
        <f>IF('①入力シート（宿泊人数）【棟】'!BJ31&gt;0, IF(BJ$7/'①入力シート（宿泊人数）【棟】'!BJ31&gt;=50000, 500, IF(BJ$7/'①入力シート（宿泊人数）【棟】'!BJ31&gt;=20000, 200, 100)) * '①入力シート（宿泊人数）【棟】'!BJ31, 0)</f>
        <v>0</v>
      </c>
      <c r="BK31" s="89">
        <f>IF('①入力シート（宿泊人数）【棟】'!BK31&gt;0, IF(BK$7/'①入力シート（宿泊人数）【棟】'!BK31&gt;=50000, 500, IF(BK$7/'①入力シート（宿泊人数）【棟】'!BK31&gt;=20000, 200, 100)) * '①入力シート（宿泊人数）【棟】'!BK31, 0)</f>
        <v>0</v>
      </c>
      <c r="BL31" s="89">
        <f>IF('①入力シート（宿泊人数）【棟】'!BL31&gt;0, IF(BL$7/'①入力シート（宿泊人数）【棟】'!BL31&gt;=50000, 500, IF(BL$7/'①入力シート（宿泊人数）【棟】'!BL31&gt;=20000, 200, 100)) * '①入力シート（宿泊人数）【棟】'!BL31, 0)</f>
        <v>0</v>
      </c>
      <c r="BM31" s="89">
        <f>IF('①入力シート（宿泊人数）【棟】'!BM31&gt;0, IF(BM$7/'①入力シート（宿泊人数）【棟】'!BM31&gt;=50000, 500, IF(BM$7/'①入力シート（宿泊人数）【棟】'!BM31&gt;=20000, 200, 100)) * '①入力シート（宿泊人数）【棟】'!BM31, 0)</f>
        <v>0</v>
      </c>
      <c r="BN31" s="89">
        <f>IF('①入力シート（宿泊人数）【棟】'!BN31&gt;0, IF(BN$7/'①入力シート（宿泊人数）【棟】'!BN31&gt;=50000, 500, IF(BN$7/'①入力シート（宿泊人数）【棟】'!BN31&gt;=20000, 200, 100)) * '①入力シート（宿泊人数）【棟】'!BN31, 0)</f>
        <v>0</v>
      </c>
      <c r="BO31" s="89">
        <f>IF('①入力シート（宿泊人数）【棟】'!BO31&gt;0, IF(BO$7/'①入力シート（宿泊人数）【棟】'!BO31&gt;=50000, 500, IF(BO$7/'①入力シート（宿泊人数）【棟】'!BO31&gt;=20000, 200, 100)) * '①入力シート（宿泊人数）【棟】'!BO31, 0)</f>
        <v>0</v>
      </c>
      <c r="BP31" s="89">
        <f>IF('①入力シート（宿泊人数）【棟】'!BP31&gt;0, IF(BP$7/'①入力シート（宿泊人数）【棟】'!BP31&gt;=50000, 500, IF(BP$7/'①入力シート（宿泊人数）【棟】'!BP31&gt;=20000, 200, 100)) * '①入力シート（宿泊人数）【棟】'!BP31, 0)</f>
        <v>0</v>
      </c>
      <c r="BQ31" s="89">
        <f>IF('①入力シート（宿泊人数）【棟】'!BQ31&gt;0, IF(BQ$7/'①入力シート（宿泊人数）【棟】'!BQ31&gt;=50000, 500, IF(BQ$7/'①入力シート（宿泊人数）【棟】'!BQ31&gt;=20000, 200, 100)) * '①入力シート（宿泊人数）【棟】'!BQ31, 0)</f>
        <v>0</v>
      </c>
      <c r="BR31" s="89">
        <f>IF('①入力シート（宿泊人数）【棟】'!BR31&gt;0, IF(BR$7/'①入力シート（宿泊人数）【棟】'!BR31&gt;=50000, 500, IF(BR$7/'①入力シート（宿泊人数）【棟】'!BR31&gt;=20000, 200, 100)) * '①入力シート（宿泊人数）【棟】'!BR31, 0)</f>
        <v>0</v>
      </c>
      <c r="BS31" s="89">
        <f>IF('①入力シート（宿泊人数）【棟】'!BS31&gt;0, IF(BS$7/'①入力シート（宿泊人数）【棟】'!BS31&gt;=50000, 500, IF(BS$7/'①入力シート（宿泊人数）【棟】'!BS31&gt;=20000, 200, 100)) * '①入力シート（宿泊人数）【棟】'!BS31, 0)</f>
        <v>0</v>
      </c>
      <c r="BT31" s="89">
        <f>IF('①入力シート（宿泊人数）【棟】'!BT31&gt;0, IF(BT$7/'①入力シート（宿泊人数）【棟】'!BT31&gt;=50000, 500, IF(BT$7/'①入力シート（宿泊人数）【棟】'!BT31&gt;=20000, 200, 100)) * '①入力シート（宿泊人数）【棟】'!BT31, 0)</f>
        <v>0</v>
      </c>
      <c r="BU31" s="89">
        <f>IF('①入力シート（宿泊人数）【棟】'!BU31&gt;0, IF(BU$7/'①入力シート（宿泊人数）【棟】'!BU31&gt;=50000, 500, IF(BU$7/'①入力シート（宿泊人数）【棟】'!BU31&gt;=20000, 200, 100)) * '①入力シート（宿泊人数）【棟】'!BU31, 0)</f>
        <v>0</v>
      </c>
      <c r="BV31" s="89">
        <f>IF('①入力シート（宿泊人数）【棟】'!BV31&gt;0, IF(BV$7/'①入力シート（宿泊人数）【棟】'!BV31&gt;=50000, 500, IF(BV$7/'①入力シート（宿泊人数）【棟】'!BV31&gt;=20000, 200, 100)) * '①入力シート（宿泊人数）【棟】'!BV31, 0)</f>
        <v>0</v>
      </c>
      <c r="BW31" s="89">
        <f>IF('①入力シート（宿泊人数）【棟】'!BW31&gt;0, IF(BW$7/'①入力シート（宿泊人数）【棟】'!BW31&gt;=50000, 500, IF(BW$7/'①入力シート（宿泊人数）【棟】'!BW31&gt;=20000, 200, 100)) * '①入力シート（宿泊人数）【棟】'!BW31, 0)</f>
        <v>0</v>
      </c>
      <c r="BX31" s="89">
        <f>IF('①入力シート（宿泊人数）【棟】'!BX31&gt;0, IF(BX$7/'①入力シート（宿泊人数）【棟】'!BX31&gt;=50000, 500, IF(BX$7/'①入力シート（宿泊人数）【棟】'!BX31&gt;=20000, 200, 100)) * '①入力シート（宿泊人数）【棟】'!BX31, 0)</f>
        <v>0</v>
      </c>
      <c r="BY31" s="89">
        <f>IF('①入力シート（宿泊人数）【棟】'!BY31&gt;0, IF(BY$7/'①入力シート（宿泊人数）【棟】'!BY31&gt;=50000, 500, IF(BY$7/'①入力シート（宿泊人数）【棟】'!BY31&gt;=20000, 200, 100)) * '①入力シート（宿泊人数）【棟】'!BY31, 0)</f>
        <v>0</v>
      </c>
      <c r="BZ31" s="89">
        <f>IF('①入力シート（宿泊人数）【棟】'!BZ31&gt;0, IF(BZ$7/'①入力シート（宿泊人数）【棟】'!BZ31&gt;=50000, 500, IF(BZ$7/'①入力シート（宿泊人数）【棟】'!BZ31&gt;=20000, 200, 100)) * '①入力シート（宿泊人数）【棟】'!BZ31, 0)</f>
        <v>0</v>
      </c>
      <c r="CA31" s="89">
        <f>IF('①入力シート（宿泊人数）【棟】'!CA31&gt;0, IF(CA$7/'①入力シート（宿泊人数）【棟】'!CA31&gt;=50000, 500, IF(CA$7/'①入力シート（宿泊人数）【棟】'!CA31&gt;=20000, 200, 100)) * '①入力シート（宿泊人数）【棟】'!CA31, 0)</f>
        <v>0</v>
      </c>
      <c r="CB31" s="89">
        <f>IF('①入力シート（宿泊人数）【棟】'!CB31&gt;0, IF(CB$7/'①入力シート（宿泊人数）【棟】'!CB31&gt;=50000, 500, IF(CB$7/'①入力シート（宿泊人数）【棟】'!CB31&gt;=20000, 200, 100)) * '①入力シート（宿泊人数）【棟】'!CB31, 0)</f>
        <v>0</v>
      </c>
      <c r="CC31" s="89">
        <f>IF('①入力シート（宿泊人数）【棟】'!CC31&gt;0, IF(CC$7/'①入力シート（宿泊人数）【棟】'!CC31&gt;=50000, 500, IF(CC$7/'①入力シート（宿泊人数）【棟】'!CC31&gt;=20000, 200, 100)) * '①入力シート（宿泊人数）【棟】'!CC31, 0)</f>
        <v>0</v>
      </c>
      <c r="CD31" s="89">
        <f>IF('①入力シート（宿泊人数）【棟】'!CD31&gt;0, IF(CD$7/'①入力シート（宿泊人数）【棟】'!CD31&gt;=50000, 500, IF(CD$7/'①入力シート（宿泊人数）【棟】'!CD31&gt;=20000, 200, 100)) * '①入力シート（宿泊人数）【棟】'!CD31, 0)</f>
        <v>0</v>
      </c>
      <c r="CE31" s="89">
        <f>IF('①入力シート（宿泊人数）【棟】'!CE31&gt;0, IF(CE$7/'①入力シート（宿泊人数）【棟】'!CE31&gt;=50000, 500, IF(CE$7/'①入力シート（宿泊人数）【棟】'!CE31&gt;=20000, 200, 100)) * '①入力シート（宿泊人数）【棟】'!CE31, 0)</f>
        <v>0</v>
      </c>
      <c r="CF31" s="89">
        <f>IF('①入力シート（宿泊人数）【棟】'!CF31&gt;0, IF(CF$7/'①入力シート（宿泊人数）【棟】'!CF31&gt;=50000, 500, IF(CF$7/'①入力シート（宿泊人数）【棟】'!CF31&gt;=20000, 200, 100)) * '①入力シート（宿泊人数）【棟】'!CF31, 0)</f>
        <v>0</v>
      </c>
      <c r="CG31" s="89">
        <f>IF('①入力シート（宿泊人数）【棟】'!CG31&gt;0, IF(CG$7/'①入力シート（宿泊人数）【棟】'!CG31&gt;=50000, 500, IF(CG$7/'①入力シート（宿泊人数）【棟】'!CG31&gt;=20000, 200, 100)) * '①入力シート（宿泊人数）【棟】'!CG31, 0)</f>
        <v>0</v>
      </c>
      <c r="CH31" s="89">
        <f>IF('①入力シート（宿泊人数）【棟】'!CH31&gt;0, IF(CH$7/'①入力シート（宿泊人数）【棟】'!CH31&gt;=50000, 500, IF(CH$7/'①入力シート（宿泊人数）【棟】'!CH31&gt;=20000, 200, 100)) * '①入力シート（宿泊人数）【棟】'!CH31, 0)</f>
        <v>0</v>
      </c>
      <c r="CI31" s="89">
        <f>IF('①入力シート（宿泊人数）【棟】'!CI31&gt;0, IF(CI$7/'①入力シート（宿泊人数）【棟】'!CI31&gt;=50000, 500, IF(CI$7/'①入力シート（宿泊人数）【棟】'!CI31&gt;=20000, 200, 100)) * '①入力シート（宿泊人数）【棟】'!CI31, 0)</f>
        <v>0</v>
      </c>
      <c r="CJ31" s="89">
        <f>IF('①入力シート（宿泊人数）【棟】'!CJ31&gt;0, IF(CJ$7/'①入力シート（宿泊人数）【棟】'!CJ31&gt;=50000, 500, IF(CJ$7/'①入力シート（宿泊人数）【棟】'!CJ31&gt;=20000, 200, 100)) * '①入力シート（宿泊人数）【棟】'!CJ31, 0)</f>
        <v>0</v>
      </c>
      <c r="CK31" s="89">
        <f>IF('①入力シート（宿泊人数）【棟】'!CK31&gt;0, IF(CK$7/'①入力シート（宿泊人数）【棟】'!CK31&gt;=50000, 500, IF(CK$7/'①入力シート（宿泊人数）【棟】'!CK31&gt;=20000, 200, 100)) * '①入力シート（宿泊人数）【棟】'!CK31, 0)</f>
        <v>0</v>
      </c>
      <c r="CL31" s="89">
        <f>IF('①入力シート（宿泊人数）【棟】'!CL31&gt;0, IF(CL$7/'①入力シート（宿泊人数）【棟】'!CL31&gt;=50000, 500, IF(CL$7/'①入力シート（宿泊人数）【棟】'!CL31&gt;=20000, 200, 100)) * '①入力シート（宿泊人数）【棟】'!CL31, 0)</f>
        <v>0</v>
      </c>
      <c r="CM31" s="89">
        <f>IF('①入力シート（宿泊人数）【棟】'!CM31&gt;0, IF(CM$7/'①入力シート（宿泊人数）【棟】'!CM31&gt;=50000, 500, IF(CM$7/'①入力シート（宿泊人数）【棟】'!CM31&gt;=20000, 200, 100)) * '①入力シート（宿泊人数）【棟】'!CM31, 0)</f>
        <v>0</v>
      </c>
      <c r="CN31" s="89">
        <f>IF('①入力シート（宿泊人数）【棟】'!CN31&gt;0, IF(CN$7/'①入力シート（宿泊人数）【棟】'!CN31&gt;=50000, 500, IF(CN$7/'①入力シート（宿泊人数）【棟】'!CN31&gt;=20000, 200, 100)) * '①入力シート（宿泊人数）【棟】'!CN31, 0)</f>
        <v>0</v>
      </c>
      <c r="CO31" s="89">
        <f>IF('①入力シート（宿泊人数）【棟】'!CO31&gt;0, IF(CO$7/'①入力シート（宿泊人数）【棟】'!CO31&gt;=50000, 500, IF(CO$7/'①入力シート（宿泊人数）【棟】'!CO31&gt;=20000, 200, 100)) * '①入力シート（宿泊人数）【棟】'!CO31, 0)</f>
        <v>0</v>
      </c>
      <c r="CP31" s="89">
        <f>IF('①入力シート（宿泊人数）【棟】'!CP31&gt;0, IF(CP$7/'①入力シート（宿泊人数）【棟】'!CP31&gt;=50000, 500, IF(CP$7/'①入力シート（宿泊人数）【棟】'!CP31&gt;=20000, 200, 100)) * '①入力シート（宿泊人数）【棟】'!CP31, 0)</f>
        <v>0</v>
      </c>
      <c r="CQ31" s="89">
        <f>IF('①入力シート（宿泊人数）【棟】'!CQ31&gt;0, IF(CQ$7/'①入力シート（宿泊人数）【棟】'!CQ31&gt;=50000, 500, IF(CQ$7/'①入力シート（宿泊人数）【棟】'!CQ31&gt;=20000, 200, 100)) * '①入力シート（宿泊人数）【棟】'!CQ31, 0)</f>
        <v>0</v>
      </c>
      <c r="CR31" s="89">
        <f>IF('①入力シート（宿泊人数）【棟】'!CR31&gt;0, IF(CR$7/'①入力シート（宿泊人数）【棟】'!CR31&gt;=50000, 500, IF(CR$7/'①入力シート（宿泊人数）【棟】'!CR31&gt;=20000, 200, 100)) * '①入力シート（宿泊人数）【棟】'!CR31, 0)</f>
        <v>0</v>
      </c>
      <c r="CS31" s="89">
        <f>IF('①入力シート（宿泊人数）【棟】'!CS31&gt;0, IF(CS$7/'①入力シート（宿泊人数）【棟】'!CS31&gt;=50000, 500, IF(CS$7/'①入力シート（宿泊人数）【棟】'!CS31&gt;=20000, 200, 100)) * '①入力シート（宿泊人数）【棟】'!CS31, 0)</f>
        <v>0</v>
      </c>
      <c r="CT31" s="89">
        <f>IF('①入力シート（宿泊人数）【棟】'!CT31&gt;0, IF(CT$7/'①入力シート（宿泊人数）【棟】'!CT31&gt;=50000, 500, IF(CT$7/'①入力シート（宿泊人数）【棟】'!CT31&gt;=20000, 200, 100)) * '①入力シート（宿泊人数）【棟】'!CT31, 0)</f>
        <v>0</v>
      </c>
      <c r="CU31" s="89">
        <f>IF('①入力シート（宿泊人数）【棟】'!CU31&gt;0, IF(CU$7/'①入力シート（宿泊人数）【棟】'!CU31&gt;=50000, 500, IF(CU$7/'①入力シート（宿泊人数）【棟】'!CU31&gt;=20000, 200, 100)) * '①入力シート（宿泊人数）【棟】'!CU31, 0)</f>
        <v>0</v>
      </c>
      <c r="CV31" s="89">
        <f>IF('①入力シート（宿泊人数）【棟】'!CV31&gt;0, IF(CV$7/'①入力シート（宿泊人数）【棟】'!CV31&gt;=50000, 500, IF(CV$7/'①入力シート（宿泊人数）【棟】'!CV31&gt;=20000, 200, 100)) * '①入力シート（宿泊人数）【棟】'!CV31, 0)</f>
        <v>0</v>
      </c>
      <c r="CW31" s="89">
        <f>IF('①入力シート（宿泊人数）【棟】'!CW31&gt;0, IF(CW$7/'①入力シート（宿泊人数）【棟】'!CW31&gt;=50000, 500, IF(CW$7/'①入力シート（宿泊人数）【棟】'!CW31&gt;=20000, 200, 100)) * '①入力シート（宿泊人数）【棟】'!CW31, 0)</f>
        <v>0</v>
      </c>
      <c r="CX31" s="89">
        <f>IF('①入力シート（宿泊人数）【棟】'!CX31&gt;0, IF(CX$7/'①入力シート（宿泊人数）【棟】'!CX31&gt;=50000, 500, IF(CX$7/'①入力シート（宿泊人数）【棟】'!CX31&gt;=20000, 200, 100)) * '①入力シート（宿泊人数）【棟】'!CX31, 0)</f>
        <v>0</v>
      </c>
      <c r="CY31" s="122">
        <f t="shared" si="6"/>
        <v>0</v>
      </c>
      <c r="DA31" s="5">
        <f t="shared" si="7"/>
        <v>0</v>
      </c>
    </row>
    <row r="32" spans="1:105">
      <c r="A32" s="143"/>
      <c r="B32" s="90">
        <v>24</v>
      </c>
      <c r="C32" s="10">
        <f>IF('①入力シート（宿泊人数）【棟】'!C32&gt;0, IF(C$7/'①入力シート（宿泊人数）【棟】'!C32&gt;=50000, 500, IF(C$7/'①入力シート（宿泊人数）【棟】'!C32&gt;=20000, 200, 100)) * '①入力シート（宿泊人数）【棟】'!C32, 0)</f>
        <v>0</v>
      </c>
      <c r="D32" s="10">
        <f>IF('①入力シート（宿泊人数）【棟】'!D32&gt;0, IF(D$7/'①入力シート（宿泊人数）【棟】'!D32&gt;=50000, 500, IF(D$7/'①入力シート（宿泊人数）【棟】'!D32&gt;=20000, 200, 100)) * '①入力シート（宿泊人数）【棟】'!D32, 0)</f>
        <v>0</v>
      </c>
      <c r="E32" s="10">
        <f>IF('①入力シート（宿泊人数）【棟】'!E32&gt;0, IF(E$7/'①入力シート（宿泊人数）【棟】'!E32&gt;=50000, 500, IF(E$7/'①入力シート（宿泊人数）【棟】'!E32&gt;=20000, 200, 100)) * '①入力シート（宿泊人数）【棟】'!E32, 0)</f>
        <v>0</v>
      </c>
      <c r="F32" s="10">
        <f>IF('①入力シート（宿泊人数）【棟】'!F32&gt;0, IF(F$7/'①入力シート（宿泊人数）【棟】'!F32&gt;=50000, 500, IF(F$7/'①入力シート（宿泊人数）【棟】'!F32&gt;=20000, 200, 100)) * '①入力シート（宿泊人数）【棟】'!F32, 0)</f>
        <v>0</v>
      </c>
      <c r="G32" s="10">
        <f>IF('①入力シート（宿泊人数）【棟】'!G32&gt;0, IF(G$7/'①入力シート（宿泊人数）【棟】'!G32&gt;=50000, 500, IF(G$7/'①入力シート（宿泊人数）【棟】'!G32&gt;=20000, 200, 100)) * '①入力シート（宿泊人数）【棟】'!G32, 0)</f>
        <v>0</v>
      </c>
      <c r="H32" s="10">
        <f>IF('①入力シート（宿泊人数）【棟】'!H32&gt;0, IF(H$7/'①入力シート（宿泊人数）【棟】'!H32&gt;=50000, 500, IF(H$7/'①入力シート（宿泊人数）【棟】'!H32&gt;=20000, 200, 100)) * '①入力シート（宿泊人数）【棟】'!H32, 0)</f>
        <v>0</v>
      </c>
      <c r="I32" s="10">
        <f>IF('①入力シート（宿泊人数）【棟】'!I32&gt;0, IF(I$7/'①入力シート（宿泊人数）【棟】'!I32&gt;=50000, 500, IF(I$7/'①入力シート（宿泊人数）【棟】'!I32&gt;=20000, 200, 100)) * '①入力シート（宿泊人数）【棟】'!I32, 0)</f>
        <v>0</v>
      </c>
      <c r="J32" s="10">
        <f>IF('①入力シート（宿泊人数）【棟】'!J32&gt;0, IF(J$7/'①入力シート（宿泊人数）【棟】'!J32&gt;=50000, 500, IF(J$7/'①入力シート（宿泊人数）【棟】'!J32&gt;=20000, 200, 100)) * '①入力シート（宿泊人数）【棟】'!J32, 0)</f>
        <v>0</v>
      </c>
      <c r="K32" s="10">
        <f>IF('①入力シート（宿泊人数）【棟】'!K32&gt;0, IF(K$7/'①入力シート（宿泊人数）【棟】'!K32&gt;=50000, 500, IF(K$7/'①入力シート（宿泊人数）【棟】'!K32&gt;=20000, 200, 100)) * '①入力シート（宿泊人数）【棟】'!K32, 0)</f>
        <v>0</v>
      </c>
      <c r="L32" s="10">
        <f>IF('①入力シート（宿泊人数）【棟】'!L32&gt;0, IF(L$7/'①入力シート（宿泊人数）【棟】'!L32&gt;=50000, 500, IF(L$7/'①入力シート（宿泊人数）【棟】'!L32&gt;=20000, 200, 100)) * '①入力シート（宿泊人数）【棟】'!L32, 0)</f>
        <v>0</v>
      </c>
      <c r="M32" s="10">
        <f>IF('①入力シート（宿泊人数）【棟】'!M32&gt;0, IF(M$7/'①入力シート（宿泊人数）【棟】'!M32&gt;=50000, 500, IF(M$7/'①入力シート（宿泊人数）【棟】'!M32&gt;=20000, 200, 100)) * '①入力シート（宿泊人数）【棟】'!M32, 0)</f>
        <v>0</v>
      </c>
      <c r="N32" s="89">
        <f>IF('①入力シート（宿泊人数）【棟】'!N32&gt;0, IF(N$7/'①入力シート（宿泊人数）【棟】'!N32&gt;=50000, 500, IF(N$7/'①入力シート（宿泊人数）【棟】'!N32&gt;=20000, 200, 100)) * '①入力シート（宿泊人数）【棟】'!N32, 0)</f>
        <v>0</v>
      </c>
      <c r="O32" s="89">
        <f>IF('①入力シート（宿泊人数）【棟】'!O32&gt;0, IF(O$7/'①入力シート（宿泊人数）【棟】'!O32&gt;=50000, 500, IF(O$7/'①入力シート（宿泊人数）【棟】'!O32&gt;=20000, 200, 100)) * '①入力シート（宿泊人数）【棟】'!O32, 0)</f>
        <v>0</v>
      </c>
      <c r="P32" s="89">
        <f>IF('①入力シート（宿泊人数）【棟】'!P32&gt;0, IF(P$7/'①入力シート（宿泊人数）【棟】'!P32&gt;=50000, 500, IF(P$7/'①入力シート（宿泊人数）【棟】'!P32&gt;=20000, 200, 100)) * '①入力シート（宿泊人数）【棟】'!P32, 0)</f>
        <v>0</v>
      </c>
      <c r="Q32" s="89">
        <f>IF('①入力シート（宿泊人数）【棟】'!Q32&gt;0, IF(Q$7/'①入力シート（宿泊人数）【棟】'!Q32&gt;=50000, 500, IF(Q$7/'①入力シート（宿泊人数）【棟】'!Q32&gt;=20000, 200, 100)) * '①入力シート（宿泊人数）【棟】'!Q32, 0)</f>
        <v>0</v>
      </c>
      <c r="R32" s="89">
        <f>IF('①入力シート（宿泊人数）【棟】'!R32&gt;0, IF(R$7/'①入力シート（宿泊人数）【棟】'!R32&gt;=50000, 500, IF(R$7/'①入力シート（宿泊人数）【棟】'!R32&gt;=20000, 200, 100)) * '①入力シート（宿泊人数）【棟】'!R32, 0)</f>
        <v>0</v>
      </c>
      <c r="S32" s="89">
        <f>IF('①入力シート（宿泊人数）【棟】'!S32&gt;0, IF(S$7/'①入力シート（宿泊人数）【棟】'!S32&gt;=50000, 500, IF(S$7/'①入力シート（宿泊人数）【棟】'!S32&gt;=20000, 200, 100)) * '①入力シート（宿泊人数）【棟】'!S32, 0)</f>
        <v>0</v>
      </c>
      <c r="T32" s="89">
        <f>IF('①入力シート（宿泊人数）【棟】'!T32&gt;0, IF(T$7/'①入力シート（宿泊人数）【棟】'!T32&gt;=50000, 500, IF(T$7/'①入力シート（宿泊人数）【棟】'!T32&gt;=20000, 200, 100)) * '①入力シート（宿泊人数）【棟】'!T32, 0)</f>
        <v>0</v>
      </c>
      <c r="U32" s="89">
        <f>IF('①入力シート（宿泊人数）【棟】'!U32&gt;0, IF(U$7/'①入力シート（宿泊人数）【棟】'!U32&gt;=50000, 500, IF(U$7/'①入力シート（宿泊人数）【棟】'!U32&gt;=20000, 200, 100)) * '①入力シート（宿泊人数）【棟】'!U32, 0)</f>
        <v>0</v>
      </c>
      <c r="V32" s="89">
        <f>IF('①入力シート（宿泊人数）【棟】'!V32&gt;0, IF(V$7/'①入力シート（宿泊人数）【棟】'!V32&gt;=50000, 500, IF(V$7/'①入力シート（宿泊人数）【棟】'!V32&gt;=20000, 200, 100)) * '①入力シート（宿泊人数）【棟】'!V32, 0)</f>
        <v>0</v>
      </c>
      <c r="W32" s="89">
        <f>IF('①入力シート（宿泊人数）【棟】'!W32&gt;0, IF(W$7/'①入力シート（宿泊人数）【棟】'!W32&gt;=50000, 500, IF(W$7/'①入力シート（宿泊人数）【棟】'!W32&gt;=20000, 200, 100)) * '①入力シート（宿泊人数）【棟】'!W32, 0)</f>
        <v>0</v>
      </c>
      <c r="X32" s="89">
        <f>IF('①入力シート（宿泊人数）【棟】'!X32&gt;0, IF(X$7/'①入力シート（宿泊人数）【棟】'!X32&gt;=50000, 500, IF(X$7/'①入力シート（宿泊人数）【棟】'!X32&gt;=20000, 200, 100)) * '①入力シート（宿泊人数）【棟】'!X32, 0)</f>
        <v>0</v>
      </c>
      <c r="Y32" s="89">
        <f>IF('①入力シート（宿泊人数）【棟】'!Y32&gt;0, IF(Y$7/'①入力シート（宿泊人数）【棟】'!Y32&gt;=50000, 500, IF(Y$7/'①入力シート（宿泊人数）【棟】'!Y32&gt;=20000, 200, 100)) * '①入力シート（宿泊人数）【棟】'!Y32, 0)</f>
        <v>0</v>
      </c>
      <c r="Z32" s="89">
        <f>IF('①入力シート（宿泊人数）【棟】'!Z32&gt;0, IF(Z$7/'①入力シート（宿泊人数）【棟】'!Z32&gt;=50000, 500, IF(Z$7/'①入力シート（宿泊人数）【棟】'!Z32&gt;=20000, 200, 100)) * '①入力シート（宿泊人数）【棟】'!Z32, 0)</f>
        <v>0</v>
      </c>
      <c r="AA32" s="89">
        <f>IF('①入力シート（宿泊人数）【棟】'!AA32&gt;0, IF(AA$7/'①入力シート（宿泊人数）【棟】'!AA32&gt;=50000, 500, IF(AA$7/'①入力シート（宿泊人数）【棟】'!AA32&gt;=20000, 200, 100)) * '①入力シート（宿泊人数）【棟】'!AA32, 0)</f>
        <v>0</v>
      </c>
      <c r="AB32" s="89">
        <f>IF('①入力シート（宿泊人数）【棟】'!AB32&gt;0, IF(AB$7/'①入力シート（宿泊人数）【棟】'!AB32&gt;=50000, 500, IF(AB$7/'①入力シート（宿泊人数）【棟】'!AB32&gt;=20000, 200, 100)) * '①入力シート（宿泊人数）【棟】'!AB32, 0)</f>
        <v>0</v>
      </c>
      <c r="AC32" s="89">
        <f>IF('①入力シート（宿泊人数）【棟】'!AC32&gt;0, IF(AC$7/'①入力シート（宿泊人数）【棟】'!AC32&gt;=50000, 500, IF(AC$7/'①入力シート（宿泊人数）【棟】'!AC32&gt;=20000, 200, 100)) * '①入力シート（宿泊人数）【棟】'!AC32, 0)</f>
        <v>0</v>
      </c>
      <c r="AD32" s="89">
        <f>IF('①入力シート（宿泊人数）【棟】'!AD32&gt;0, IF(AD$7/'①入力シート（宿泊人数）【棟】'!AD32&gt;=50000, 500, IF(AD$7/'①入力シート（宿泊人数）【棟】'!AD32&gt;=20000, 200, 100)) * '①入力シート（宿泊人数）【棟】'!AD32, 0)</f>
        <v>0</v>
      </c>
      <c r="AE32" s="89">
        <f>IF('①入力シート（宿泊人数）【棟】'!AE32&gt;0, IF(AE$7/'①入力シート（宿泊人数）【棟】'!AE32&gt;=50000, 500, IF(AE$7/'①入力シート（宿泊人数）【棟】'!AE32&gt;=20000, 200, 100)) * '①入力シート（宿泊人数）【棟】'!AE32, 0)</f>
        <v>0</v>
      </c>
      <c r="AF32" s="89">
        <f>IF('①入力シート（宿泊人数）【棟】'!AF32&gt;0, IF(AF$7/'①入力シート（宿泊人数）【棟】'!AF32&gt;=50000, 500, IF(AF$7/'①入力シート（宿泊人数）【棟】'!AF32&gt;=20000, 200, 100)) * '①入力シート（宿泊人数）【棟】'!AF32, 0)</f>
        <v>0</v>
      </c>
      <c r="AG32" s="89">
        <f>IF('①入力シート（宿泊人数）【棟】'!AG32&gt;0, IF(AG$7/'①入力シート（宿泊人数）【棟】'!AG32&gt;=50000, 500, IF(AG$7/'①入力シート（宿泊人数）【棟】'!AG32&gt;=20000, 200, 100)) * '①入力シート（宿泊人数）【棟】'!AG32, 0)</f>
        <v>0</v>
      </c>
      <c r="AH32" s="89">
        <f>IF('①入力シート（宿泊人数）【棟】'!AH32&gt;0, IF(AH$7/'①入力シート（宿泊人数）【棟】'!AH32&gt;=50000, 500, IF(AH$7/'①入力シート（宿泊人数）【棟】'!AH32&gt;=20000, 200, 100)) * '①入力シート（宿泊人数）【棟】'!AH32, 0)</f>
        <v>0</v>
      </c>
      <c r="AI32" s="89">
        <f>IF('①入力シート（宿泊人数）【棟】'!AI32&gt;0, IF(AI$7/'①入力シート（宿泊人数）【棟】'!AI32&gt;=50000, 500, IF(AI$7/'①入力シート（宿泊人数）【棟】'!AI32&gt;=20000, 200, 100)) * '①入力シート（宿泊人数）【棟】'!AI32, 0)</f>
        <v>0</v>
      </c>
      <c r="AJ32" s="89">
        <f>IF('①入力シート（宿泊人数）【棟】'!AJ32&gt;0, IF(AJ$7/'①入力シート（宿泊人数）【棟】'!AJ32&gt;=50000, 500, IF(AJ$7/'①入力シート（宿泊人数）【棟】'!AJ32&gt;=20000, 200, 100)) * '①入力シート（宿泊人数）【棟】'!AJ32, 0)</f>
        <v>0</v>
      </c>
      <c r="AK32" s="89">
        <f>IF('①入力シート（宿泊人数）【棟】'!AK32&gt;0, IF(AK$7/'①入力シート（宿泊人数）【棟】'!AK32&gt;=50000, 500, IF(AK$7/'①入力シート（宿泊人数）【棟】'!AK32&gt;=20000, 200, 100)) * '①入力シート（宿泊人数）【棟】'!AK32, 0)</f>
        <v>0</v>
      </c>
      <c r="AL32" s="89">
        <f>IF('①入力シート（宿泊人数）【棟】'!AL32&gt;0, IF(AL$7/'①入力シート（宿泊人数）【棟】'!AL32&gt;=50000, 500, IF(AL$7/'①入力シート（宿泊人数）【棟】'!AL32&gt;=20000, 200, 100)) * '①入力シート（宿泊人数）【棟】'!AL32, 0)</f>
        <v>0</v>
      </c>
      <c r="AM32" s="89">
        <f>IF('①入力シート（宿泊人数）【棟】'!AM32&gt;0, IF(AM$7/'①入力シート（宿泊人数）【棟】'!AM32&gt;=50000, 500, IF(AM$7/'①入力シート（宿泊人数）【棟】'!AM32&gt;=20000, 200, 100)) * '①入力シート（宿泊人数）【棟】'!AM32, 0)</f>
        <v>0</v>
      </c>
      <c r="AN32" s="89">
        <f>IF('①入力シート（宿泊人数）【棟】'!AN32&gt;0, IF(AN$7/'①入力シート（宿泊人数）【棟】'!AN32&gt;=50000, 500, IF(AN$7/'①入力シート（宿泊人数）【棟】'!AN32&gt;=20000, 200, 100)) * '①入力シート（宿泊人数）【棟】'!AN32, 0)</f>
        <v>0</v>
      </c>
      <c r="AO32" s="89">
        <f>IF('①入力シート（宿泊人数）【棟】'!AO32&gt;0, IF(AO$7/'①入力シート（宿泊人数）【棟】'!AO32&gt;=50000, 500, IF(AO$7/'①入力シート（宿泊人数）【棟】'!AO32&gt;=20000, 200, 100)) * '①入力シート（宿泊人数）【棟】'!AO32, 0)</f>
        <v>0</v>
      </c>
      <c r="AP32" s="89">
        <f>IF('①入力シート（宿泊人数）【棟】'!AP32&gt;0, IF(AP$7/'①入力シート（宿泊人数）【棟】'!AP32&gt;=50000, 500, IF(AP$7/'①入力シート（宿泊人数）【棟】'!AP32&gt;=20000, 200, 100)) * '①入力シート（宿泊人数）【棟】'!AP32, 0)</f>
        <v>0</v>
      </c>
      <c r="AQ32" s="89">
        <f>IF('①入力シート（宿泊人数）【棟】'!AQ32&gt;0, IF(AQ$7/'①入力シート（宿泊人数）【棟】'!AQ32&gt;=50000, 500, IF(AQ$7/'①入力シート（宿泊人数）【棟】'!AQ32&gt;=20000, 200, 100)) * '①入力シート（宿泊人数）【棟】'!AQ32, 0)</f>
        <v>0</v>
      </c>
      <c r="AR32" s="89">
        <f>IF('①入力シート（宿泊人数）【棟】'!AR32&gt;0, IF(AR$7/'①入力シート（宿泊人数）【棟】'!AR32&gt;=50000, 500, IF(AR$7/'①入力シート（宿泊人数）【棟】'!AR32&gt;=20000, 200, 100)) * '①入力シート（宿泊人数）【棟】'!AR32, 0)</f>
        <v>0</v>
      </c>
      <c r="AS32" s="89">
        <f>IF('①入力シート（宿泊人数）【棟】'!AS32&gt;0, IF(AS$7/'①入力シート（宿泊人数）【棟】'!AS32&gt;=50000, 500, IF(AS$7/'①入力シート（宿泊人数）【棟】'!AS32&gt;=20000, 200, 100)) * '①入力シート（宿泊人数）【棟】'!AS32, 0)</f>
        <v>0</v>
      </c>
      <c r="AT32" s="89">
        <f>IF('①入力シート（宿泊人数）【棟】'!AT32&gt;0, IF(AT$7/'①入力シート（宿泊人数）【棟】'!AT32&gt;=50000, 500, IF(AT$7/'①入力シート（宿泊人数）【棟】'!AT32&gt;=20000, 200, 100)) * '①入力シート（宿泊人数）【棟】'!AT32, 0)</f>
        <v>0</v>
      </c>
      <c r="AU32" s="89">
        <f>IF('①入力シート（宿泊人数）【棟】'!AU32&gt;0, IF(AU$7/'①入力シート（宿泊人数）【棟】'!AU32&gt;=50000, 500, IF(AU$7/'①入力シート（宿泊人数）【棟】'!AU32&gt;=20000, 200, 100)) * '①入力シート（宿泊人数）【棟】'!AU32, 0)</f>
        <v>0</v>
      </c>
      <c r="AV32" s="89">
        <f>IF('①入力シート（宿泊人数）【棟】'!AV32&gt;0, IF(AV$7/'①入力シート（宿泊人数）【棟】'!AV32&gt;=50000, 500, IF(AV$7/'①入力シート（宿泊人数）【棟】'!AV32&gt;=20000, 200, 100)) * '①入力シート（宿泊人数）【棟】'!AV32, 0)</f>
        <v>0</v>
      </c>
      <c r="AW32" s="89">
        <f>IF('①入力シート（宿泊人数）【棟】'!AW32&gt;0, IF(AW$7/'①入力シート（宿泊人数）【棟】'!AW32&gt;=50000, 500, IF(AW$7/'①入力シート（宿泊人数）【棟】'!AW32&gt;=20000, 200, 100)) * '①入力シート（宿泊人数）【棟】'!AW32, 0)</f>
        <v>0</v>
      </c>
      <c r="AX32" s="89">
        <f>IF('①入力シート（宿泊人数）【棟】'!AX32&gt;0, IF(AX$7/'①入力シート（宿泊人数）【棟】'!AX32&gt;=50000, 500, IF(AX$7/'①入力シート（宿泊人数）【棟】'!AX32&gt;=20000, 200, 100)) * '①入力シート（宿泊人数）【棟】'!AX32, 0)</f>
        <v>0</v>
      </c>
      <c r="AY32" s="89">
        <f>IF('①入力シート（宿泊人数）【棟】'!AY32&gt;0, IF(AY$7/'①入力シート（宿泊人数）【棟】'!AY32&gt;=50000, 500, IF(AY$7/'①入力シート（宿泊人数）【棟】'!AY32&gt;=20000, 200, 100)) * '①入力シート（宿泊人数）【棟】'!AY32, 0)</f>
        <v>0</v>
      </c>
      <c r="AZ32" s="89">
        <f>IF('①入力シート（宿泊人数）【棟】'!AZ32&gt;0, IF(AZ$7/'①入力シート（宿泊人数）【棟】'!AZ32&gt;=50000, 500, IF(AZ$7/'①入力シート（宿泊人数）【棟】'!AZ32&gt;=20000, 200, 100)) * '①入力シート（宿泊人数）【棟】'!AZ32, 0)</f>
        <v>0</v>
      </c>
      <c r="BA32" s="89">
        <f>IF('①入力シート（宿泊人数）【棟】'!BA32&gt;0, IF(BA$7/'①入力シート（宿泊人数）【棟】'!BA32&gt;=50000, 500, IF(BA$7/'①入力シート（宿泊人数）【棟】'!BA32&gt;=20000, 200, 100)) * '①入力シート（宿泊人数）【棟】'!BA32, 0)</f>
        <v>0</v>
      </c>
      <c r="BB32" s="89">
        <f>IF('①入力シート（宿泊人数）【棟】'!BB32&gt;0, IF(BB$7/'①入力シート（宿泊人数）【棟】'!BB32&gt;=50000, 500, IF(BB$7/'①入力シート（宿泊人数）【棟】'!BB32&gt;=20000, 200, 100)) * '①入力シート（宿泊人数）【棟】'!BB32, 0)</f>
        <v>0</v>
      </c>
      <c r="BC32" s="89">
        <f>IF('①入力シート（宿泊人数）【棟】'!BC32&gt;0, IF(BC$7/'①入力シート（宿泊人数）【棟】'!BC32&gt;=50000, 500, IF(BC$7/'①入力シート（宿泊人数）【棟】'!BC32&gt;=20000, 200, 100)) * '①入力シート（宿泊人数）【棟】'!BC32, 0)</f>
        <v>0</v>
      </c>
      <c r="BD32" s="89">
        <f>IF('①入力シート（宿泊人数）【棟】'!BD32&gt;0, IF(BD$7/'①入力シート（宿泊人数）【棟】'!BD32&gt;=50000, 500, IF(BD$7/'①入力シート（宿泊人数）【棟】'!BD32&gt;=20000, 200, 100)) * '①入力シート（宿泊人数）【棟】'!BD32, 0)</f>
        <v>0</v>
      </c>
      <c r="BE32" s="89">
        <f>IF('①入力シート（宿泊人数）【棟】'!BE32&gt;0, IF(BE$7/'①入力シート（宿泊人数）【棟】'!BE32&gt;=50000, 500, IF(BE$7/'①入力シート（宿泊人数）【棟】'!BE32&gt;=20000, 200, 100)) * '①入力シート（宿泊人数）【棟】'!BE32, 0)</f>
        <v>0</v>
      </c>
      <c r="BF32" s="89">
        <f>IF('①入力シート（宿泊人数）【棟】'!BF32&gt;0, IF(BF$7/'①入力シート（宿泊人数）【棟】'!BF32&gt;=50000, 500, IF(BF$7/'①入力シート（宿泊人数）【棟】'!BF32&gt;=20000, 200, 100)) * '①入力シート（宿泊人数）【棟】'!BF32, 0)</f>
        <v>0</v>
      </c>
      <c r="BG32" s="89">
        <f>IF('①入力シート（宿泊人数）【棟】'!BG32&gt;0, IF(BG$7/'①入力シート（宿泊人数）【棟】'!BG32&gt;=50000, 500, IF(BG$7/'①入力シート（宿泊人数）【棟】'!BG32&gt;=20000, 200, 100)) * '①入力シート（宿泊人数）【棟】'!BG32, 0)</f>
        <v>0</v>
      </c>
      <c r="BH32" s="89">
        <f>IF('①入力シート（宿泊人数）【棟】'!BH32&gt;0, IF(BH$7/'①入力シート（宿泊人数）【棟】'!BH32&gt;=50000, 500, IF(BH$7/'①入力シート（宿泊人数）【棟】'!BH32&gt;=20000, 200, 100)) * '①入力シート（宿泊人数）【棟】'!BH32, 0)</f>
        <v>0</v>
      </c>
      <c r="BI32" s="89">
        <f>IF('①入力シート（宿泊人数）【棟】'!BI32&gt;0, IF(BI$7/'①入力シート（宿泊人数）【棟】'!BI32&gt;=50000, 500, IF(BI$7/'①入力シート（宿泊人数）【棟】'!BI32&gt;=20000, 200, 100)) * '①入力シート（宿泊人数）【棟】'!BI32, 0)</f>
        <v>0</v>
      </c>
      <c r="BJ32" s="89">
        <f>IF('①入力シート（宿泊人数）【棟】'!BJ32&gt;0, IF(BJ$7/'①入力シート（宿泊人数）【棟】'!BJ32&gt;=50000, 500, IF(BJ$7/'①入力シート（宿泊人数）【棟】'!BJ32&gt;=20000, 200, 100)) * '①入力シート（宿泊人数）【棟】'!BJ32, 0)</f>
        <v>0</v>
      </c>
      <c r="BK32" s="89">
        <f>IF('①入力シート（宿泊人数）【棟】'!BK32&gt;0, IF(BK$7/'①入力シート（宿泊人数）【棟】'!BK32&gt;=50000, 500, IF(BK$7/'①入力シート（宿泊人数）【棟】'!BK32&gt;=20000, 200, 100)) * '①入力シート（宿泊人数）【棟】'!BK32, 0)</f>
        <v>0</v>
      </c>
      <c r="BL32" s="89">
        <f>IF('①入力シート（宿泊人数）【棟】'!BL32&gt;0, IF(BL$7/'①入力シート（宿泊人数）【棟】'!BL32&gt;=50000, 500, IF(BL$7/'①入力シート（宿泊人数）【棟】'!BL32&gt;=20000, 200, 100)) * '①入力シート（宿泊人数）【棟】'!BL32, 0)</f>
        <v>0</v>
      </c>
      <c r="BM32" s="89">
        <f>IF('①入力シート（宿泊人数）【棟】'!BM32&gt;0, IF(BM$7/'①入力シート（宿泊人数）【棟】'!BM32&gt;=50000, 500, IF(BM$7/'①入力シート（宿泊人数）【棟】'!BM32&gt;=20000, 200, 100)) * '①入力シート（宿泊人数）【棟】'!BM32, 0)</f>
        <v>0</v>
      </c>
      <c r="BN32" s="89">
        <f>IF('①入力シート（宿泊人数）【棟】'!BN32&gt;0, IF(BN$7/'①入力シート（宿泊人数）【棟】'!BN32&gt;=50000, 500, IF(BN$7/'①入力シート（宿泊人数）【棟】'!BN32&gt;=20000, 200, 100)) * '①入力シート（宿泊人数）【棟】'!BN32, 0)</f>
        <v>0</v>
      </c>
      <c r="BO32" s="89">
        <f>IF('①入力シート（宿泊人数）【棟】'!BO32&gt;0, IF(BO$7/'①入力シート（宿泊人数）【棟】'!BO32&gt;=50000, 500, IF(BO$7/'①入力シート（宿泊人数）【棟】'!BO32&gt;=20000, 200, 100)) * '①入力シート（宿泊人数）【棟】'!BO32, 0)</f>
        <v>0</v>
      </c>
      <c r="BP32" s="89">
        <f>IF('①入力シート（宿泊人数）【棟】'!BP32&gt;0, IF(BP$7/'①入力シート（宿泊人数）【棟】'!BP32&gt;=50000, 500, IF(BP$7/'①入力シート（宿泊人数）【棟】'!BP32&gt;=20000, 200, 100)) * '①入力シート（宿泊人数）【棟】'!BP32, 0)</f>
        <v>0</v>
      </c>
      <c r="BQ32" s="89">
        <f>IF('①入力シート（宿泊人数）【棟】'!BQ32&gt;0, IF(BQ$7/'①入力シート（宿泊人数）【棟】'!BQ32&gt;=50000, 500, IF(BQ$7/'①入力シート（宿泊人数）【棟】'!BQ32&gt;=20000, 200, 100)) * '①入力シート（宿泊人数）【棟】'!BQ32, 0)</f>
        <v>0</v>
      </c>
      <c r="BR32" s="89">
        <f>IF('①入力シート（宿泊人数）【棟】'!BR32&gt;0, IF(BR$7/'①入力シート（宿泊人数）【棟】'!BR32&gt;=50000, 500, IF(BR$7/'①入力シート（宿泊人数）【棟】'!BR32&gt;=20000, 200, 100)) * '①入力シート（宿泊人数）【棟】'!BR32, 0)</f>
        <v>0</v>
      </c>
      <c r="BS32" s="89">
        <f>IF('①入力シート（宿泊人数）【棟】'!BS32&gt;0, IF(BS$7/'①入力シート（宿泊人数）【棟】'!BS32&gt;=50000, 500, IF(BS$7/'①入力シート（宿泊人数）【棟】'!BS32&gt;=20000, 200, 100)) * '①入力シート（宿泊人数）【棟】'!BS32, 0)</f>
        <v>0</v>
      </c>
      <c r="BT32" s="89">
        <f>IF('①入力シート（宿泊人数）【棟】'!BT32&gt;0, IF(BT$7/'①入力シート（宿泊人数）【棟】'!BT32&gt;=50000, 500, IF(BT$7/'①入力シート（宿泊人数）【棟】'!BT32&gt;=20000, 200, 100)) * '①入力シート（宿泊人数）【棟】'!BT32, 0)</f>
        <v>0</v>
      </c>
      <c r="BU32" s="89">
        <f>IF('①入力シート（宿泊人数）【棟】'!BU32&gt;0, IF(BU$7/'①入力シート（宿泊人数）【棟】'!BU32&gt;=50000, 500, IF(BU$7/'①入力シート（宿泊人数）【棟】'!BU32&gt;=20000, 200, 100)) * '①入力シート（宿泊人数）【棟】'!BU32, 0)</f>
        <v>0</v>
      </c>
      <c r="BV32" s="89">
        <f>IF('①入力シート（宿泊人数）【棟】'!BV32&gt;0, IF(BV$7/'①入力シート（宿泊人数）【棟】'!BV32&gt;=50000, 500, IF(BV$7/'①入力シート（宿泊人数）【棟】'!BV32&gt;=20000, 200, 100)) * '①入力シート（宿泊人数）【棟】'!BV32, 0)</f>
        <v>0</v>
      </c>
      <c r="BW32" s="89">
        <f>IF('①入力シート（宿泊人数）【棟】'!BW32&gt;0, IF(BW$7/'①入力シート（宿泊人数）【棟】'!BW32&gt;=50000, 500, IF(BW$7/'①入力シート（宿泊人数）【棟】'!BW32&gt;=20000, 200, 100)) * '①入力シート（宿泊人数）【棟】'!BW32, 0)</f>
        <v>0</v>
      </c>
      <c r="BX32" s="89">
        <f>IF('①入力シート（宿泊人数）【棟】'!BX32&gt;0, IF(BX$7/'①入力シート（宿泊人数）【棟】'!BX32&gt;=50000, 500, IF(BX$7/'①入力シート（宿泊人数）【棟】'!BX32&gt;=20000, 200, 100)) * '①入力シート（宿泊人数）【棟】'!BX32, 0)</f>
        <v>0</v>
      </c>
      <c r="BY32" s="89">
        <f>IF('①入力シート（宿泊人数）【棟】'!BY32&gt;0, IF(BY$7/'①入力シート（宿泊人数）【棟】'!BY32&gt;=50000, 500, IF(BY$7/'①入力シート（宿泊人数）【棟】'!BY32&gt;=20000, 200, 100)) * '①入力シート（宿泊人数）【棟】'!BY32, 0)</f>
        <v>0</v>
      </c>
      <c r="BZ32" s="89">
        <f>IF('①入力シート（宿泊人数）【棟】'!BZ32&gt;0, IF(BZ$7/'①入力シート（宿泊人数）【棟】'!BZ32&gt;=50000, 500, IF(BZ$7/'①入力シート（宿泊人数）【棟】'!BZ32&gt;=20000, 200, 100)) * '①入力シート（宿泊人数）【棟】'!BZ32, 0)</f>
        <v>0</v>
      </c>
      <c r="CA32" s="89">
        <f>IF('①入力シート（宿泊人数）【棟】'!CA32&gt;0, IF(CA$7/'①入力シート（宿泊人数）【棟】'!CA32&gt;=50000, 500, IF(CA$7/'①入力シート（宿泊人数）【棟】'!CA32&gt;=20000, 200, 100)) * '①入力シート（宿泊人数）【棟】'!CA32, 0)</f>
        <v>0</v>
      </c>
      <c r="CB32" s="89">
        <f>IF('①入力シート（宿泊人数）【棟】'!CB32&gt;0, IF(CB$7/'①入力シート（宿泊人数）【棟】'!CB32&gt;=50000, 500, IF(CB$7/'①入力シート（宿泊人数）【棟】'!CB32&gt;=20000, 200, 100)) * '①入力シート（宿泊人数）【棟】'!CB32, 0)</f>
        <v>0</v>
      </c>
      <c r="CC32" s="89">
        <f>IF('①入力シート（宿泊人数）【棟】'!CC32&gt;0, IF(CC$7/'①入力シート（宿泊人数）【棟】'!CC32&gt;=50000, 500, IF(CC$7/'①入力シート（宿泊人数）【棟】'!CC32&gt;=20000, 200, 100)) * '①入力シート（宿泊人数）【棟】'!CC32, 0)</f>
        <v>0</v>
      </c>
      <c r="CD32" s="89">
        <f>IF('①入力シート（宿泊人数）【棟】'!CD32&gt;0, IF(CD$7/'①入力シート（宿泊人数）【棟】'!CD32&gt;=50000, 500, IF(CD$7/'①入力シート（宿泊人数）【棟】'!CD32&gt;=20000, 200, 100)) * '①入力シート（宿泊人数）【棟】'!CD32, 0)</f>
        <v>0</v>
      </c>
      <c r="CE32" s="89">
        <f>IF('①入力シート（宿泊人数）【棟】'!CE32&gt;0, IF(CE$7/'①入力シート（宿泊人数）【棟】'!CE32&gt;=50000, 500, IF(CE$7/'①入力シート（宿泊人数）【棟】'!CE32&gt;=20000, 200, 100)) * '①入力シート（宿泊人数）【棟】'!CE32, 0)</f>
        <v>0</v>
      </c>
      <c r="CF32" s="89">
        <f>IF('①入力シート（宿泊人数）【棟】'!CF32&gt;0, IF(CF$7/'①入力シート（宿泊人数）【棟】'!CF32&gt;=50000, 500, IF(CF$7/'①入力シート（宿泊人数）【棟】'!CF32&gt;=20000, 200, 100)) * '①入力シート（宿泊人数）【棟】'!CF32, 0)</f>
        <v>0</v>
      </c>
      <c r="CG32" s="89">
        <f>IF('①入力シート（宿泊人数）【棟】'!CG32&gt;0, IF(CG$7/'①入力シート（宿泊人数）【棟】'!CG32&gt;=50000, 500, IF(CG$7/'①入力シート（宿泊人数）【棟】'!CG32&gt;=20000, 200, 100)) * '①入力シート（宿泊人数）【棟】'!CG32, 0)</f>
        <v>0</v>
      </c>
      <c r="CH32" s="89">
        <f>IF('①入力シート（宿泊人数）【棟】'!CH32&gt;0, IF(CH$7/'①入力シート（宿泊人数）【棟】'!CH32&gt;=50000, 500, IF(CH$7/'①入力シート（宿泊人数）【棟】'!CH32&gt;=20000, 200, 100)) * '①入力シート（宿泊人数）【棟】'!CH32, 0)</f>
        <v>0</v>
      </c>
      <c r="CI32" s="89">
        <f>IF('①入力シート（宿泊人数）【棟】'!CI32&gt;0, IF(CI$7/'①入力シート（宿泊人数）【棟】'!CI32&gt;=50000, 500, IF(CI$7/'①入力シート（宿泊人数）【棟】'!CI32&gt;=20000, 200, 100)) * '①入力シート（宿泊人数）【棟】'!CI32, 0)</f>
        <v>0</v>
      </c>
      <c r="CJ32" s="89">
        <f>IF('①入力シート（宿泊人数）【棟】'!CJ32&gt;0, IF(CJ$7/'①入力シート（宿泊人数）【棟】'!CJ32&gt;=50000, 500, IF(CJ$7/'①入力シート（宿泊人数）【棟】'!CJ32&gt;=20000, 200, 100)) * '①入力シート（宿泊人数）【棟】'!CJ32, 0)</f>
        <v>0</v>
      </c>
      <c r="CK32" s="89">
        <f>IF('①入力シート（宿泊人数）【棟】'!CK32&gt;0, IF(CK$7/'①入力シート（宿泊人数）【棟】'!CK32&gt;=50000, 500, IF(CK$7/'①入力シート（宿泊人数）【棟】'!CK32&gt;=20000, 200, 100)) * '①入力シート（宿泊人数）【棟】'!CK32, 0)</f>
        <v>0</v>
      </c>
      <c r="CL32" s="89">
        <f>IF('①入力シート（宿泊人数）【棟】'!CL32&gt;0, IF(CL$7/'①入力シート（宿泊人数）【棟】'!CL32&gt;=50000, 500, IF(CL$7/'①入力シート（宿泊人数）【棟】'!CL32&gt;=20000, 200, 100)) * '①入力シート（宿泊人数）【棟】'!CL32, 0)</f>
        <v>0</v>
      </c>
      <c r="CM32" s="89">
        <f>IF('①入力シート（宿泊人数）【棟】'!CM32&gt;0, IF(CM$7/'①入力シート（宿泊人数）【棟】'!CM32&gt;=50000, 500, IF(CM$7/'①入力シート（宿泊人数）【棟】'!CM32&gt;=20000, 200, 100)) * '①入力シート（宿泊人数）【棟】'!CM32, 0)</f>
        <v>0</v>
      </c>
      <c r="CN32" s="89">
        <f>IF('①入力シート（宿泊人数）【棟】'!CN32&gt;0, IF(CN$7/'①入力シート（宿泊人数）【棟】'!CN32&gt;=50000, 500, IF(CN$7/'①入力シート（宿泊人数）【棟】'!CN32&gt;=20000, 200, 100)) * '①入力シート（宿泊人数）【棟】'!CN32, 0)</f>
        <v>0</v>
      </c>
      <c r="CO32" s="89">
        <f>IF('①入力シート（宿泊人数）【棟】'!CO32&gt;0, IF(CO$7/'①入力シート（宿泊人数）【棟】'!CO32&gt;=50000, 500, IF(CO$7/'①入力シート（宿泊人数）【棟】'!CO32&gt;=20000, 200, 100)) * '①入力シート（宿泊人数）【棟】'!CO32, 0)</f>
        <v>0</v>
      </c>
      <c r="CP32" s="89">
        <f>IF('①入力シート（宿泊人数）【棟】'!CP32&gt;0, IF(CP$7/'①入力シート（宿泊人数）【棟】'!CP32&gt;=50000, 500, IF(CP$7/'①入力シート（宿泊人数）【棟】'!CP32&gt;=20000, 200, 100)) * '①入力シート（宿泊人数）【棟】'!CP32, 0)</f>
        <v>0</v>
      </c>
      <c r="CQ32" s="89">
        <f>IF('①入力シート（宿泊人数）【棟】'!CQ32&gt;0, IF(CQ$7/'①入力シート（宿泊人数）【棟】'!CQ32&gt;=50000, 500, IF(CQ$7/'①入力シート（宿泊人数）【棟】'!CQ32&gt;=20000, 200, 100)) * '①入力シート（宿泊人数）【棟】'!CQ32, 0)</f>
        <v>0</v>
      </c>
      <c r="CR32" s="89">
        <f>IF('①入力シート（宿泊人数）【棟】'!CR32&gt;0, IF(CR$7/'①入力シート（宿泊人数）【棟】'!CR32&gt;=50000, 500, IF(CR$7/'①入力シート（宿泊人数）【棟】'!CR32&gt;=20000, 200, 100)) * '①入力シート（宿泊人数）【棟】'!CR32, 0)</f>
        <v>0</v>
      </c>
      <c r="CS32" s="89">
        <f>IF('①入力シート（宿泊人数）【棟】'!CS32&gt;0, IF(CS$7/'①入力シート（宿泊人数）【棟】'!CS32&gt;=50000, 500, IF(CS$7/'①入力シート（宿泊人数）【棟】'!CS32&gt;=20000, 200, 100)) * '①入力シート（宿泊人数）【棟】'!CS32, 0)</f>
        <v>0</v>
      </c>
      <c r="CT32" s="89">
        <f>IF('①入力シート（宿泊人数）【棟】'!CT32&gt;0, IF(CT$7/'①入力シート（宿泊人数）【棟】'!CT32&gt;=50000, 500, IF(CT$7/'①入力シート（宿泊人数）【棟】'!CT32&gt;=20000, 200, 100)) * '①入力シート（宿泊人数）【棟】'!CT32, 0)</f>
        <v>0</v>
      </c>
      <c r="CU32" s="89">
        <f>IF('①入力シート（宿泊人数）【棟】'!CU32&gt;0, IF(CU$7/'①入力シート（宿泊人数）【棟】'!CU32&gt;=50000, 500, IF(CU$7/'①入力シート（宿泊人数）【棟】'!CU32&gt;=20000, 200, 100)) * '①入力シート（宿泊人数）【棟】'!CU32, 0)</f>
        <v>0</v>
      </c>
      <c r="CV32" s="89">
        <f>IF('①入力シート（宿泊人数）【棟】'!CV32&gt;0, IF(CV$7/'①入力シート（宿泊人数）【棟】'!CV32&gt;=50000, 500, IF(CV$7/'①入力シート（宿泊人数）【棟】'!CV32&gt;=20000, 200, 100)) * '①入力シート（宿泊人数）【棟】'!CV32, 0)</f>
        <v>0</v>
      </c>
      <c r="CW32" s="89">
        <f>IF('①入力シート（宿泊人数）【棟】'!CW32&gt;0, IF(CW$7/'①入力シート（宿泊人数）【棟】'!CW32&gt;=50000, 500, IF(CW$7/'①入力シート（宿泊人数）【棟】'!CW32&gt;=20000, 200, 100)) * '①入力シート（宿泊人数）【棟】'!CW32, 0)</f>
        <v>0</v>
      </c>
      <c r="CX32" s="89">
        <f>IF('①入力シート（宿泊人数）【棟】'!CX32&gt;0, IF(CX$7/'①入力シート（宿泊人数）【棟】'!CX32&gt;=50000, 500, IF(CX$7/'①入力シート（宿泊人数）【棟】'!CX32&gt;=20000, 200, 100)) * '①入力シート（宿泊人数）【棟】'!CX32, 0)</f>
        <v>0</v>
      </c>
      <c r="CY32" s="122">
        <f t="shared" si="6"/>
        <v>0</v>
      </c>
      <c r="DA32" s="5">
        <f t="shared" si="7"/>
        <v>0</v>
      </c>
    </row>
    <row r="33" spans="1:105">
      <c r="A33" s="143"/>
      <c r="B33" s="90">
        <v>25</v>
      </c>
      <c r="C33" s="10">
        <f>IF('①入力シート（宿泊人数）【棟】'!C33&gt;0, IF(C$7/'①入力シート（宿泊人数）【棟】'!C33&gt;=50000, 500, IF(C$7/'①入力シート（宿泊人数）【棟】'!C33&gt;=20000, 200, 100)) * '①入力シート（宿泊人数）【棟】'!C33, 0)</f>
        <v>0</v>
      </c>
      <c r="D33" s="10">
        <f>IF('①入力シート（宿泊人数）【棟】'!D33&gt;0, IF(D$7/'①入力シート（宿泊人数）【棟】'!D33&gt;=50000, 500, IF(D$7/'①入力シート（宿泊人数）【棟】'!D33&gt;=20000, 200, 100)) * '①入力シート（宿泊人数）【棟】'!D33, 0)</f>
        <v>0</v>
      </c>
      <c r="E33" s="10">
        <f>IF('①入力シート（宿泊人数）【棟】'!E33&gt;0, IF(E$7/'①入力シート（宿泊人数）【棟】'!E33&gt;=50000, 500, IF(E$7/'①入力シート（宿泊人数）【棟】'!E33&gt;=20000, 200, 100)) * '①入力シート（宿泊人数）【棟】'!E33, 0)</f>
        <v>0</v>
      </c>
      <c r="F33" s="10">
        <f>IF('①入力シート（宿泊人数）【棟】'!F33&gt;0, IF(F$7/'①入力シート（宿泊人数）【棟】'!F33&gt;=50000, 500, IF(F$7/'①入力シート（宿泊人数）【棟】'!F33&gt;=20000, 200, 100)) * '①入力シート（宿泊人数）【棟】'!F33, 0)</f>
        <v>0</v>
      </c>
      <c r="G33" s="10">
        <f>IF('①入力シート（宿泊人数）【棟】'!G33&gt;0, IF(G$7/'①入力シート（宿泊人数）【棟】'!G33&gt;=50000, 500, IF(G$7/'①入力シート（宿泊人数）【棟】'!G33&gt;=20000, 200, 100)) * '①入力シート（宿泊人数）【棟】'!G33, 0)</f>
        <v>0</v>
      </c>
      <c r="H33" s="10">
        <f>IF('①入力シート（宿泊人数）【棟】'!H33&gt;0, IF(H$7/'①入力シート（宿泊人数）【棟】'!H33&gt;=50000, 500, IF(H$7/'①入力シート（宿泊人数）【棟】'!H33&gt;=20000, 200, 100)) * '①入力シート（宿泊人数）【棟】'!H33, 0)</f>
        <v>0</v>
      </c>
      <c r="I33" s="10">
        <f>IF('①入力シート（宿泊人数）【棟】'!I33&gt;0, IF(I$7/'①入力シート（宿泊人数）【棟】'!I33&gt;=50000, 500, IF(I$7/'①入力シート（宿泊人数）【棟】'!I33&gt;=20000, 200, 100)) * '①入力シート（宿泊人数）【棟】'!I33, 0)</f>
        <v>0</v>
      </c>
      <c r="J33" s="10">
        <f>IF('①入力シート（宿泊人数）【棟】'!J33&gt;0, IF(J$7/'①入力シート（宿泊人数）【棟】'!J33&gt;=50000, 500, IF(J$7/'①入力シート（宿泊人数）【棟】'!J33&gt;=20000, 200, 100)) * '①入力シート（宿泊人数）【棟】'!J33, 0)</f>
        <v>0</v>
      </c>
      <c r="K33" s="10">
        <f>IF('①入力シート（宿泊人数）【棟】'!K33&gt;0, IF(K$7/'①入力シート（宿泊人数）【棟】'!K33&gt;=50000, 500, IF(K$7/'①入力シート（宿泊人数）【棟】'!K33&gt;=20000, 200, 100)) * '①入力シート（宿泊人数）【棟】'!K33, 0)</f>
        <v>0</v>
      </c>
      <c r="L33" s="10">
        <f>IF('①入力シート（宿泊人数）【棟】'!L33&gt;0, IF(L$7/'①入力シート（宿泊人数）【棟】'!L33&gt;=50000, 500, IF(L$7/'①入力シート（宿泊人数）【棟】'!L33&gt;=20000, 200, 100)) * '①入力シート（宿泊人数）【棟】'!L33, 0)</f>
        <v>0</v>
      </c>
      <c r="M33" s="10">
        <f>IF('①入力シート（宿泊人数）【棟】'!M33&gt;0, IF(M$7/'①入力シート（宿泊人数）【棟】'!M33&gt;=50000, 500, IF(M$7/'①入力シート（宿泊人数）【棟】'!M33&gt;=20000, 200, 100)) * '①入力シート（宿泊人数）【棟】'!M33, 0)</f>
        <v>0</v>
      </c>
      <c r="N33" s="89">
        <f>IF('①入力シート（宿泊人数）【棟】'!N33&gt;0, IF(N$7/'①入力シート（宿泊人数）【棟】'!N33&gt;=50000, 500, IF(N$7/'①入力シート（宿泊人数）【棟】'!N33&gt;=20000, 200, 100)) * '①入力シート（宿泊人数）【棟】'!N33, 0)</f>
        <v>0</v>
      </c>
      <c r="O33" s="89">
        <f>IF('①入力シート（宿泊人数）【棟】'!O33&gt;0, IF(O$7/'①入力シート（宿泊人数）【棟】'!O33&gt;=50000, 500, IF(O$7/'①入力シート（宿泊人数）【棟】'!O33&gt;=20000, 200, 100)) * '①入力シート（宿泊人数）【棟】'!O33, 0)</f>
        <v>0</v>
      </c>
      <c r="P33" s="89">
        <f>IF('①入力シート（宿泊人数）【棟】'!P33&gt;0, IF(P$7/'①入力シート（宿泊人数）【棟】'!P33&gt;=50000, 500, IF(P$7/'①入力シート（宿泊人数）【棟】'!P33&gt;=20000, 200, 100)) * '①入力シート（宿泊人数）【棟】'!P33, 0)</f>
        <v>0</v>
      </c>
      <c r="Q33" s="89">
        <f>IF('①入力シート（宿泊人数）【棟】'!Q33&gt;0, IF(Q$7/'①入力シート（宿泊人数）【棟】'!Q33&gt;=50000, 500, IF(Q$7/'①入力シート（宿泊人数）【棟】'!Q33&gt;=20000, 200, 100)) * '①入力シート（宿泊人数）【棟】'!Q33, 0)</f>
        <v>0</v>
      </c>
      <c r="R33" s="89">
        <f>IF('①入力シート（宿泊人数）【棟】'!R33&gt;0, IF(R$7/'①入力シート（宿泊人数）【棟】'!R33&gt;=50000, 500, IF(R$7/'①入力シート（宿泊人数）【棟】'!R33&gt;=20000, 200, 100)) * '①入力シート（宿泊人数）【棟】'!R33, 0)</f>
        <v>0</v>
      </c>
      <c r="S33" s="89">
        <f>IF('①入力シート（宿泊人数）【棟】'!S33&gt;0, IF(S$7/'①入力シート（宿泊人数）【棟】'!S33&gt;=50000, 500, IF(S$7/'①入力シート（宿泊人数）【棟】'!S33&gt;=20000, 200, 100)) * '①入力シート（宿泊人数）【棟】'!S33, 0)</f>
        <v>0</v>
      </c>
      <c r="T33" s="89">
        <f>IF('①入力シート（宿泊人数）【棟】'!T33&gt;0, IF(T$7/'①入力シート（宿泊人数）【棟】'!T33&gt;=50000, 500, IF(T$7/'①入力シート（宿泊人数）【棟】'!T33&gt;=20000, 200, 100)) * '①入力シート（宿泊人数）【棟】'!T33, 0)</f>
        <v>0</v>
      </c>
      <c r="U33" s="89">
        <f>IF('①入力シート（宿泊人数）【棟】'!U33&gt;0, IF(U$7/'①入力シート（宿泊人数）【棟】'!U33&gt;=50000, 500, IF(U$7/'①入力シート（宿泊人数）【棟】'!U33&gt;=20000, 200, 100)) * '①入力シート（宿泊人数）【棟】'!U33, 0)</f>
        <v>0</v>
      </c>
      <c r="V33" s="89">
        <f>IF('①入力シート（宿泊人数）【棟】'!V33&gt;0, IF(V$7/'①入力シート（宿泊人数）【棟】'!V33&gt;=50000, 500, IF(V$7/'①入力シート（宿泊人数）【棟】'!V33&gt;=20000, 200, 100)) * '①入力シート（宿泊人数）【棟】'!V33, 0)</f>
        <v>0</v>
      </c>
      <c r="W33" s="89">
        <f>IF('①入力シート（宿泊人数）【棟】'!W33&gt;0, IF(W$7/'①入力シート（宿泊人数）【棟】'!W33&gt;=50000, 500, IF(W$7/'①入力シート（宿泊人数）【棟】'!W33&gt;=20000, 200, 100)) * '①入力シート（宿泊人数）【棟】'!W33, 0)</f>
        <v>0</v>
      </c>
      <c r="X33" s="89">
        <f>IF('①入力シート（宿泊人数）【棟】'!X33&gt;0, IF(X$7/'①入力シート（宿泊人数）【棟】'!X33&gt;=50000, 500, IF(X$7/'①入力シート（宿泊人数）【棟】'!X33&gt;=20000, 200, 100)) * '①入力シート（宿泊人数）【棟】'!X33, 0)</f>
        <v>0</v>
      </c>
      <c r="Y33" s="89">
        <f>IF('①入力シート（宿泊人数）【棟】'!Y33&gt;0, IF(Y$7/'①入力シート（宿泊人数）【棟】'!Y33&gt;=50000, 500, IF(Y$7/'①入力シート（宿泊人数）【棟】'!Y33&gt;=20000, 200, 100)) * '①入力シート（宿泊人数）【棟】'!Y33, 0)</f>
        <v>0</v>
      </c>
      <c r="Z33" s="89">
        <f>IF('①入力シート（宿泊人数）【棟】'!Z33&gt;0, IF(Z$7/'①入力シート（宿泊人数）【棟】'!Z33&gt;=50000, 500, IF(Z$7/'①入力シート（宿泊人数）【棟】'!Z33&gt;=20000, 200, 100)) * '①入力シート（宿泊人数）【棟】'!Z33, 0)</f>
        <v>0</v>
      </c>
      <c r="AA33" s="89">
        <f>IF('①入力シート（宿泊人数）【棟】'!AA33&gt;0, IF(AA$7/'①入力シート（宿泊人数）【棟】'!AA33&gt;=50000, 500, IF(AA$7/'①入力シート（宿泊人数）【棟】'!AA33&gt;=20000, 200, 100)) * '①入力シート（宿泊人数）【棟】'!AA33, 0)</f>
        <v>0</v>
      </c>
      <c r="AB33" s="89">
        <f>IF('①入力シート（宿泊人数）【棟】'!AB33&gt;0, IF(AB$7/'①入力シート（宿泊人数）【棟】'!AB33&gt;=50000, 500, IF(AB$7/'①入力シート（宿泊人数）【棟】'!AB33&gt;=20000, 200, 100)) * '①入力シート（宿泊人数）【棟】'!AB33, 0)</f>
        <v>0</v>
      </c>
      <c r="AC33" s="89">
        <f>IF('①入力シート（宿泊人数）【棟】'!AC33&gt;0, IF(AC$7/'①入力シート（宿泊人数）【棟】'!AC33&gt;=50000, 500, IF(AC$7/'①入力シート（宿泊人数）【棟】'!AC33&gt;=20000, 200, 100)) * '①入力シート（宿泊人数）【棟】'!AC33, 0)</f>
        <v>0</v>
      </c>
      <c r="AD33" s="89">
        <f>IF('①入力シート（宿泊人数）【棟】'!AD33&gt;0, IF(AD$7/'①入力シート（宿泊人数）【棟】'!AD33&gt;=50000, 500, IF(AD$7/'①入力シート（宿泊人数）【棟】'!AD33&gt;=20000, 200, 100)) * '①入力シート（宿泊人数）【棟】'!AD33, 0)</f>
        <v>0</v>
      </c>
      <c r="AE33" s="89">
        <f>IF('①入力シート（宿泊人数）【棟】'!AE33&gt;0, IF(AE$7/'①入力シート（宿泊人数）【棟】'!AE33&gt;=50000, 500, IF(AE$7/'①入力シート（宿泊人数）【棟】'!AE33&gt;=20000, 200, 100)) * '①入力シート（宿泊人数）【棟】'!AE33, 0)</f>
        <v>0</v>
      </c>
      <c r="AF33" s="89">
        <f>IF('①入力シート（宿泊人数）【棟】'!AF33&gt;0, IF(AF$7/'①入力シート（宿泊人数）【棟】'!AF33&gt;=50000, 500, IF(AF$7/'①入力シート（宿泊人数）【棟】'!AF33&gt;=20000, 200, 100)) * '①入力シート（宿泊人数）【棟】'!AF33, 0)</f>
        <v>0</v>
      </c>
      <c r="AG33" s="89">
        <f>IF('①入力シート（宿泊人数）【棟】'!AG33&gt;0, IF(AG$7/'①入力シート（宿泊人数）【棟】'!AG33&gt;=50000, 500, IF(AG$7/'①入力シート（宿泊人数）【棟】'!AG33&gt;=20000, 200, 100)) * '①入力シート（宿泊人数）【棟】'!AG33, 0)</f>
        <v>0</v>
      </c>
      <c r="AH33" s="89">
        <f>IF('①入力シート（宿泊人数）【棟】'!AH33&gt;0, IF(AH$7/'①入力シート（宿泊人数）【棟】'!AH33&gt;=50000, 500, IF(AH$7/'①入力シート（宿泊人数）【棟】'!AH33&gt;=20000, 200, 100)) * '①入力シート（宿泊人数）【棟】'!AH33, 0)</f>
        <v>0</v>
      </c>
      <c r="AI33" s="89">
        <f>IF('①入力シート（宿泊人数）【棟】'!AI33&gt;0, IF(AI$7/'①入力シート（宿泊人数）【棟】'!AI33&gt;=50000, 500, IF(AI$7/'①入力シート（宿泊人数）【棟】'!AI33&gt;=20000, 200, 100)) * '①入力シート（宿泊人数）【棟】'!AI33, 0)</f>
        <v>0</v>
      </c>
      <c r="AJ33" s="89">
        <f>IF('①入力シート（宿泊人数）【棟】'!AJ33&gt;0, IF(AJ$7/'①入力シート（宿泊人数）【棟】'!AJ33&gt;=50000, 500, IF(AJ$7/'①入力シート（宿泊人数）【棟】'!AJ33&gt;=20000, 200, 100)) * '①入力シート（宿泊人数）【棟】'!AJ33, 0)</f>
        <v>0</v>
      </c>
      <c r="AK33" s="89">
        <f>IF('①入力シート（宿泊人数）【棟】'!AK33&gt;0, IF(AK$7/'①入力シート（宿泊人数）【棟】'!AK33&gt;=50000, 500, IF(AK$7/'①入力シート（宿泊人数）【棟】'!AK33&gt;=20000, 200, 100)) * '①入力シート（宿泊人数）【棟】'!AK33, 0)</f>
        <v>0</v>
      </c>
      <c r="AL33" s="89">
        <f>IF('①入力シート（宿泊人数）【棟】'!AL33&gt;0, IF(AL$7/'①入力シート（宿泊人数）【棟】'!AL33&gt;=50000, 500, IF(AL$7/'①入力シート（宿泊人数）【棟】'!AL33&gt;=20000, 200, 100)) * '①入力シート（宿泊人数）【棟】'!AL33, 0)</f>
        <v>0</v>
      </c>
      <c r="AM33" s="89">
        <f>IF('①入力シート（宿泊人数）【棟】'!AM33&gt;0, IF(AM$7/'①入力シート（宿泊人数）【棟】'!AM33&gt;=50000, 500, IF(AM$7/'①入力シート（宿泊人数）【棟】'!AM33&gt;=20000, 200, 100)) * '①入力シート（宿泊人数）【棟】'!AM33, 0)</f>
        <v>0</v>
      </c>
      <c r="AN33" s="89">
        <f>IF('①入力シート（宿泊人数）【棟】'!AN33&gt;0, IF(AN$7/'①入力シート（宿泊人数）【棟】'!AN33&gt;=50000, 500, IF(AN$7/'①入力シート（宿泊人数）【棟】'!AN33&gt;=20000, 200, 100)) * '①入力シート（宿泊人数）【棟】'!AN33, 0)</f>
        <v>0</v>
      </c>
      <c r="AO33" s="89">
        <f>IF('①入力シート（宿泊人数）【棟】'!AO33&gt;0, IF(AO$7/'①入力シート（宿泊人数）【棟】'!AO33&gt;=50000, 500, IF(AO$7/'①入力シート（宿泊人数）【棟】'!AO33&gt;=20000, 200, 100)) * '①入力シート（宿泊人数）【棟】'!AO33, 0)</f>
        <v>0</v>
      </c>
      <c r="AP33" s="89">
        <f>IF('①入力シート（宿泊人数）【棟】'!AP33&gt;0, IF(AP$7/'①入力シート（宿泊人数）【棟】'!AP33&gt;=50000, 500, IF(AP$7/'①入力シート（宿泊人数）【棟】'!AP33&gt;=20000, 200, 100)) * '①入力シート（宿泊人数）【棟】'!AP33, 0)</f>
        <v>0</v>
      </c>
      <c r="AQ33" s="89">
        <f>IF('①入力シート（宿泊人数）【棟】'!AQ33&gt;0, IF(AQ$7/'①入力シート（宿泊人数）【棟】'!AQ33&gt;=50000, 500, IF(AQ$7/'①入力シート（宿泊人数）【棟】'!AQ33&gt;=20000, 200, 100)) * '①入力シート（宿泊人数）【棟】'!AQ33, 0)</f>
        <v>0</v>
      </c>
      <c r="AR33" s="89">
        <f>IF('①入力シート（宿泊人数）【棟】'!AR33&gt;0, IF(AR$7/'①入力シート（宿泊人数）【棟】'!AR33&gt;=50000, 500, IF(AR$7/'①入力シート（宿泊人数）【棟】'!AR33&gt;=20000, 200, 100)) * '①入力シート（宿泊人数）【棟】'!AR33, 0)</f>
        <v>0</v>
      </c>
      <c r="AS33" s="89">
        <f>IF('①入力シート（宿泊人数）【棟】'!AS33&gt;0, IF(AS$7/'①入力シート（宿泊人数）【棟】'!AS33&gt;=50000, 500, IF(AS$7/'①入力シート（宿泊人数）【棟】'!AS33&gt;=20000, 200, 100)) * '①入力シート（宿泊人数）【棟】'!AS33, 0)</f>
        <v>0</v>
      </c>
      <c r="AT33" s="89">
        <f>IF('①入力シート（宿泊人数）【棟】'!AT33&gt;0, IF(AT$7/'①入力シート（宿泊人数）【棟】'!AT33&gt;=50000, 500, IF(AT$7/'①入力シート（宿泊人数）【棟】'!AT33&gt;=20000, 200, 100)) * '①入力シート（宿泊人数）【棟】'!AT33, 0)</f>
        <v>0</v>
      </c>
      <c r="AU33" s="89">
        <f>IF('①入力シート（宿泊人数）【棟】'!AU33&gt;0, IF(AU$7/'①入力シート（宿泊人数）【棟】'!AU33&gt;=50000, 500, IF(AU$7/'①入力シート（宿泊人数）【棟】'!AU33&gt;=20000, 200, 100)) * '①入力シート（宿泊人数）【棟】'!AU33, 0)</f>
        <v>0</v>
      </c>
      <c r="AV33" s="89">
        <f>IF('①入力シート（宿泊人数）【棟】'!AV33&gt;0, IF(AV$7/'①入力シート（宿泊人数）【棟】'!AV33&gt;=50000, 500, IF(AV$7/'①入力シート（宿泊人数）【棟】'!AV33&gt;=20000, 200, 100)) * '①入力シート（宿泊人数）【棟】'!AV33, 0)</f>
        <v>0</v>
      </c>
      <c r="AW33" s="89">
        <f>IF('①入力シート（宿泊人数）【棟】'!AW33&gt;0, IF(AW$7/'①入力シート（宿泊人数）【棟】'!AW33&gt;=50000, 500, IF(AW$7/'①入力シート（宿泊人数）【棟】'!AW33&gt;=20000, 200, 100)) * '①入力シート（宿泊人数）【棟】'!AW33, 0)</f>
        <v>0</v>
      </c>
      <c r="AX33" s="89">
        <f>IF('①入力シート（宿泊人数）【棟】'!AX33&gt;0, IF(AX$7/'①入力シート（宿泊人数）【棟】'!AX33&gt;=50000, 500, IF(AX$7/'①入力シート（宿泊人数）【棟】'!AX33&gt;=20000, 200, 100)) * '①入力シート（宿泊人数）【棟】'!AX33, 0)</f>
        <v>0</v>
      </c>
      <c r="AY33" s="89">
        <f>IF('①入力シート（宿泊人数）【棟】'!AY33&gt;0, IF(AY$7/'①入力シート（宿泊人数）【棟】'!AY33&gt;=50000, 500, IF(AY$7/'①入力シート（宿泊人数）【棟】'!AY33&gt;=20000, 200, 100)) * '①入力シート（宿泊人数）【棟】'!AY33, 0)</f>
        <v>0</v>
      </c>
      <c r="AZ33" s="89">
        <f>IF('①入力シート（宿泊人数）【棟】'!AZ33&gt;0, IF(AZ$7/'①入力シート（宿泊人数）【棟】'!AZ33&gt;=50000, 500, IF(AZ$7/'①入力シート（宿泊人数）【棟】'!AZ33&gt;=20000, 200, 100)) * '①入力シート（宿泊人数）【棟】'!AZ33, 0)</f>
        <v>0</v>
      </c>
      <c r="BA33" s="89">
        <f>IF('①入力シート（宿泊人数）【棟】'!BA33&gt;0, IF(BA$7/'①入力シート（宿泊人数）【棟】'!BA33&gt;=50000, 500, IF(BA$7/'①入力シート（宿泊人数）【棟】'!BA33&gt;=20000, 200, 100)) * '①入力シート（宿泊人数）【棟】'!BA33, 0)</f>
        <v>0</v>
      </c>
      <c r="BB33" s="89">
        <f>IF('①入力シート（宿泊人数）【棟】'!BB33&gt;0, IF(BB$7/'①入力シート（宿泊人数）【棟】'!BB33&gt;=50000, 500, IF(BB$7/'①入力シート（宿泊人数）【棟】'!BB33&gt;=20000, 200, 100)) * '①入力シート（宿泊人数）【棟】'!BB33, 0)</f>
        <v>0</v>
      </c>
      <c r="BC33" s="89">
        <f>IF('①入力シート（宿泊人数）【棟】'!BC33&gt;0, IF(BC$7/'①入力シート（宿泊人数）【棟】'!BC33&gt;=50000, 500, IF(BC$7/'①入力シート（宿泊人数）【棟】'!BC33&gt;=20000, 200, 100)) * '①入力シート（宿泊人数）【棟】'!BC33, 0)</f>
        <v>0</v>
      </c>
      <c r="BD33" s="89">
        <f>IF('①入力シート（宿泊人数）【棟】'!BD33&gt;0, IF(BD$7/'①入力シート（宿泊人数）【棟】'!BD33&gt;=50000, 500, IF(BD$7/'①入力シート（宿泊人数）【棟】'!BD33&gt;=20000, 200, 100)) * '①入力シート（宿泊人数）【棟】'!BD33, 0)</f>
        <v>0</v>
      </c>
      <c r="BE33" s="89">
        <f>IF('①入力シート（宿泊人数）【棟】'!BE33&gt;0, IF(BE$7/'①入力シート（宿泊人数）【棟】'!BE33&gt;=50000, 500, IF(BE$7/'①入力シート（宿泊人数）【棟】'!BE33&gt;=20000, 200, 100)) * '①入力シート（宿泊人数）【棟】'!BE33, 0)</f>
        <v>0</v>
      </c>
      <c r="BF33" s="89">
        <f>IF('①入力シート（宿泊人数）【棟】'!BF33&gt;0, IF(BF$7/'①入力シート（宿泊人数）【棟】'!BF33&gt;=50000, 500, IF(BF$7/'①入力シート（宿泊人数）【棟】'!BF33&gt;=20000, 200, 100)) * '①入力シート（宿泊人数）【棟】'!BF33, 0)</f>
        <v>0</v>
      </c>
      <c r="BG33" s="89">
        <f>IF('①入力シート（宿泊人数）【棟】'!BG33&gt;0, IF(BG$7/'①入力シート（宿泊人数）【棟】'!BG33&gt;=50000, 500, IF(BG$7/'①入力シート（宿泊人数）【棟】'!BG33&gt;=20000, 200, 100)) * '①入力シート（宿泊人数）【棟】'!BG33, 0)</f>
        <v>0</v>
      </c>
      <c r="BH33" s="89">
        <f>IF('①入力シート（宿泊人数）【棟】'!BH33&gt;0, IF(BH$7/'①入力シート（宿泊人数）【棟】'!BH33&gt;=50000, 500, IF(BH$7/'①入力シート（宿泊人数）【棟】'!BH33&gt;=20000, 200, 100)) * '①入力シート（宿泊人数）【棟】'!BH33, 0)</f>
        <v>0</v>
      </c>
      <c r="BI33" s="89">
        <f>IF('①入力シート（宿泊人数）【棟】'!BI33&gt;0, IF(BI$7/'①入力シート（宿泊人数）【棟】'!BI33&gt;=50000, 500, IF(BI$7/'①入力シート（宿泊人数）【棟】'!BI33&gt;=20000, 200, 100)) * '①入力シート（宿泊人数）【棟】'!BI33, 0)</f>
        <v>0</v>
      </c>
      <c r="BJ33" s="89">
        <f>IF('①入力シート（宿泊人数）【棟】'!BJ33&gt;0, IF(BJ$7/'①入力シート（宿泊人数）【棟】'!BJ33&gt;=50000, 500, IF(BJ$7/'①入力シート（宿泊人数）【棟】'!BJ33&gt;=20000, 200, 100)) * '①入力シート（宿泊人数）【棟】'!BJ33, 0)</f>
        <v>0</v>
      </c>
      <c r="BK33" s="89">
        <f>IF('①入力シート（宿泊人数）【棟】'!BK33&gt;0, IF(BK$7/'①入力シート（宿泊人数）【棟】'!BK33&gt;=50000, 500, IF(BK$7/'①入力シート（宿泊人数）【棟】'!BK33&gt;=20000, 200, 100)) * '①入力シート（宿泊人数）【棟】'!BK33, 0)</f>
        <v>0</v>
      </c>
      <c r="BL33" s="89">
        <f>IF('①入力シート（宿泊人数）【棟】'!BL33&gt;0, IF(BL$7/'①入力シート（宿泊人数）【棟】'!BL33&gt;=50000, 500, IF(BL$7/'①入力シート（宿泊人数）【棟】'!BL33&gt;=20000, 200, 100)) * '①入力シート（宿泊人数）【棟】'!BL33, 0)</f>
        <v>0</v>
      </c>
      <c r="BM33" s="89">
        <f>IF('①入力シート（宿泊人数）【棟】'!BM33&gt;0, IF(BM$7/'①入力シート（宿泊人数）【棟】'!BM33&gt;=50000, 500, IF(BM$7/'①入力シート（宿泊人数）【棟】'!BM33&gt;=20000, 200, 100)) * '①入力シート（宿泊人数）【棟】'!BM33, 0)</f>
        <v>0</v>
      </c>
      <c r="BN33" s="89">
        <f>IF('①入力シート（宿泊人数）【棟】'!BN33&gt;0, IF(BN$7/'①入力シート（宿泊人数）【棟】'!BN33&gt;=50000, 500, IF(BN$7/'①入力シート（宿泊人数）【棟】'!BN33&gt;=20000, 200, 100)) * '①入力シート（宿泊人数）【棟】'!BN33, 0)</f>
        <v>0</v>
      </c>
      <c r="BO33" s="89">
        <f>IF('①入力シート（宿泊人数）【棟】'!BO33&gt;0, IF(BO$7/'①入力シート（宿泊人数）【棟】'!BO33&gt;=50000, 500, IF(BO$7/'①入力シート（宿泊人数）【棟】'!BO33&gt;=20000, 200, 100)) * '①入力シート（宿泊人数）【棟】'!BO33, 0)</f>
        <v>0</v>
      </c>
      <c r="BP33" s="89">
        <f>IF('①入力シート（宿泊人数）【棟】'!BP33&gt;0, IF(BP$7/'①入力シート（宿泊人数）【棟】'!BP33&gt;=50000, 500, IF(BP$7/'①入力シート（宿泊人数）【棟】'!BP33&gt;=20000, 200, 100)) * '①入力シート（宿泊人数）【棟】'!BP33, 0)</f>
        <v>0</v>
      </c>
      <c r="BQ33" s="89">
        <f>IF('①入力シート（宿泊人数）【棟】'!BQ33&gt;0, IF(BQ$7/'①入力シート（宿泊人数）【棟】'!BQ33&gt;=50000, 500, IF(BQ$7/'①入力シート（宿泊人数）【棟】'!BQ33&gt;=20000, 200, 100)) * '①入力シート（宿泊人数）【棟】'!BQ33, 0)</f>
        <v>0</v>
      </c>
      <c r="BR33" s="89">
        <f>IF('①入力シート（宿泊人数）【棟】'!BR33&gt;0, IF(BR$7/'①入力シート（宿泊人数）【棟】'!BR33&gt;=50000, 500, IF(BR$7/'①入力シート（宿泊人数）【棟】'!BR33&gt;=20000, 200, 100)) * '①入力シート（宿泊人数）【棟】'!BR33, 0)</f>
        <v>0</v>
      </c>
      <c r="BS33" s="89">
        <f>IF('①入力シート（宿泊人数）【棟】'!BS33&gt;0, IF(BS$7/'①入力シート（宿泊人数）【棟】'!BS33&gt;=50000, 500, IF(BS$7/'①入力シート（宿泊人数）【棟】'!BS33&gt;=20000, 200, 100)) * '①入力シート（宿泊人数）【棟】'!BS33, 0)</f>
        <v>0</v>
      </c>
      <c r="BT33" s="89">
        <f>IF('①入力シート（宿泊人数）【棟】'!BT33&gt;0, IF(BT$7/'①入力シート（宿泊人数）【棟】'!BT33&gt;=50000, 500, IF(BT$7/'①入力シート（宿泊人数）【棟】'!BT33&gt;=20000, 200, 100)) * '①入力シート（宿泊人数）【棟】'!BT33, 0)</f>
        <v>0</v>
      </c>
      <c r="BU33" s="89">
        <f>IF('①入力シート（宿泊人数）【棟】'!BU33&gt;0, IF(BU$7/'①入力シート（宿泊人数）【棟】'!BU33&gt;=50000, 500, IF(BU$7/'①入力シート（宿泊人数）【棟】'!BU33&gt;=20000, 200, 100)) * '①入力シート（宿泊人数）【棟】'!BU33, 0)</f>
        <v>0</v>
      </c>
      <c r="BV33" s="89">
        <f>IF('①入力シート（宿泊人数）【棟】'!BV33&gt;0, IF(BV$7/'①入力シート（宿泊人数）【棟】'!BV33&gt;=50000, 500, IF(BV$7/'①入力シート（宿泊人数）【棟】'!BV33&gt;=20000, 200, 100)) * '①入力シート（宿泊人数）【棟】'!BV33, 0)</f>
        <v>0</v>
      </c>
      <c r="BW33" s="89">
        <f>IF('①入力シート（宿泊人数）【棟】'!BW33&gt;0, IF(BW$7/'①入力シート（宿泊人数）【棟】'!BW33&gt;=50000, 500, IF(BW$7/'①入力シート（宿泊人数）【棟】'!BW33&gt;=20000, 200, 100)) * '①入力シート（宿泊人数）【棟】'!BW33, 0)</f>
        <v>0</v>
      </c>
      <c r="BX33" s="89">
        <f>IF('①入力シート（宿泊人数）【棟】'!BX33&gt;0, IF(BX$7/'①入力シート（宿泊人数）【棟】'!BX33&gt;=50000, 500, IF(BX$7/'①入力シート（宿泊人数）【棟】'!BX33&gt;=20000, 200, 100)) * '①入力シート（宿泊人数）【棟】'!BX33, 0)</f>
        <v>0</v>
      </c>
      <c r="BY33" s="89">
        <f>IF('①入力シート（宿泊人数）【棟】'!BY33&gt;0, IF(BY$7/'①入力シート（宿泊人数）【棟】'!BY33&gt;=50000, 500, IF(BY$7/'①入力シート（宿泊人数）【棟】'!BY33&gt;=20000, 200, 100)) * '①入力シート（宿泊人数）【棟】'!BY33, 0)</f>
        <v>0</v>
      </c>
      <c r="BZ33" s="89">
        <f>IF('①入力シート（宿泊人数）【棟】'!BZ33&gt;0, IF(BZ$7/'①入力シート（宿泊人数）【棟】'!BZ33&gt;=50000, 500, IF(BZ$7/'①入力シート（宿泊人数）【棟】'!BZ33&gt;=20000, 200, 100)) * '①入力シート（宿泊人数）【棟】'!BZ33, 0)</f>
        <v>0</v>
      </c>
      <c r="CA33" s="89">
        <f>IF('①入力シート（宿泊人数）【棟】'!CA33&gt;0, IF(CA$7/'①入力シート（宿泊人数）【棟】'!CA33&gt;=50000, 500, IF(CA$7/'①入力シート（宿泊人数）【棟】'!CA33&gt;=20000, 200, 100)) * '①入力シート（宿泊人数）【棟】'!CA33, 0)</f>
        <v>0</v>
      </c>
      <c r="CB33" s="89">
        <f>IF('①入力シート（宿泊人数）【棟】'!CB33&gt;0, IF(CB$7/'①入力シート（宿泊人数）【棟】'!CB33&gt;=50000, 500, IF(CB$7/'①入力シート（宿泊人数）【棟】'!CB33&gt;=20000, 200, 100)) * '①入力シート（宿泊人数）【棟】'!CB33, 0)</f>
        <v>0</v>
      </c>
      <c r="CC33" s="89">
        <f>IF('①入力シート（宿泊人数）【棟】'!CC33&gt;0, IF(CC$7/'①入力シート（宿泊人数）【棟】'!CC33&gt;=50000, 500, IF(CC$7/'①入力シート（宿泊人数）【棟】'!CC33&gt;=20000, 200, 100)) * '①入力シート（宿泊人数）【棟】'!CC33, 0)</f>
        <v>0</v>
      </c>
      <c r="CD33" s="89">
        <f>IF('①入力シート（宿泊人数）【棟】'!CD33&gt;0, IF(CD$7/'①入力シート（宿泊人数）【棟】'!CD33&gt;=50000, 500, IF(CD$7/'①入力シート（宿泊人数）【棟】'!CD33&gt;=20000, 200, 100)) * '①入力シート（宿泊人数）【棟】'!CD33, 0)</f>
        <v>0</v>
      </c>
      <c r="CE33" s="89">
        <f>IF('①入力シート（宿泊人数）【棟】'!CE33&gt;0, IF(CE$7/'①入力シート（宿泊人数）【棟】'!CE33&gt;=50000, 500, IF(CE$7/'①入力シート（宿泊人数）【棟】'!CE33&gt;=20000, 200, 100)) * '①入力シート（宿泊人数）【棟】'!CE33, 0)</f>
        <v>0</v>
      </c>
      <c r="CF33" s="89">
        <f>IF('①入力シート（宿泊人数）【棟】'!CF33&gt;0, IF(CF$7/'①入力シート（宿泊人数）【棟】'!CF33&gt;=50000, 500, IF(CF$7/'①入力シート（宿泊人数）【棟】'!CF33&gt;=20000, 200, 100)) * '①入力シート（宿泊人数）【棟】'!CF33, 0)</f>
        <v>0</v>
      </c>
      <c r="CG33" s="89">
        <f>IF('①入力シート（宿泊人数）【棟】'!CG33&gt;0, IF(CG$7/'①入力シート（宿泊人数）【棟】'!CG33&gt;=50000, 500, IF(CG$7/'①入力シート（宿泊人数）【棟】'!CG33&gt;=20000, 200, 100)) * '①入力シート（宿泊人数）【棟】'!CG33, 0)</f>
        <v>0</v>
      </c>
      <c r="CH33" s="89">
        <f>IF('①入力シート（宿泊人数）【棟】'!CH33&gt;0, IF(CH$7/'①入力シート（宿泊人数）【棟】'!CH33&gt;=50000, 500, IF(CH$7/'①入力シート（宿泊人数）【棟】'!CH33&gt;=20000, 200, 100)) * '①入力シート（宿泊人数）【棟】'!CH33, 0)</f>
        <v>0</v>
      </c>
      <c r="CI33" s="89">
        <f>IF('①入力シート（宿泊人数）【棟】'!CI33&gt;0, IF(CI$7/'①入力シート（宿泊人数）【棟】'!CI33&gt;=50000, 500, IF(CI$7/'①入力シート（宿泊人数）【棟】'!CI33&gt;=20000, 200, 100)) * '①入力シート（宿泊人数）【棟】'!CI33, 0)</f>
        <v>0</v>
      </c>
      <c r="CJ33" s="89">
        <f>IF('①入力シート（宿泊人数）【棟】'!CJ33&gt;0, IF(CJ$7/'①入力シート（宿泊人数）【棟】'!CJ33&gt;=50000, 500, IF(CJ$7/'①入力シート（宿泊人数）【棟】'!CJ33&gt;=20000, 200, 100)) * '①入力シート（宿泊人数）【棟】'!CJ33, 0)</f>
        <v>0</v>
      </c>
      <c r="CK33" s="89">
        <f>IF('①入力シート（宿泊人数）【棟】'!CK33&gt;0, IF(CK$7/'①入力シート（宿泊人数）【棟】'!CK33&gt;=50000, 500, IF(CK$7/'①入力シート（宿泊人数）【棟】'!CK33&gt;=20000, 200, 100)) * '①入力シート（宿泊人数）【棟】'!CK33, 0)</f>
        <v>0</v>
      </c>
      <c r="CL33" s="89">
        <f>IF('①入力シート（宿泊人数）【棟】'!CL33&gt;0, IF(CL$7/'①入力シート（宿泊人数）【棟】'!CL33&gt;=50000, 500, IF(CL$7/'①入力シート（宿泊人数）【棟】'!CL33&gt;=20000, 200, 100)) * '①入力シート（宿泊人数）【棟】'!CL33, 0)</f>
        <v>0</v>
      </c>
      <c r="CM33" s="89">
        <f>IF('①入力シート（宿泊人数）【棟】'!CM33&gt;0, IF(CM$7/'①入力シート（宿泊人数）【棟】'!CM33&gt;=50000, 500, IF(CM$7/'①入力シート（宿泊人数）【棟】'!CM33&gt;=20000, 200, 100)) * '①入力シート（宿泊人数）【棟】'!CM33, 0)</f>
        <v>0</v>
      </c>
      <c r="CN33" s="89">
        <f>IF('①入力シート（宿泊人数）【棟】'!CN33&gt;0, IF(CN$7/'①入力シート（宿泊人数）【棟】'!CN33&gt;=50000, 500, IF(CN$7/'①入力シート（宿泊人数）【棟】'!CN33&gt;=20000, 200, 100)) * '①入力シート（宿泊人数）【棟】'!CN33, 0)</f>
        <v>0</v>
      </c>
      <c r="CO33" s="89">
        <f>IF('①入力シート（宿泊人数）【棟】'!CO33&gt;0, IF(CO$7/'①入力シート（宿泊人数）【棟】'!CO33&gt;=50000, 500, IF(CO$7/'①入力シート（宿泊人数）【棟】'!CO33&gt;=20000, 200, 100)) * '①入力シート（宿泊人数）【棟】'!CO33, 0)</f>
        <v>0</v>
      </c>
      <c r="CP33" s="89">
        <f>IF('①入力シート（宿泊人数）【棟】'!CP33&gt;0, IF(CP$7/'①入力シート（宿泊人数）【棟】'!CP33&gt;=50000, 500, IF(CP$7/'①入力シート（宿泊人数）【棟】'!CP33&gt;=20000, 200, 100)) * '①入力シート（宿泊人数）【棟】'!CP33, 0)</f>
        <v>0</v>
      </c>
      <c r="CQ33" s="89">
        <f>IF('①入力シート（宿泊人数）【棟】'!CQ33&gt;0, IF(CQ$7/'①入力シート（宿泊人数）【棟】'!CQ33&gt;=50000, 500, IF(CQ$7/'①入力シート（宿泊人数）【棟】'!CQ33&gt;=20000, 200, 100)) * '①入力シート（宿泊人数）【棟】'!CQ33, 0)</f>
        <v>0</v>
      </c>
      <c r="CR33" s="89">
        <f>IF('①入力シート（宿泊人数）【棟】'!CR33&gt;0, IF(CR$7/'①入力シート（宿泊人数）【棟】'!CR33&gt;=50000, 500, IF(CR$7/'①入力シート（宿泊人数）【棟】'!CR33&gt;=20000, 200, 100)) * '①入力シート（宿泊人数）【棟】'!CR33, 0)</f>
        <v>0</v>
      </c>
      <c r="CS33" s="89">
        <f>IF('①入力シート（宿泊人数）【棟】'!CS33&gt;0, IF(CS$7/'①入力シート（宿泊人数）【棟】'!CS33&gt;=50000, 500, IF(CS$7/'①入力シート（宿泊人数）【棟】'!CS33&gt;=20000, 200, 100)) * '①入力シート（宿泊人数）【棟】'!CS33, 0)</f>
        <v>0</v>
      </c>
      <c r="CT33" s="89">
        <f>IF('①入力シート（宿泊人数）【棟】'!CT33&gt;0, IF(CT$7/'①入力シート（宿泊人数）【棟】'!CT33&gt;=50000, 500, IF(CT$7/'①入力シート（宿泊人数）【棟】'!CT33&gt;=20000, 200, 100)) * '①入力シート（宿泊人数）【棟】'!CT33, 0)</f>
        <v>0</v>
      </c>
      <c r="CU33" s="89">
        <f>IF('①入力シート（宿泊人数）【棟】'!CU33&gt;0, IF(CU$7/'①入力シート（宿泊人数）【棟】'!CU33&gt;=50000, 500, IF(CU$7/'①入力シート（宿泊人数）【棟】'!CU33&gt;=20000, 200, 100)) * '①入力シート（宿泊人数）【棟】'!CU33, 0)</f>
        <v>0</v>
      </c>
      <c r="CV33" s="89">
        <f>IF('①入力シート（宿泊人数）【棟】'!CV33&gt;0, IF(CV$7/'①入力シート（宿泊人数）【棟】'!CV33&gt;=50000, 500, IF(CV$7/'①入力シート（宿泊人数）【棟】'!CV33&gt;=20000, 200, 100)) * '①入力シート（宿泊人数）【棟】'!CV33, 0)</f>
        <v>0</v>
      </c>
      <c r="CW33" s="89">
        <f>IF('①入力シート（宿泊人数）【棟】'!CW33&gt;0, IF(CW$7/'①入力シート（宿泊人数）【棟】'!CW33&gt;=50000, 500, IF(CW$7/'①入力シート（宿泊人数）【棟】'!CW33&gt;=20000, 200, 100)) * '①入力シート（宿泊人数）【棟】'!CW33, 0)</f>
        <v>0</v>
      </c>
      <c r="CX33" s="89">
        <f>IF('①入力シート（宿泊人数）【棟】'!CX33&gt;0, IF(CX$7/'①入力シート（宿泊人数）【棟】'!CX33&gt;=50000, 500, IF(CX$7/'①入力シート（宿泊人数）【棟】'!CX33&gt;=20000, 200, 100)) * '①入力シート（宿泊人数）【棟】'!CX33, 0)</f>
        <v>0</v>
      </c>
      <c r="CY33" s="122">
        <f t="shared" si="6"/>
        <v>0</v>
      </c>
      <c r="DA33" s="5">
        <f t="shared" si="7"/>
        <v>0</v>
      </c>
    </row>
    <row r="34" spans="1:105">
      <c r="A34" s="143"/>
      <c r="B34" s="90">
        <v>26</v>
      </c>
      <c r="C34" s="10">
        <f>IF('①入力シート（宿泊人数）【棟】'!C34&gt;0, IF(C$7/'①入力シート（宿泊人数）【棟】'!C34&gt;=50000, 500, IF(C$7/'①入力シート（宿泊人数）【棟】'!C34&gt;=20000, 200, 100)) * '①入力シート（宿泊人数）【棟】'!C34, 0)</f>
        <v>0</v>
      </c>
      <c r="D34" s="10">
        <f>IF('①入力シート（宿泊人数）【棟】'!D34&gt;0, IF(D$7/'①入力シート（宿泊人数）【棟】'!D34&gt;=50000, 500, IF(D$7/'①入力シート（宿泊人数）【棟】'!D34&gt;=20000, 200, 100)) * '①入力シート（宿泊人数）【棟】'!D34, 0)</f>
        <v>0</v>
      </c>
      <c r="E34" s="10">
        <f>IF('①入力シート（宿泊人数）【棟】'!E34&gt;0, IF(E$7/'①入力シート（宿泊人数）【棟】'!E34&gt;=50000, 500, IF(E$7/'①入力シート（宿泊人数）【棟】'!E34&gt;=20000, 200, 100)) * '①入力シート（宿泊人数）【棟】'!E34, 0)</f>
        <v>0</v>
      </c>
      <c r="F34" s="10">
        <f>IF('①入力シート（宿泊人数）【棟】'!F34&gt;0, IF(F$7/'①入力シート（宿泊人数）【棟】'!F34&gt;=50000, 500, IF(F$7/'①入力シート（宿泊人数）【棟】'!F34&gt;=20000, 200, 100)) * '①入力シート（宿泊人数）【棟】'!F34, 0)</f>
        <v>0</v>
      </c>
      <c r="G34" s="10">
        <f>IF('①入力シート（宿泊人数）【棟】'!G34&gt;0, IF(G$7/'①入力シート（宿泊人数）【棟】'!G34&gt;=50000, 500, IF(G$7/'①入力シート（宿泊人数）【棟】'!G34&gt;=20000, 200, 100)) * '①入力シート（宿泊人数）【棟】'!G34, 0)</f>
        <v>0</v>
      </c>
      <c r="H34" s="10">
        <f>IF('①入力シート（宿泊人数）【棟】'!H34&gt;0, IF(H$7/'①入力シート（宿泊人数）【棟】'!H34&gt;=50000, 500, IF(H$7/'①入力シート（宿泊人数）【棟】'!H34&gt;=20000, 200, 100)) * '①入力シート（宿泊人数）【棟】'!H34, 0)</f>
        <v>0</v>
      </c>
      <c r="I34" s="10">
        <f>IF('①入力シート（宿泊人数）【棟】'!I34&gt;0, IF(I$7/'①入力シート（宿泊人数）【棟】'!I34&gt;=50000, 500, IF(I$7/'①入力シート（宿泊人数）【棟】'!I34&gt;=20000, 200, 100)) * '①入力シート（宿泊人数）【棟】'!I34, 0)</f>
        <v>0</v>
      </c>
      <c r="J34" s="10">
        <f>IF('①入力シート（宿泊人数）【棟】'!J34&gt;0, IF(J$7/'①入力シート（宿泊人数）【棟】'!J34&gt;=50000, 500, IF(J$7/'①入力シート（宿泊人数）【棟】'!J34&gt;=20000, 200, 100)) * '①入力シート（宿泊人数）【棟】'!J34, 0)</f>
        <v>0</v>
      </c>
      <c r="K34" s="10">
        <f>IF('①入力シート（宿泊人数）【棟】'!K34&gt;0, IF(K$7/'①入力シート（宿泊人数）【棟】'!K34&gt;=50000, 500, IF(K$7/'①入力シート（宿泊人数）【棟】'!K34&gt;=20000, 200, 100)) * '①入力シート（宿泊人数）【棟】'!K34, 0)</f>
        <v>0</v>
      </c>
      <c r="L34" s="10">
        <f>IF('①入力シート（宿泊人数）【棟】'!L34&gt;0, IF(L$7/'①入力シート（宿泊人数）【棟】'!L34&gt;=50000, 500, IF(L$7/'①入力シート（宿泊人数）【棟】'!L34&gt;=20000, 200, 100)) * '①入力シート（宿泊人数）【棟】'!L34, 0)</f>
        <v>0</v>
      </c>
      <c r="M34" s="10">
        <f>IF('①入力シート（宿泊人数）【棟】'!M34&gt;0, IF(M$7/'①入力シート（宿泊人数）【棟】'!M34&gt;=50000, 500, IF(M$7/'①入力シート（宿泊人数）【棟】'!M34&gt;=20000, 200, 100)) * '①入力シート（宿泊人数）【棟】'!M34, 0)</f>
        <v>0</v>
      </c>
      <c r="N34" s="89">
        <f>IF('①入力シート（宿泊人数）【棟】'!N34&gt;0, IF(N$7/'①入力シート（宿泊人数）【棟】'!N34&gt;=50000, 500, IF(N$7/'①入力シート（宿泊人数）【棟】'!N34&gt;=20000, 200, 100)) * '①入力シート（宿泊人数）【棟】'!N34, 0)</f>
        <v>0</v>
      </c>
      <c r="O34" s="89">
        <f>IF('①入力シート（宿泊人数）【棟】'!O34&gt;0, IF(O$7/'①入力シート（宿泊人数）【棟】'!O34&gt;=50000, 500, IF(O$7/'①入力シート（宿泊人数）【棟】'!O34&gt;=20000, 200, 100)) * '①入力シート（宿泊人数）【棟】'!O34, 0)</f>
        <v>0</v>
      </c>
      <c r="P34" s="89">
        <f>IF('①入力シート（宿泊人数）【棟】'!P34&gt;0, IF(P$7/'①入力シート（宿泊人数）【棟】'!P34&gt;=50000, 500, IF(P$7/'①入力シート（宿泊人数）【棟】'!P34&gt;=20000, 200, 100)) * '①入力シート（宿泊人数）【棟】'!P34, 0)</f>
        <v>0</v>
      </c>
      <c r="Q34" s="89">
        <f>IF('①入力シート（宿泊人数）【棟】'!Q34&gt;0, IF(Q$7/'①入力シート（宿泊人数）【棟】'!Q34&gt;=50000, 500, IF(Q$7/'①入力シート（宿泊人数）【棟】'!Q34&gt;=20000, 200, 100)) * '①入力シート（宿泊人数）【棟】'!Q34, 0)</f>
        <v>0</v>
      </c>
      <c r="R34" s="89">
        <f>IF('①入力シート（宿泊人数）【棟】'!R34&gt;0, IF(R$7/'①入力シート（宿泊人数）【棟】'!R34&gt;=50000, 500, IF(R$7/'①入力シート（宿泊人数）【棟】'!R34&gt;=20000, 200, 100)) * '①入力シート（宿泊人数）【棟】'!R34, 0)</f>
        <v>0</v>
      </c>
      <c r="S34" s="89">
        <f>IF('①入力シート（宿泊人数）【棟】'!S34&gt;0, IF(S$7/'①入力シート（宿泊人数）【棟】'!S34&gt;=50000, 500, IF(S$7/'①入力シート（宿泊人数）【棟】'!S34&gt;=20000, 200, 100)) * '①入力シート（宿泊人数）【棟】'!S34, 0)</f>
        <v>0</v>
      </c>
      <c r="T34" s="89">
        <f>IF('①入力シート（宿泊人数）【棟】'!T34&gt;0, IF(T$7/'①入力シート（宿泊人数）【棟】'!T34&gt;=50000, 500, IF(T$7/'①入力シート（宿泊人数）【棟】'!T34&gt;=20000, 200, 100)) * '①入力シート（宿泊人数）【棟】'!T34, 0)</f>
        <v>0</v>
      </c>
      <c r="U34" s="89">
        <f>IF('①入力シート（宿泊人数）【棟】'!U34&gt;0, IF(U$7/'①入力シート（宿泊人数）【棟】'!U34&gt;=50000, 500, IF(U$7/'①入力シート（宿泊人数）【棟】'!U34&gt;=20000, 200, 100)) * '①入力シート（宿泊人数）【棟】'!U34, 0)</f>
        <v>0</v>
      </c>
      <c r="V34" s="89">
        <f>IF('①入力シート（宿泊人数）【棟】'!V34&gt;0, IF(V$7/'①入力シート（宿泊人数）【棟】'!V34&gt;=50000, 500, IF(V$7/'①入力シート（宿泊人数）【棟】'!V34&gt;=20000, 200, 100)) * '①入力シート（宿泊人数）【棟】'!V34, 0)</f>
        <v>0</v>
      </c>
      <c r="W34" s="89">
        <f>IF('①入力シート（宿泊人数）【棟】'!W34&gt;0, IF(W$7/'①入力シート（宿泊人数）【棟】'!W34&gt;=50000, 500, IF(W$7/'①入力シート（宿泊人数）【棟】'!W34&gt;=20000, 200, 100)) * '①入力シート（宿泊人数）【棟】'!W34, 0)</f>
        <v>0</v>
      </c>
      <c r="X34" s="89">
        <f>IF('①入力シート（宿泊人数）【棟】'!X34&gt;0, IF(X$7/'①入力シート（宿泊人数）【棟】'!X34&gt;=50000, 500, IF(X$7/'①入力シート（宿泊人数）【棟】'!X34&gt;=20000, 200, 100)) * '①入力シート（宿泊人数）【棟】'!X34, 0)</f>
        <v>0</v>
      </c>
      <c r="Y34" s="89">
        <f>IF('①入力シート（宿泊人数）【棟】'!Y34&gt;0, IF(Y$7/'①入力シート（宿泊人数）【棟】'!Y34&gt;=50000, 500, IF(Y$7/'①入力シート（宿泊人数）【棟】'!Y34&gt;=20000, 200, 100)) * '①入力シート（宿泊人数）【棟】'!Y34, 0)</f>
        <v>0</v>
      </c>
      <c r="Z34" s="89">
        <f>IF('①入力シート（宿泊人数）【棟】'!Z34&gt;0, IF(Z$7/'①入力シート（宿泊人数）【棟】'!Z34&gt;=50000, 500, IF(Z$7/'①入力シート（宿泊人数）【棟】'!Z34&gt;=20000, 200, 100)) * '①入力シート（宿泊人数）【棟】'!Z34, 0)</f>
        <v>0</v>
      </c>
      <c r="AA34" s="89">
        <f>IF('①入力シート（宿泊人数）【棟】'!AA34&gt;0, IF(AA$7/'①入力シート（宿泊人数）【棟】'!AA34&gt;=50000, 500, IF(AA$7/'①入力シート（宿泊人数）【棟】'!AA34&gt;=20000, 200, 100)) * '①入力シート（宿泊人数）【棟】'!AA34, 0)</f>
        <v>0</v>
      </c>
      <c r="AB34" s="89">
        <f>IF('①入力シート（宿泊人数）【棟】'!AB34&gt;0, IF(AB$7/'①入力シート（宿泊人数）【棟】'!AB34&gt;=50000, 500, IF(AB$7/'①入力シート（宿泊人数）【棟】'!AB34&gt;=20000, 200, 100)) * '①入力シート（宿泊人数）【棟】'!AB34, 0)</f>
        <v>0</v>
      </c>
      <c r="AC34" s="89">
        <f>IF('①入力シート（宿泊人数）【棟】'!AC34&gt;0, IF(AC$7/'①入力シート（宿泊人数）【棟】'!AC34&gt;=50000, 500, IF(AC$7/'①入力シート（宿泊人数）【棟】'!AC34&gt;=20000, 200, 100)) * '①入力シート（宿泊人数）【棟】'!AC34, 0)</f>
        <v>0</v>
      </c>
      <c r="AD34" s="89">
        <f>IF('①入力シート（宿泊人数）【棟】'!AD34&gt;0, IF(AD$7/'①入力シート（宿泊人数）【棟】'!AD34&gt;=50000, 500, IF(AD$7/'①入力シート（宿泊人数）【棟】'!AD34&gt;=20000, 200, 100)) * '①入力シート（宿泊人数）【棟】'!AD34, 0)</f>
        <v>0</v>
      </c>
      <c r="AE34" s="89">
        <f>IF('①入力シート（宿泊人数）【棟】'!AE34&gt;0, IF(AE$7/'①入力シート（宿泊人数）【棟】'!AE34&gt;=50000, 500, IF(AE$7/'①入力シート（宿泊人数）【棟】'!AE34&gt;=20000, 200, 100)) * '①入力シート（宿泊人数）【棟】'!AE34, 0)</f>
        <v>0</v>
      </c>
      <c r="AF34" s="89">
        <f>IF('①入力シート（宿泊人数）【棟】'!AF34&gt;0, IF(AF$7/'①入力シート（宿泊人数）【棟】'!AF34&gt;=50000, 500, IF(AF$7/'①入力シート（宿泊人数）【棟】'!AF34&gt;=20000, 200, 100)) * '①入力シート（宿泊人数）【棟】'!AF34, 0)</f>
        <v>0</v>
      </c>
      <c r="AG34" s="89">
        <f>IF('①入力シート（宿泊人数）【棟】'!AG34&gt;0, IF(AG$7/'①入力シート（宿泊人数）【棟】'!AG34&gt;=50000, 500, IF(AG$7/'①入力シート（宿泊人数）【棟】'!AG34&gt;=20000, 200, 100)) * '①入力シート（宿泊人数）【棟】'!AG34, 0)</f>
        <v>0</v>
      </c>
      <c r="AH34" s="89">
        <f>IF('①入力シート（宿泊人数）【棟】'!AH34&gt;0, IF(AH$7/'①入力シート（宿泊人数）【棟】'!AH34&gt;=50000, 500, IF(AH$7/'①入力シート（宿泊人数）【棟】'!AH34&gt;=20000, 200, 100)) * '①入力シート（宿泊人数）【棟】'!AH34, 0)</f>
        <v>0</v>
      </c>
      <c r="AI34" s="89">
        <f>IF('①入力シート（宿泊人数）【棟】'!AI34&gt;0, IF(AI$7/'①入力シート（宿泊人数）【棟】'!AI34&gt;=50000, 500, IF(AI$7/'①入力シート（宿泊人数）【棟】'!AI34&gt;=20000, 200, 100)) * '①入力シート（宿泊人数）【棟】'!AI34, 0)</f>
        <v>0</v>
      </c>
      <c r="AJ34" s="89">
        <f>IF('①入力シート（宿泊人数）【棟】'!AJ34&gt;0, IF(AJ$7/'①入力シート（宿泊人数）【棟】'!AJ34&gt;=50000, 500, IF(AJ$7/'①入力シート（宿泊人数）【棟】'!AJ34&gt;=20000, 200, 100)) * '①入力シート（宿泊人数）【棟】'!AJ34, 0)</f>
        <v>0</v>
      </c>
      <c r="AK34" s="89">
        <f>IF('①入力シート（宿泊人数）【棟】'!AK34&gt;0, IF(AK$7/'①入力シート（宿泊人数）【棟】'!AK34&gt;=50000, 500, IF(AK$7/'①入力シート（宿泊人数）【棟】'!AK34&gt;=20000, 200, 100)) * '①入力シート（宿泊人数）【棟】'!AK34, 0)</f>
        <v>0</v>
      </c>
      <c r="AL34" s="89">
        <f>IF('①入力シート（宿泊人数）【棟】'!AL34&gt;0, IF(AL$7/'①入力シート（宿泊人数）【棟】'!AL34&gt;=50000, 500, IF(AL$7/'①入力シート（宿泊人数）【棟】'!AL34&gt;=20000, 200, 100)) * '①入力シート（宿泊人数）【棟】'!AL34, 0)</f>
        <v>0</v>
      </c>
      <c r="AM34" s="89">
        <f>IF('①入力シート（宿泊人数）【棟】'!AM34&gt;0, IF(AM$7/'①入力シート（宿泊人数）【棟】'!AM34&gt;=50000, 500, IF(AM$7/'①入力シート（宿泊人数）【棟】'!AM34&gt;=20000, 200, 100)) * '①入力シート（宿泊人数）【棟】'!AM34, 0)</f>
        <v>0</v>
      </c>
      <c r="AN34" s="89">
        <f>IF('①入力シート（宿泊人数）【棟】'!AN34&gt;0, IF(AN$7/'①入力シート（宿泊人数）【棟】'!AN34&gt;=50000, 500, IF(AN$7/'①入力シート（宿泊人数）【棟】'!AN34&gt;=20000, 200, 100)) * '①入力シート（宿泊人数）【棟】'!AN34, 0)</f>
        <v>0</v>
      </c>
      <c r="AO34" s="89">
        <f>IF('①入力シート（宿泊人数）【棟】'!AO34&gt;0, IF(AO$7/'①入力シート（宿泊人数）【棟】'!AO34&gt;=50000, 500, IF(AO$7/'①入力シート（宿泊人数）【棟】'!AO34&gt;=20000, 200, 100)) * '①入力シート（宿泊人数）【棟】'!AO34, 0)</f>
        <v>0</v>
      </c>
      <c r="AP34" s="89">
        <f>IF('①入力シート（宿泊人数）【棟】'!AP34&gt;0, IF(AP$7/'①入力シート（宿泊人数）【棟】'!AP34&gt;=50000, 500, IF(AP$7/'①入力シート（宿泊人数）【棟】'!AP34&gt;=20000, 200, 100)) * '①入力シート（宿泊人数）【棟】'!AP34, 0)</f>
        <v>0</v>
      </c>
      <c r="AQ34" s="89">
        <f>IF('①入力シート（宿泊人数）【棟】'!AQ34&gt;0, IF(AQ$7/'①入力シート（宿泊人数）【棟】'!AQ34&gt;=50000, 500, IF(AQ$7/'①入力シート（宿泊人数）【棟】'!AQ34&gt;=20000, 200, 100)) * '①入力シート（宿泊人数）【棟】'!AQ34, 0)</f>
        <v>0</v>
      </c>
      <c r="AR34" s="89">
        <f>IF('①入力シート（宿泊人数）【棟】'!AR34&gt;0, IF(AR$7/'①入力シート（宿泊人数）【棟】'!AR34&gt;=50000, 500, IF(AR$7/'①入力シート（宿泊人数）【棟】'!AR34&gt;=20000, 200, 100)) * '①入力シート（宿泊人数）【棟】'!AR34, 0)</f>
        <v>0</v>
      </c>
      <c r="AS34" s="89">
        <f>IF('①入力シート（宿泊人数）【棟】'!AS34&gt;0, IF(AS$7/'①入力シート（宿泊人数）【棟】'!AS34&gt;=50000, 500, IF(AS$7/'①入力シート（宿泊人数）【棟】'!AS34&gt;=20000, 200, 100)) * '①入力シート（宿泊人数）【棟】'!AS34, 0)</f>
        <v>0</v>
      </c>
      <c r="AT34" s="89">
        <f>IF('①入力シート（宿泊人数）【棟】'!AT34&gt;0, IF(AT$7/'①入力シート（宿泊人数）【棟】'!AT34&gt;=50000, 500, IF(AT$7/'①入力シート（宿泊人数）【棟】'!AT34&gt;=20000, 200, 100)) * '①入力シート（宿泊人数）【棟】'!AT34, 0)</f>
        <v>0</v>
      </c>
      <c r="AU34" s="89">
        <f>IF('①入力シート（宿泊人数）【棟】'!AU34&gt;0, IF(AU$7/'①入力シート（宿泊人数）【棟】'!AU34&gt;=50000, 500, IF(AU$7/'①入力シート（宿泊人数）【棟】'!AU34&gt;=20000, 200, 100)) * '①入力シート（宿泊人数）【棟】'!AU34, 0)</f>
        <v>0</v>
      </c>
      <c r="AV34" s="89">
        <f>IF('①入力シート（宿泊人数）【棟】'!AV34&gt;0, IF(AV$7/'①入力シート（宿泊人数）【棟】'!AV34&gt;=50000, 500, IF(AV$7/'①入力シート（宿泊人数）【棟】'!AV34&gt;=20000, 200, 100)) * '①入力シート（宿泊人数）【棟】'!AV34, 0)</f>
        <v>0</v>
      </c>
      <c r="AW34" s="89">
        <f>IF('①入力シート（宿泊人数）【棟】'!AW34&gt;0, IF(AW$7/'①入力シート（宿泊人数）【棟】'!AW34&gt;=50000, 500, IF(AW$7/'①入力シート（宿泊人数）【棟】'!AW34&gt;=20000, 200, 100)) * '①入力シート（宿泊人数）【棟】'!AW34, 0)</f>
        <v>0</v>
      </c>
      <c r="AX34" s="89">
        <f>IF('①入力シート（宿泊人数）【棟】'!AX34&gt;0, IF(AX$7/'①入力シート（宿泊人数）【棟】'!AX34&gt;=50000, 500, IF(AX$7/'①入力シート（宿泊人数）【棟】'!AX34&gt;=20000, 200, 100)) * '①入力シート（宿泊人数）【棟】'!AX34, 0)</f>
        <v>0</v>
      </c>
      <c r="AY34" s="89">
        <f>IF('①入力シート（宿泊人数）【棟】'!AY34&gt;0, IF(AY$7/'①入力シート（宿泊人数）【棟】'!AY34&gt;=50000, 500, IF(AY$7/'①入力シート（宿泊人数）【棟】'!AY34&gt;=20000, 200, 100)) * '①入力シート（宿泊人数）【棟】'!AY34, 0)</f>
        <v>0</v>
      </c>
      <c r="AZ34" s="89">
        <f>IF('①入力シート（宿泊人数）【棟】'!AZ34&gt;0, IF(AZ$7/'①入力シート（宿泊人数）【棟】'!AZ34&gt;=50000, 500, IF(AZ$7/'①入力シート（宿泊人数）【棟】'!AZ34&gt;=20000, 200, 100)) * '①入力シート（宿泊人数）【棟】'!AZ34, 0)</f>
        <v>0</v>
      </c>
      <c r="BA34" s="89">
        <f>IF('①入力シート（宿泊人数）【棟】'!BA34&gt;0, IF(BA$7/'①入力シート（宿泊人数）【棟】'!BA34&gt;=50000, 500, IF(BA$7/'①入力シート（宿泊人数）【棟】'!BA34&gt;=20000, 200, 100)) * '①入力シート（宿泊人数）【棟】'!BA34, 0)</f>
        <v>0</v>
      </c>
      <c r="BB34" s="89">
        <f>IF('①入力シート（宿泊人数）【棟】'!BB34&gt;0, IF(BB$7/'①入力シート（宿泊人数）【棟】'!BB34&gt;=50000, 500, IF(BB$7/'①入力シート（宿泊人数）【棟】'!BB34&gt;=20000, 200, 100)) * '①入力シート（宿泊人数）【棟】'!BB34, 0)</f>
        <v>0</v>
      </c>
      <c r="BC34" s="89">
        <f>IF('①入力シート（宿泊人数）【棟】'!BC34&gt;0, IF(BC$7/'①入力シート（宿泊人数）【棟】'!BC34&gt;=50000, 500, IF(BC$7/'①入力シート（宿泊人数）【棟】'!BC34&gt;=20000, 200, 100)) * '①入力シート（宿泊人数）【棟】'!BC34, 0)</f>
        <v>0</v>
      </c>
      <c r="BD34" s="89">
        <f>IF('①入力シート（宿泊人数）【棟】'!BD34&gt;0, IF(BD$7/'①入力シート（宿泊人数）【棟】'!BD34&gt;=50000, 500, IF(BD$7/'①入力シート（宿泊人数）【棟】'!BD34&gt;=20000, 200, 100)) * '①入力シート（宿泊人数）【棟】'!BD34, 0)</f>
        <v>0</v>
      </c>
      <c r="BE34" s="89">
        <f>IF('①入力シート（宿泊人数）【棟】'!BE34&gt;0, IF(BE$7/'①入力シート（宿泊人数）【棟】'!BE34&gt;=50000, 500, IF(BE$7/'①入力シート（宿泊人数）【棟】'!BE34&gt;=20000, 200, 100)) * '①入力シート（宿泊人数）【棟】'!BE34, 0)</f>
        <v>0</v>
      </c>
      <c r="BF34" s="89">
        <f>IF('①入力シート（宿泊人数）【棟】'!BF34&gt;0, IF(BF$7/'①入力シート（宿泊人数）【棟】'!BF34&gt;=50000, 500, IF(BF$7/'①入力シート（宿泊人数）【棟】'!BF34&gt;=20000, 200, 100)) * '①入力シート（宿泊人数）【棟】'!BF34, 0)</f>
        <v>0</v>
      </c>
      <c r="BG34" s="89">
        <f>IF('①入力シート（宿泊人数）【棟】'!BG34&gt;0, IF(BG$7/'①入力シート（宿泊人数）【棟】'!BG34&gt;=50000, 500, IF(BG$7/'①入力シート（宿泊人数）【棟】'!BG34&gt;=20000, 200, 100)) * '①入力シート（宿泊人数）【棟】'!BG34, 0)</f>
        <v>0</v>
      </c>
      <c r="BH34" s="89">
        <f>IF('①入力シート（宿泊人数）【棟】'!BH34&gt;0, IF(BH$7/'①入力シート（宿泊人数）【棟】'!BH34&gt;=50000, 500, IF(BH$7/'①入力シート（宿泊人数）【棟】'!BH34&gt;=20000, 200, 100)) * '①入力シート（宿泊人数）【棟】'!BH34, 0)</f>
        <v>0</v>
      </c>
      <c r="BI34" s="89">
        <f>IF('①入力シート（宿泊人数）【棟】'!BI34&gt;0, IF(BI$7/'①入力シート（宿泊人数）【棟】'!BI34&gt;=50000, 500, IF(BI$7/'①入力シート（宿泊人数）【棟】'!BI34&gt;=20000, 200, 100)) * '①入力シート（宿泊人数）【棟】'!BI34, 0)</f>
        <v>0</v>
      </c>
      <c r="BJ34" s="89">
        <f>IF('①入力シート（宿泊人数）【棟】'!BJ34&gt;0, IF(BJ$7/'①入力シート（宿泊人数）【棟】'!BJ34&gt;=50000, 500, IF(BJ$7/'①入力シート（宿泊人数）【棟】'!BJ34&gt;=20000, 200, 100)) * '①入力シート（宿泊人数）【棟】'!BJ34, 0)</f>
        <v>0</v>
      </c>
      <c r="BK34" s="89">
        <f>IF('①入力シート（宿泊人数）【棟】'!BK34&gt;0, IF(BK$7/'①入力シート（宿泊人数）【棟】'!BK34&gt;=50000, 500, IF(BK$7/'①入力シート（宿泊人数）【棟】'!BK34&gt;=20000, 200, 100)) * '①入力シート（宿泊人数）【棟】'!BK34, 0)</f>
        <v>0</v>
      </c>
      <c r="BL34" s="89">
        <f>IF('①入力シート（宿泊人数）【棟】'!BL34&gt;0, IF(BL$7/'①入力シート（宿泊人数）【棟】'!BL34&gt;=50000, 500, IF(BL$7/'①入力シート（宿泊人数）【棟】'!BL34&gt;=20000, 200, 100)) * '①入力シート（宿泊人数）【棟】'!BL34, 0)</f>
        <v>0</v>
      </c>
      <c r="BM34" s="89">
        <f>IF('①入力シート（宿泊人数）【棟】'!BM34&gt;0, IF(BM$7/'①入力シート（宿泊人数）【棟】'!BM34&gt;=50000, 500, IF(BM$7/'①入力シート（宿泊人数）【棟】'!BM34&gt;=20000, 200, 100)) * '①入力シート（宿泊人数）【棟】'!BM34, 0)</f>
        <v>0</v>
      </c>
      <c r="BN34" s="89">
        <f>IF('①入力シート（宿泊人数）【棟】'!BN34&gt;0, IF(BN$7/'①入力シート（宿泊人数）【棟】'!BN34&gt;=50000, 500, IF(BN$7/'①入力シート（宿泊人数）【棟】'!BN34&gt;=20000, 200, 100)) * '①入力シート（宿泊人数）【棟】'!BN34, 0)</f>
        <v>0</v>
      </c>
      <c r="BO34" s="89">
        <f>IF('①入力シート（宿泊人数）【棟】'!BO34&gt;0, IF(BO$7/'①入力シート（宿泊人数）【棟】'!BO34&gt;=50000, 500, IF(BO$7/'①入力シート（宿泊人数）【棟】'!BO34&gt;=20000, 200, 100)) * '①入力シート（宿泊人数）【棟】'!BO34, 0)</f>
        <v>0</v>
      </c>
      <c r="BP34" s="89">
        <f>IF('①入力シート（宿泊人数）【棟】'!BP34&gt;0, IF(BP$7/'①入力シート（宿泊人数）【棟】'!BP34&gt;=50000, 500, IF(BP$7/'①入力シート（宿泊人数）【棟】'!BP34&gt;=20000, 200, 100)) * '①入力シート（宿泊人数）【棟】'!BP34, 0)</f>
        <v>0</v>
      </c>
      <c r="BQ34" s="89">
        <f>IF('①入力シート（宿泊人数）【棟】'!BQ34&gt;0, IF(BQ$7/'①入力シート（宿泊人数）【棟】'!BQ34&gt;=50000, 500, IF(BQ$7/'①入力シート（宿泊人数）【棟】'!BQ34&gt;=20000, 200, 100)) * '①入力シート（宿泊人数）【棟】'!BQ34, 0)</f>
        <v>0</v>
      </c>
      <c r="BR34" s="89">
        <f>IF('①入力シート（宿泊人数）【棟】'!BR34&gt;0, IF(BR$7/'①入力シート（宿泊人数）【棟】'!BR34&gt;=50000, 500, IF(BR$7/'①入力シート（宿泊人数）【棟】'!BR34&gt;=20000, 200, 100)) * '①入力シート（宿泊人数）【棟】'!BR34, 0)</f>
        <v>0</v>
      </c>
      <c r="BS34" s="89">
        <f>IF('①入力シート（宿泊人数）【棟】'!BS34&gt;0, IF(BS$7/'①入力シート（宿泊人数）【棟】'!BS34&gt;=50000, 500, IF(BS$7/'①入力シート（宿泊人数）【棟】'!BS34&gt;=20000, 200, 100)) * '①入力シート（宿泊人数）【棟】'!BS34, 0)</f>
        <v>0</v>
      </c>
      <c r="BT34" s="89">
        <f>IF('①入力シート（宿泊人数）【棟】'!BT34&gt;0, IF(BT$7/'①入力シート（宿泊人数）【棟】'!BT34&gt;=50000, 500, IF(BT$7/'①入力シート（宿泊人数）【棟】'!BT34&gt;=20000, 200, 100)) * '①入力シート（宿泊人数）【棟】'!BT34, 0)</f>
        <v>0</v>
      </c>
      <c r="BU34" s="89">
        <f>IF('①入力シート（宿泊人数）【棟】'!BU34&gt;0, IF(BU$7/'①入力シート（宿泊人数）【棟】'!BU34&gt;=50000, 500, IF(BU$7/'①入力シート（宿泊人数）【棟】'!BU34&gt;=20000, 200, 100)) * '①入力シート（宿泊人数）【棟】'!BU34, 0)</f>
        <v>0</v>
      </c>
      <c r="BV34" s="89">
        <f>IF('①入力シート（宿泊人数）【棟】'!BV34&gt;0, IF(BV$7/'①入力シート（宿泊人数）【棟】'!BV34&gt;=50000, 500, IF(BV$7/'①入力シート（宿泊人数）【棟】'!BV34&gt;=20000, 200, 100)) * '①入力シート（宿泊人数）【棟】'!BV34, 0)</f>
        <v>0</v>
      </c>
      <c r="BW34" s="89">
        <f>IF('①入力シート（宿泊人数）【棟】'!BW34&gt;0, IF(BW$7/'①入力シート（宿泊人数）【棟】'!BW34&gt;=50000, 500, IF(BW$7/'①入力シート（宿泊人数）【棟】'!BW34&gt;=20000, 200, 100)) * '①入力シート（宿泊人数）【棟】'!BW34, 0)</f>
        <v>0</v>
      </c>
      <c r="BX34" s="89">
        <f>IF('①入力シート（宿泊人数）【棟】'!BX34&gt;0, IF(BX$7/'①入力シート（宿泊人数）【棟】'!BX34&gt;=50000, 500, IF(BX$7/'①入力シート（宿泊人数）【棟】'!BX34&gt;=20000, 200, 100)) * '①入力シート（宿泊人数）【棟】'!BX34, 0)</f>
        <v>0</v>
      </c>
      <c r="BY34" s="89">
        <f>IF('①入力シート（宿泊人数）【棟】'!BY34&gt;0, IF(BY$7/'①入力シート（宿泊人数）【棟】'!BY34&gt;=50000, 500, IF(BY$7/'①入力シート（宿泊人数）【棟】'!BY34&gt;=20000, 200, 100)) * '①入力シート（宿泊人数）【棟】'!BY34, 0)</f>
        <v>0</v>
      </c>
      <c r="BZ34" s="89">
        <f>IF('①入力シート（宿泊人数）【棟】'!BZ34&gt;0, IF(BZ$7/'①入力シート（宿泊人数）【棟】'!BZ34&gt;=50000, 500, IF(BZ$7/'①入力シート（宿泊人数）【棟】'!BZ34&gt;=20000, 200, 100)) * '①入力シート（宿泊人数）【棟】'!BZ34, 0)</f>
        <v>0</v>
      </c>
      <c r="CA34" s="89">
        <f>IF('①入力シート（宿泊人数）【棟】'!CA34&gt;0, IF(CA$7/'①入力シート（宿泊人数）【棟】'!CA34&gt;=50000, 500, IF(CA$7/'①入力シート（宿泊人数）【棟】'!CA34&gt;=20000, 200, 100)) * '①入力シート（宿泊人数）【棟】'!CA34, 0)</f>
        <v>0</v>
      </c>
      <c r="CB34" s="89">
        <f>IF('①入力シート（宿泊人数）【棟】'!CB34&gt;0, IF(CB$7/'①入力シート（宿泊人数）【棟】'!CB34&gt;=50000, 500, IF(CB$7/'①入力シート（宿泊人数）【棟】'!CB34&gt;=20000, 200, 100)) * '①入力シート（宿泊人数）【棟】'!CB34, 0)</f>
        <v>0</v>
      </c>
      <c r="CC34" s="89">
        <f>IF('①入力シート（宿泊人数）【棟】'!CC34&gt;0, IF(CC$7/'①入力シート（宿泊人数）【棟】'!CC34&gt;=50000, 500, IF(CC$7/'①入力シート（宿泊人数）【棟】'!CC34&gt;=20000, 200, 100)) * '①入力シート（宿泊人数）【棟】'!CC34, 0)</f>
        <v>0</v>
      </c>
      <c r="CD34" s="89">
        <f>IF('①入力シート（宿泊人数）【棟】'!CD34&gt;0, IF(CD$7/'①入力シート（宿泊人数）【棟】'!CD34&gt;=50000, 500, IF(CD$7/'①入力シート（宿泊人数）【棟】'!CD34&gt;=20000, 200, 100)) * '①入力シート（宿泊人数）【棟】'!CD34, 0)</f>
        <v>0</v>
      </c>
      <c r="CE34" s="89">
        <f>IF('①入力シート（宿泊人数）【棟】'!CE34&gt;0, IF(CE$7/'①入力シート（宿泊人数）【棟】'!CE34&gt;=50000, 500, IF(CE$7/'①入力シート（宿泊人数）【棟】'!CE34&gt;=20000, 200, 100)) * '①入力シート（宿泊人数）【棟】'!CE34, 0)</f>
        <v>0</v>
      </c>
      <c r="CF34" s="89">
        <f>IF('①入力シート（宿泊人数）【棟】'!CF34&gt;0, IF(CF$7/'①入力シート（宿泊人数）【棟】'!CF34&gt;=50000, 500, IF(CF$7/'①入力シート（宿泊人数）【棟】'!CF34&gt;=20000, 200, 100)) * '①入力シート（宿泊人数）【棟】'!CF34, 0)</f>
        <v>0</v>
      </c>
      <c r="CG34" s="89">
        <f>IF('①入力シート（宿泊人数）【棟】'!CG34&gt;0, IF(CG$7/'①入力シート（宿泊人数）【棟】'!CG34&gt;=50000, 500, IF(CG$7/'①入力シート（宿泊人数）【棟】'!CG34&gt;=20000, 200, 100)) * '①入力シート（宿泊人数）【棟】'!CG34, 0)</f>
        <v>0</v>
      </c>
      <c r="CH34" s="89">
        <f>IF('①入力シート（宿泊人数）【棟】'!CH34&gt;0, IF(CH$7/'①入力シート（宿泊人数）【棟】'!CH34&gt;=50000, 500, IF(CH$7/'①入力シート（宿泊人数）【棟】'!CH34&gt;=20000, 200, 100)) * '①入力シート（宿泊人数）【棟】'!CH34, 0)</f>
        <v>0</v>
      </c>
      <c r="CI34" s="89">
        <f>IF('①入力シート（宿泊人数）【棟】'!CI34&gt;0, IF(CI$7/'①入力シート（宿泊人数）【棟】'!CI34&gt;=50000, 500, IF(CI$7/'①入力シート（宿泊人数）【棟】'!CI34&gt;=20000, 200, 100)) * '①入力シート（宿泊人数）【棟】'!CI34, 0)</f>
        <v>0</v>
      </c>
      <c r="CJ34" s="89">
        <f>IF('①入力シート（宿泊人数）【棟】'!CJ34&gt;0, IF(CJ$7/'①入力シート（宿泊人数）【棟】'!CJ34&gt;=50000, 500, IF(CJ$7/'①入力シート（宿泊人数）【棟】'!CJ34&gt;=20000, 200, 100)) * '①入力シート（宿泊人数）【棟】'!CJ34, 0)</f>
        <v>0</v>
      </c>
      <c r="CK34" s="89">
        <f>IF('①入力シート（宿泊人数）【棟】'!CK34&gt;0, IF(CK$7/'①入力シート（宿泊人数）【棟】'!CK34&gt;=50000, 500, IF(CK$7/'①入力シート（宿泊人数）【棟】'!CK34&gt;=20000, 200, 100)) * '①入力シート（宿泊人数）【棟】'!CK34, 0)</f>
        <v>0</v>
      </c>
      <c r="CL34" s="89">
        <f>IF('①入力シート（宿泊人数）【棟】'!CL34&gt;0, IF(CL$7/'①入力シート（宿泊人数）【棟】'!CL34&gt;=50000, 500, IF(CL$7/'①入力シート（宿泊人数）【棟】'!CL34&gt;=20000, 200, 100)) * '①入力シート（宿泊人数）【棟】'!CL34, 0)</f>
        <v>0</v>
      </c>
      <c r="CM34" s="89">
        <f>IF('①入力シート（宿泊人数）【棟】'!CM34&gt;0, IF(CM$7/'①入力シート（宿泊人数）【棟】'!CM34&gt;=50000, 500, IF(CM$7/'①入力シート（宿泊人数）【棟】'!CM34&gt;=20000, 200, 100)) * '①入力シート（宿泊人数）【棟】'!CM34, 0)</f>
        <v>0</v>
      </c>
      <c r="CN34" s="89">
        <f>IF('①入力シート（宿泊人数）【棟】'!CN34&gt;0, IF(CN$7/'①入力シート（宿泊人数）【棟】'!CN34&gt;=50000, 500, IF(CN$7/'①入力シート（宿泊人数）【棟】'!CN34&gt;=20000, 200, 100)) * '①入力シート（宿泊人数）【棟】'!CN34, 0)</f>
        <v>0</v>
      </c>
      <c r="CO34" s="89">
        <f>IF('①入力シート（宿泊人数）【棟】'!CO34&gt;0, IF(CO$7/'①入力シート（宿泊人数）【棟】'!CO34&gt;=50000, 500, IF(CO$7/'①入力シート（宿泊人数）【棟】'!CO34&gt;=20000, 200, 100)) * '①入力シート（宿泊人数）【棟】'!CO34, 0)</f>
        <v>0</v>
      </c>
      <c r="CP34" s="89">
        <f>IF('①入力シート（宿泊人数）【棟】'!CP34&gt;0, IF(CP$7/'①入力シート（宿泊人数）【棟】'!CP34&gt;=50000, 500, IF(CP$7/'①入力シート（宿泊人数）【棟】'!CP34&gt;=20000, 200, 100)) * '①入力シート（宿泊人数）【棟】'!CP34, 0)</f>
        <v>0</v>
      </c>
      <c r="CQ34" s="89">
        <f>IF('①入力シート（宿泊人数）【棟】'!CQ34&gt;0, IF(CQ$7/'①入力シート（宿泊人数）【棟】'!CQ34&gt;=50000, 500, IF(CQ$7/'①入力シート（宿泊人数）【棟】'!CQ34&gt;=20000, 200, 100)) * '①入力シート（宿泊人数）【棟】'!CQ34, 0)</f>
        <v>0</v>
      </c>
      <c r="CR34" s="89">
        <f>IF('①入力シート（宿泊人数）【棟】'!CR34&gt;0, IF(CR$7/'①入力シート（宿泊人数）【棟】'!CR34&gt;=50000, 500, IF(CR$7/'①入力シート（宿泊人数）【棟】'!CR34&gt;=20000, 200, 100)) * '①入力シート（宿泊人数）【棟】'!CR34, 0)</f>
        <v>0</v>
      </c>
      <c r="CS34" s="89">
        <f>IF('①入力シート（宿泊人数）【棟】'!CS34&gt;0, IF(CS$7/'①入力シート（宿泊人数）【棟】'!CS34&gt;=50000, 500, IF(CS$7/'①入力シート（宿泊人数）【棟】'!CS34&gt;=20000, 200, 100)) * '①入力シート（宿泊人数）【棟】'!CS34, 0)</f>
        <v>0</v>
      </c>
      <c r="CT34" s="89">
        <f>IF('①入力シート（宿泊人数）【棟】'!CT34&gt;0, IF(CT$7/'①入力シート（宿泊人数）【棟】'!CT34&gt;=50000, 500, IF(CT$7/'①入力シート（宿泊人数）【棟】'!CT34&gt;=20000, 200, 100)) * '①入力シート（宿泊人数）【棟】'!CT34, 0)</f>
        <v>0</v>
      </c>
      <c r="CU34" s="89">
        <f>IF('①入力シート（宿泊人数）【棟】'!CU34&gt;0, IF(CU$7/'①入力シート（宿泊人数）【棟】'!CU34&gt;=50000, 500, IF(CU$7/'①入力シート（宿泊人数）【棟】'!CU34&gt;=20000, 200, 100)) * '①入力シート（宿泊人数）【棟】'!CU34, 0)</f>
        <v>0</v>
      </c>
      <c r="CV34" s="89">
        <f>IF('①入力シート（宿泊人数）【棟】'!CV34&gt;0, IF(CV$7/'①入力シート（宿泊人数）【棟】'!CV34&gt;=50000, 500, IF(CV$7/'①入力シート（宿泊人数）【棟】'!CV34&gt;=20000, 200, 100)) * '①入力シート（宿泊人数）【棟】'!CV34, 0)</f>
        <v>0</v>
      </c>
      <c r="CW34" s="89">
        <f>IF('①入力シート（宿泊人数）【棟】'!CW34&gt;0, IF(CW$7/'①入力シート（宿泊人数）【棟】'!CW34&gt;=50000, 500, IF(CW$7/'①入力シート（宿泊人数）【棟】'!CW34&gt;=20000, 200, 100)) * '①入力シート（宿泊人数）【棟】'!CW34, 0)</f>
        <v>0</v>
      </c>
      <c r="CX34" s="89">
        <f>IF('①入力シート（宿泊人数）【棟】'!CX34&gt;0, IF(CX$7/'①入力シート（宿泊人数）【棟】'!CX34&gt;=50000, 500, IF(CX$7/'①入力シート（宿泊人数）【棟】'!CX34&gt;=20000, 200, 100)) * '①入力シート（宿泊人数）【棟】'!CX34, 0)</f>
        <v>0</v>
      </c>
      <c r="CY34" s="122">
        <f t="shared" si="6"/>
        <v>0</v>
      </c>
      <c r="DA34" s="5">
        <f t="shared" si="7"/>
        <v>0</v>
      </c>
    </row>
    <row r="35" spans="1:105">
      <c r="A35" s="143"/>
      <c r="B35" s="90">
        <v>27</v>
      </c>
      <c r="C35" s="10">
        <f>IF('①入力シート（宿泊人数）【棟】'!C35&gt;0, IF(C$7/'①入力シート（宿泊人数）【棟】'!C35&gt;=50000, 500, IF(C$7/'①入力シート（宿泊人数）【棟】'!C35&gt;=20000, 200, 100)) * '①入力シート（宿泊人数）【棟】'!C35, 0)</f>
        <v>0</v>
      </c>
      <c r="D35" s="10">
        <f>IF('①入力シート（宿泊人数）【棟】'!D35&gt;0, IF(D$7/'①入力シート（宿泊人数）【棟】'!D35&gt;=50000, 500, IF(D$7/'①入力シート（宿泊人数）【棟】'!D35&gt;=20000, 200, 100)) * '①入力シート（宿泊人数）【棟】'!D35, 0)</f>
        <v>0</v>
      </c>
      <c r="E35" s="10">
        <f>IF('①入力シート（宿泊人数）【棟】'!E35&gt;0, IF(E$7/'①入力シート（宿泊人数）【棟】'!E35&gt;=50000, 500, IF(E$7/'①入力シート（宿泊人数）【棟】'!E35&gt;=20000, 200, 100)) * '①入力シート（宿泊人数）【棟】'!E35, 0)</f>
        <v>0</v>
      </c>
      <c r="F35" s="10">
        <f>IF('①入力シート（宿泊人数）【棟】'!F35&gt;0, IF(F$7/'①入力シート（宿泊人数）【棟】'!F35&gt;=50000, 500, IF(F$7/'①入力シート（宿泊人数）【棟】'!F35&gt;=20000, 200, 100)) * '①入力シート（宿泊人数）【棟】'!F35, 0)</f>
        <v>0</v>
      </c>
      <c r="G35" s="10">
        <f>IF('①入力シート（宿泊人数）【棟】'!G35&gt;0, IF(G$7/'①入力シート（宿泊人数）【棟】'!G35&gt;=50000, 500, IF(G$7/'①入力シート（宿泊人数）【棟】'!G35&gt;=20000, 200, 100)) * '①入力シート（宿泊人数）【棟】'!G35, 0)</f>
        <v>0</v>
      </c>
      <c r="H35" s="10">
        <f>IF('①入力シート（宿泊人数）【棟】'!H35&gt;0, IF(H$7/'①入力シート（宿泊人数）【棟】'!H35&gt;=50000, 500, IF(H$7/'①入力シート（宿泊人数）【棟】'!H35&gt;=20000, 200, 100)) * '①入力シート（宿泊人数）【棟】'!H35, 0)</f>
        <v>0</v>
      </c>
      <c r="I35" s="10">
        <f>IF('①入力シート（宿泊人数）【棟】'!I35&gt;0, IF(I$7/'①入力シート（宿泊人数）【棟】'!I35&gt;=50000, 500, IF(I$7/'①入力シート（宿泊人数）【棟】'!I35&gt;=20000, 200, 100)) * '①入力シート（宿泊人数）【棟】'!I35, 0)</f>
        <v>0</v>
      </c>
      <c r="J35" s="10">
        <f>IF('①入力シート（宿泊人数）【棟】'!J35&gt;0, IF(J$7/'①入力シート（宿泊人数）【棟】'!J35&gt;=50000, 500, IF(J$7/'①入力シート（宿泊人数）【棟】'!J35&gt;=20000, 200, 100)) * '①入力シート（宿泊人数）【棟】'!J35, 0)</f>
        <v>0</v>
      </c>
      <c r="K35" s="10">
        <f>IF('①入力シート（宿泊人数）【棟】'!K35&gt;0, IF(K$7/'①入力シート（宿泊人数）【棟】'!K35&gt;=50000, 500, IF(K$7/'①入力シート（宿泊人数）【棟】'!K35&gt;=20000, 200, 100)) * '①入力シート（宿泊人数）【棟】'!K35, 0)</f>
        <v>0</v>
      </c>
      <c r="L35" s="10">
        <f>IF('①入力シート（宿泊人数）【棟】'!L35&gt;0, IF(L$7/'①入力シート（宿泊人数）【棟】'!L35&gt;=50000, 500, IF(L$7/'①入力シート（宿泊人数）【棟】'!L35&gt;=20000, 200, 100)) * '①入力シート（宿泊人数）【棟】'!L35, 0)</f>
        <v>0</v>
      </c>
      <c r="M35" s="10">
        <f>IF('①入力シート（宿泊人数）【棟】'!M35&gt;0, IF(M$7/'①入力シート（宿泊人数）【棟】'!M35&gt;=50000, 500, IF(M$7/'①入力シート（宿泊人数）【棟】'!M35&gt;=20000, 200, 100)) * '①入力シート（宿泊人数）【棟】'!M35, 0)</f>
        <v>0</v>
      </c>
      <c r="N35" s="89">
        <f>IF('①入力シート（宿泊人数）【棟】'!N35&gt;0, IF(N$7/'①入力シート（宿泊人数）【棟】'!N35&gt;=50000, 500, IF(N$7/'①入力シート（宿泊人数）【棟】'!N35&gt;=20000, 200, 100)) * '①入力シート（宿泊人数）【棟】'!N35, 0)</f>
        <v>0</v>
      </c>
      <c r="O35" s="89">
        <f>IF('①入力シート（宿泊人数）【棟】'!O35&gt;0, IF(O$7/'①入力シート（宿泊人数）【棟】'!O35&gt;=50000, 500, IF(O$7/'①入力シート（宿泊人数）【棟】'!O35&gt;=20000, 200, 100)) * '①入力シート（宿泊人数）【棟】'!O35, 0)</f>
        <v>0</v>
      </c>
      <c r="P35" s="89">
        <f>IF('①入力シート（宿泊人数）【棟】'!P35&gt;0, IF(P$7/'①入力シート（宿泊人数）【棟】'!P35&gt;=50000, 500, IF(P$7/'①入力シート（宿泊人数）【棟】'!P35&gt;=20000, 200, 100)) * '①入力シート（宿泊人数）【棟】'!P35, 0)</f>
        <v>0</v>
      </c>
      <c r="Q35" s="89">
        <f>IF('①入力シート（宿泊人数）【棟】'!Q35&gt;0, IF(Q$7/'①入力シート（宿泊人数）【棟】'!Q35&gt;=50000, 500, IF(Q$7/'①入力シート（宿泊人数）【棟】'!Q35&gt;=20000, 200, 100)) * '①入力シート（宿泊人数）【棟】'!Q35, 0)</f>
        <v>0</v>
      </c>
      <c r="R35" s="89">
        <f>IF('①入力シート（宿泊人数）【棟】'!R35&gt;0, IF(R$7/'①入力シート（宿泊人数）【棟】'!R35&gt;=50000, 500, IF(R$7/'①入力シート（宿泊人数）【棟】'!R35&gt;=20000, 200, 100)) * '①入力シート（宿泊人数）【棟】'!R35, 0)</f>
        <v>0</v>
      </c>
      <c r="S35" s="89">
        <f>IF('①入力シート（宿泊人数）【棟】'!S35&gt;0, IF(S$7/'①入力シート（宿泊人数）【棟】'!S35&gt;=50000, 500, IF(S$7/'①入力シート（宿泊人数）【棟】'!S35&gt;=20000, 200, 100)) * '①入力シート（宿泊人数）【棟】'!S35, 0)</f>
        <v>0</v>
      </c>
      <c r="T35" s="89">
        <f>IF('①入力シート（宿泊人数）【棟】'!T35&gt;0, IF(T$7/'①入力シート（宿泊人数）【棟】'!T35&gt;=50000, 500, IF(T$7/'①入力シート（宿泊人数）【棟】'!T35&gt;=20000, 200, 100)) * '①入力シート（宿泊人数）【棟】'!T35, 0)</f>
        <v>0</v>
      </c>
      <c r="U35" s="89">
        <f>IF('①入力シート（宿泊人数）【棟】'!U35&gt;0, IF(U$7/'①入力シート（宿泊人数）【棟】'!U35&gt;=50000, 500, IF(U$7/'①入力シート（宿泊人数）【棟】'!U35&gt;=20000, 200, 100)) * '①入力シート（宿泊人数）【棟】'!U35, 0)</f>
        <v>0</v>
      </c>
      <c r="V35" s="89">
        <f>IF('①入力シート（宿泊人数）【棟】'!V35&gt;0, IF(V$7/'①入力シート（宿泊人数）【棟】'!V35&gt;=50000, 500, IF(V$7/'①入力シート（宿泊人数）【棟】'!V35&gt;=20000, 200, 100)) * '①入力シート（宿泊人数）【棟】'!V35, 0)</f>
        <v>0</v>
      </c>
      <c r="W35" s="89">
        <f>IF('①入力シート（宿泊人数）【棟】'!W35&gt;0, IF(W$7/'①入力シート（宿泊人数）【棟】'!W35&gt;=50000, 500, IF(W$7/'①入力シート（宿泊人数）【棟】'!W35&gt;=20000, 200, 100)) * '①入力シート（宿泊人数）【棟】'!W35, 0)</f>
        <v>0</v>
      </c>
      <c r="X35" s="89">
        <f>IF('①入力シート（宿泊人数）【棟】'!X35&gt;0, IF(X$7/'①入力シート（宿泊人数）【棟】'!X35&gt;=50000, 500, IF(X$7/'①入力シート（宿泊人数）【棟】'!X35&gt;=20000, 200, 100)) * '①入力シート（宿泊人数）【棟】'!X35, 0)</f>
        <v>0</v>
      </c>
      <c r="Y35" s="89">
        <f>IF('①入力シート（宿泊人数）【棟】'!Y35&gt;0, IF(Y$7/'①入力シート（宿泊人数）【棟】'!Y35&gt;=50000, 500, IF(Y$7/'①入力シート（宿泊人数）【棟】'!Y35&gt;=20000, 200, 100)) * '①入力シート（宿泊人数）【棟】'!Y35, 0)</f>
        <v>0</v>
      </c>
      <c r="Z35" s="89">
        <f>IF('①入力シート（宿泊人数）【棟】'!Z35&gt;0, IF(Z$7/'①入力シート（宿泊人数）【棟】'!Z35&gt;=50000, 500, IF(Z$7/'①入力シート（宿泊人数）【棟】'!Z35&gt;=20000, 200, 100)) * '①入力シート（宿泊人数）【棟】'!Z35, 0)</f>
        <v>0</v>
      </c>
      <c r="AA35" s="89">
        <f>IF('①入力シート（宿泊人数）【棟】'!AA35&gt;0, IF(AA$7/'①入力シート（宿泊人数）【棟】'!AA35&gt;=50000, 500, IF(AA$7/'①入力シート（宿泊人数）【棟】'!AA35&gt;=20000, 200, 100)) * '①入力シート（宿泊人数）【棟】'!AA35, 0)</f>
        <v>0</v>
      </c>
      <c r="AB35" s="89">
        <f>IF('①入力シート（宿泊人数）【棟】'!AB35&gt;0, IF(AB$7/'①入力シート（宿泊人数）【棟】'!AB35&gt;=50000, 500, IF(AB$7/'①入力シート（宿泊人数）【棟】'!AB35&gt;=20000, 200, 100)) * '①入力シート（宿泊人数）【棟】'!AB35, 0)</f>
        <v>0</v>
      </c>
      <c r="AC35" s="89">
        <f>IF('①入力シート（宿泊人数）【棟】'!AC35&gt;0, IF(AC$7/'①入力シート（宿泊人数）【棟】'!AC35&gt;=50000, 500, IF(AC$7/'①入力シート（宿泊人数）【棟】'!AC35&gt;=20000, 200, 100)) * '①入力シート（宿泊人数）【棟】'!AC35, 0)</f>
        <v>0</v>
      </c>
      <c r="AD35" s="89">
        <f>IF('①入力シート（宿泊人数）【棟】'!AD35&gt;0, IF(AD$7/'①入力シート（宿泊人数）【棟】'!AD35&gt;=50000, 500, IF(AD$7/'①入力シート（宿泊人数）【棟】'!AD35&gt;=20000, 200, 100)) * '①入力シート（宿泊人数）【棟】'!AD35, 0)</f>
        <v>0</v>
      </c>
      <c r="AE35" s="89">
        <f>IF('①入力シート（宿泊人数）【棟】'!AE35&gt;0, IF(AE$7/'①入力シート（宿泊人数）【棟】'!AE35&gt;=50000, 500, IF(AE$7/'①入力シート（宿泊人数）【棟】'!AE35&gt;=20000, 200, 100)) * '①入力シート（宿泊人数）【棟】'!AE35, 0)</f>
        <v>0</v>
      </c>
      <c r="AF35" s="89">
        <f>IF('①入力シート（宿泊人数）【棟】'!AF35&gt;0, IF(AF$7/'①入力シート（宿泊人数）【棟】'!AF35&gt;=50000, 500, IF(AF$7/'①入力シート（宿泊人数）【棟】'!AF35&gt;=20000, 200, 100)) * '①入力シート（宿泊人数）【棟】'!AF35, 0)</f>
        <v>0</v>
      </c>
      <c r="AG35" s="89">
        <f>IF('①入力シート（宿泊人数）【棟】'!AG35&gt;0, IF(AG$7/'①入力シート（宿泊人数）【棟】'!AG35&gt;=50000, 500, IF(AG$7/'①入力シート（宿泊人数）【棟】'!AG35&gt;=20000, 200, 100)) * '①入力シート（宿泊人数）【棟】'!AG35, 0)</f>
        <v>0</v>
      </c>
      <c r="AH35" s="89">
        <f>IF('①入力シート（宿泊人数）【棟】'!AH35&gt;0, IF(AH$7/'①入力シート（宿泊人数）【棟】'!AH35&gt;=50000, 500, IF(AH$7/'①入力シート（宿泊人数）【棟】'!AH35&gt;=20000, 200, 100)) * '①入力シート（宿泊人数）【棟】'!AH35, 0)</f>
        <v>0</v>
      </c>
      <c r="AI35" s="89">
        <f>IF('①入力シート（宿泊人数）【棟】'!AI35&gt;0, IF(AI$7/'①入力シート（宿泊人数）【棟】'!AI35&gt;=50000, 500, IF(AI$7/'①入力シート（宿泊人数）【棟】'!AI35&gt;=20000, 200, 100)) * '①入力シート（宿泊人数）【棟】'!AI35, 0)</f>
        <v>0</v>
      </c>
      <c r="AJ35" s="89">
        <f>IF('①入力シート（宿泊人数）【棟】'!AJ35&gt;0, IF(AJ$7/'①入力シート（宿泊人数）【棟】'!AJ35&gt;=50000, 500, IF(AJ$7/'①入力シート（宿泊人数）【棟】'!AJ35&gt;=20000, 200, 100)) * '①入力シート（宿泊人数）【棟】'!AJ35, 0)</f>
        <v>0</v>
      </c>
      <c r="AK35" s="89">
        <f>IF('①入力シート（宿泊人数）【棟】'!AK35&gt;0, IF(AK$7/'①入力シート（宿泊人数）【棟】'!AK35&gt;=50000, 500, IF(AK$7/'①入力シート（宿泊人数）【棟】'!AK35&gt;=20000, 200, 100)) * '①入力シート（宿泊人数）【棟】'!AK35, 0)</f>
        <v>0</v>
      </c>
      <c r="AL35" s="89">
        <f>IF('①入力シート（宿泊人数）【棟】'!AL35&gt;0, IF(AL$7/'①入力シート（宿泊人数）【棟】'!AL35&gt;=50000, 500, IF(AL$7/'①入力シート（宿泊人数）【棟】'!AL35&gt;=20000, 200, 100)) * '①入力シート（宿泊人数）【棟】'!AL35, 0)</f>
        <v>0</v>
      </c>
      <c r="AM35" s="89">
        <f>IF('①入力シート（宿泊人数）【棟】'!AM35&gt;0, IF(AM$7/'①入力シート（宿泊人数）【棟】'!AM35&gt;=50000, 500, IF(AM$7/'①入力シート（宿泊人数）【棟】'!AM35&gt;=20000, 200, 100)) * '①入力シート（宿泊人数）【棟】'!AM35, 0)</f>
        <v>0</v>
      </c>
      <c r="AN35" s="89">
        <f>IF('①入力シート（宿泊人数）【棟】'!AN35&gt;0, IF(AN$7/'①入力シート（宿泊人数）【棟】'!AN35&gt;=50000, 500, IF(AN$7/'①入力シート（宿泊人数）【棟】'!AN35&gt;=20000, 200, 100)) * '①入力シート（宿泊人数）【棟】'!AN35, 0)</f>
        <v>0</v>
      </c>
      <c r="AO35" s="89">
        <f>IF('①入力シート（宿泊人数）【棟】'!AO35&gt;0, IF(AO$7/'①入力シート（宿泊人数）【棟】'!AO35&gt;=50000, 500, IF(AO$7/'①入力シート（宿泊人数）【棟】'!AO35&gt;=20000, 200, 100)) * '①入力シート（宿泊人数）【棟】'!AO35, 0)</f>
        <v>0</v>
      </c>
      <c r="AP35" s="89">
        <f>IF('①入力シート（宿泊人数）【棟】'!AP35&gt;0, IF(AP$7/'①入力シート（宿泊人数）【棟】'!AP35&gt;=50000, 500, IF(AP$7/'①入力シート（宿泊人数）【棟】'!AP35&gt;=20000, 200, 100)) * '①入力シート（宿泊人数）【棟】'!AP35, 0)</f>
        <v>0</v>
      </c>
      <c r="AQ35" s="89">
        <f>IF('①入力シート（宿泊人数）【棟】'!AQ35&gt;0, IF(AQ$7/'①入力シート（宿泊人数）【棟】'!AQ35&gt;=50000, 500, IF(AQ$7/'①入力シート（宿泊人数）【棟】'!AQ35&gt;=20000, 200, 100)) * '①入力シート（宿泊人数）【棟】'!AQ35, 0)</f>
        <v>0</v>
      </c>
      <c r="AR35" s="89">
        <f>IF('①入力シート（宿泊人数）【棟】'!AR35&gt;0, IF(AR$7/'①入力シート（宿泊人数）【棟】'!AR35&gt;=50000, 500, IF(AR$7/'①入力シート（宿泊人数）【棟】'!AR35&gt;=20000, 200, 100)) * '①入力シート（宿泊人数）【棟】'!AR35, 0)</f>
        <v>0</v>
      </c>
      <c r="AS35" s="89">
        <f>IF('①入力シート（宿泊人数）【棟】'!AS35&gt;0, IF(AS$7/'①入力シート（宿泊人数）【棟】'!AS35&gt;=50000, 500, IF(AS$7/'①入力シート（宿泊人数）【棟】'!AS35&gt;=20000, 200, 100)) * '①入力シート（宿泊人数）【棟】'!AS35, 0)</f>
        <v>0</v>
      </c>
      <c r="AT35" s="89">
        <f>IF('①入力シート（宿泊人数）【棟】'!AT35&gt;0, IF(AT$7/'①入力シート（宿泊人数）【棟】'!AT35&gt;=50000, 500, IF(AT$7/'①入力シート（宿泊人数）【棟】'!AT35&gt;=20000, 200, 100)) * '①入力シート（宿泊人数）【棟】'!AT35, 0)</f>
        <v>0</v>
      </c>
      <c r="AU35" s="89">
        <f>IF('①入力シート（宿泊人数）【棟】'!AU35&gt;0, IF(AU$7/'①入力シート（宿泊人数）【棟】'!AU35&gt;=50000, 500, IF(AU$7/'①入力シート（宿泊人数）【棟】'!AU35&gt;=20000, 200, 100)) * '①入力シート（宿泊人数）【棟】'!AU35, 0)</f>
        <v>0</v>
      </c>
      <c r="AV35" s="89">
        <f>IF('①入力シート（宿泊人数）【棟】'!AV35&gt;0, IF(AV$7/'①入力シート（宿泊人数）【棟】'!AV35&gt;=50000, 500, IF(AV$7/'①入力シート（宿泊人数）【棟】'!AV35&gt;=20000, 200, 100)) * '①入力シート（宿泊人数）【棟】'!AV35, 0)</f>
        <v>0</v>
      </c>
      <c r="AW35" s="89">
        <f>IF('①入力シート（宿泊人数）【棟】'!AW35&gt;0, IF(AW$7/'①入力シート（宿泊人数）【棟】'!AW35&gt;=50000, 500, IF(AW$7/'①入力シート（宿泊人数）【棟】'!AW35&gt;=20000, 200, 100)) * '①入力シート（宿泊人数）【棟】'!AW35, 0)</f>
        <v>0</v>
      </c>
      <c r="AX35" s="89">
        <f>IF('①入力シート（宿泊人数）【棟】'!AX35&gt;0, IF(AX$7/'①入力シート（宿泊人数）【棟】'!AX35&gt;=50000, 500, IF(AX$7/'①入力シート（宿泊人数）【棟】'!AX35&gt;=20000, 200, 100)) * '①入力シート（宿泊人数）【棟】'!AX35, 0)</f>
        <v>0</v>
      </c>
      <c r="AY35" s="89">
        <f>IF('①入力シート（宿泊人数）【棟】'!AY35&gt;0, IF(AY$7/'①入力シート（宿泊人数）【棟】'!AY35&gt;=50000, 500, IF(AY$7/'①入力シート（宿泊人数）【棟】'!AY35&gt;=20000, 200, 100)) * '①入力シート（宿泊人数）【棟】'!AY35, 0)</f>
        <v>0</v>
      </c>
      <c r="AZ35" s="89">
        <f>IF('①入力シート（宿泊人数）【棟】'!AZ35&gt;0, IF(AZ$7/'①入力シート（宿泊人数）【棟】'!AZ35&gt;=50000, 500, IF(AZ$7/'①入力シート（宿泊人数）【棟】'!AZ35&gt;=20000, 200, 100)) * '①入力シート（宿泊人数）【棟】'!AZ35, 0)</f>
        <v>0</v>
      </c>
      <c r="BA35" s="89">
        <f>IF('①入力シート（宿泊人数）【棟】'!BA35&gt;0, IF(BA$7/'①入力シート（宿泊人数）【棟】'!BA35&gt;=50000, 500, IF(BA$7/'①入力シート（宿泊人数）【棟】'!BA35&gt;=20000, 200, 100)) * '①入力シート（宿泊人数）【棟】'!BA35, 0)</f>
        <v>0</v>
      </c>
      <c r="BB35" s="89">
        <f>IF('①入力シート（宿泊人数）【棟】'!BB35&gt;0, IF(BB$7/'①入力シート（宿泊人数）【棟】'!BB35&gt;=50000, 500, IF(BB$7/'①入力シート（宿泊人数）【棟】'!BB35&gt;=20000, 200, 100)) * '①入力シート（宿泊人数）【棟】'!BB35, 0)</f>
        <v>0</v>
      </c>
      <c r="BC35" s="89">
        <f>IF('①入力シート（宿泊人数）【棟】'!BC35&gt;0, IF(BC$7/'①入力シート（宿泊人数）【棟】'!BC35&gt;=50000, 500, IF(BC$7/'①入力シート（宿泊人数）【棟】'!BC35&gt;=20000, 200, 100)) * '①入力シート（宿泊人数）【棟】'!BC35, 0)</f>
        <v>0</v>
      </c>
      <c r="BD35" s="89">
        <f>IF('①入力シート（宿泊人数）【棟】'!BD35&gt;0, IF(BD$7/'①入力シート（宿泊人数）【棟】'!BD35&gt;=50000, 500, IF(BD$7/'①入力シート（宿泊人数）【棟】'!BD35&gt;=20000, 200, 100)) * '①入力シート（宿泊人数）【棟】'!BD35, 0)</f>
        <v>0</v>
      </c>
      <c r="BE35" s="89">
        <f>IF('①入力シート（宿泊人数）【棟】'!BE35&gt;0, IF(BE$7/'①入力シート（宿泊人数）【棟】'!BE35&gt;=50000, 500, IF(BE$7/'①入力シート（宿泊人数）【棟】'!BE35&gt;=20000, 200, 100)) * '①入力シート（宿泊人数）【棟】'!BE35, 0)</f>
        <v>0</v>
      </c>
      <c r="BF35" s="89">
        <f>IF('①入力シート（宿泊人数）【棟】'!BF35&gt;0, IF(BF$7/'①入力シート（宿泊人数）【棟】'!BF35&gt;=50000, 500, IF(BF$7/'①入力シート（宿泊人数）【棟】'!BF35&gt;=20000, 200, 100)) * '①入力シート（宿泊人数）【棟】'!BF35, 0)</f>
        <v>0</v>
      </c>
      <c r="BG35" s="89">
        <f>IF('①入力シート（宿泊人数）【棟】'!BG35&gt;0, IF(BG$7/'①入力シート（宿泊人数）【棟】'!BG35&gt;=50000, 500, IF(BG$7/'①入力シート（宿泊人数）【棟】'!BG35&gt;=20000, 200, 100)) * '①入力シート（宿泊人数）【棟】'!BG35, 0)</f>
        <v>0</v>
      </c>
      <c r="BH35" s="89">
        <f>IF('①入力シート（宿泊人数）【棟】'!BH35&gt;0, IF(BH$7/'①入力シート（宿泊人数）【棟】'!BH35&gt;=50000, 500, IF(BH$7/'①入力シート（宿泊人数）【棟】'!BH35&gt;=20000, 200, 100)) * '①入力シート（宿泊人数）【棟】'!BH35, 0)</f>
        <v>0</v>
      </c>
      <c r="BI35" s="89">
        <f>IF('①入力シート（宿泊人数）【棟】'!BI35&gt;0, IF(BI$7/'①入力シート（宿泊人数）【棟】'!BI35&gt;=50000, 500, IF(BI$7/'①入力シート（宿泊人数）【棟】'!BI35&gt;=20000, 200, 100)) * '①入力シート（宿泊人数）【棟】'!BI35, 0)</f>
        <v>0</v>
      </c>
      <c r="BJ35" s="89">
        <f>IF('①入力シート（宿泊人数）【棟】'!BJ35&gt;0, IF(BJ$7/'①入力シート（宿泊人数）【棟】'!BJ35&gt;=50000, 500, IF(BJ$7/'①入力シート（宿泊人数）【棟】'!BJ35&gt;=20000, 200, 100)) * '①入力シート（宿泊人数）【棟】'!BJ35, 0)</f>
        <v>0</v>
      </c>
      <c r="BK35" s="89">
        <f>IF('①入力シート（宿泊人数）【棟】'!BK35&gt;0, IF(BK$7/'①入力シート（宿泊人数）【棟】'!BK35&gt;=50000, 500, IF(BK$7/'①入力シート（宿泊人数）【棟】'!BK35&gt;=20000, 200, 100)) * '①入力シート（宿泊人数）【棟】'!BK35, 0)</f>
        <v>0</v>
      </c>
      <c r="BL35" s="89">
        <f>IF('①入力シート（宿泊人数）【棟】'!BL35&gt;0, IF(BL$7/'①入力シート（宿泊人数）【棟】'!BL35&gt;=50000, 500, IF(BL$7/'①入力シート（宿泊人数）【棟】'!BL35&gt;=20000, 200, 100)) * '①入力シート（宿泊人数）【棟】'!BL35, 0)</f>
        <v>0</v>
      </c>
      <c r="BM35" s="89">
        <f>IF('①入力シート（宿泊人数）【棟】'!BM35&gt;0, IF(BM$7/'①入力シート（宿泊人数）【棟】'!BM35&gt;=50000, 500, IF(BM$7/'①入力シート（宿泊人数）【棟】'!BM35&gt;=20000, 200, 100)) * '①入力シート（宿泊人数）【棟】'!BM35, 0)</f>
        <v>0</v>
      </c>
      <c r="BN35" s="89">
        <f>IF('①入力シート（宿泊人数）【棟】'!BN35&gt;0, IF(BN$7/'①入力シート（宿泊人数）【棟】'!BN35&gt;=50000, 500, IF(BN$7/'①入力シート（宿泊人数）【棟】'!BN35&gt;=20000, 200, 100)) * '①入力シート（宿泊人数）【棟】'!BN35, 0)</f>
        <v>0</v>
      </c>
      <c r="BO35" s="89">
        <f>IF('①入力シート（宿泊人数）【棟】'!BO35&gt;0, IF(BO$7/'①入力シート（宿泊人数）【棟】'!BO35&gt;=50000, 500, IF(BO$7/'①入力シート（宿泊人数）【棟】'!BO35&gt;=20000, 200, 100)) * '①入力シート（宿泊人数）【棟】'!BO35, 0)</f>
        <v>0</v>
      </c>
      <c r="BP35" s="89">
        <f>IF('①入力シート（宿泊人数）【棟】'!BP35&gt;0, IF(BP$7/'①入力シート（宿泊人数）【棟】'!BP35&gt;=50000, 500, IF(BP$7/'①入力シート（宿泊人数）【棟】'!BP35&gt;=20000, 200, 100)) * '①入力シート（宿泊人数）【棟】'!BP35, 0)</f>
        <v>0</v>
      </c>
      <c r="BQ35" s="89">
        <f>IF('①入力シート（宿泊人数）【棟】'!BQ35&gt;0, IF(BQ$7/'①入力シート（宿泊人数）【棟】'!BQ35&gt;=50000, 500, IF(BQ$7/'①入力シート（宿泊人数）【棟】'!BQ35&gt;=20000, 200, 100)) * '①入力シート（宿泊人数）【棟】'!BQ35, 0)</f>
        <v>0</v>
      </c>
      <c r="BR35" s="89">
        <f>IF('①入力シート（宿泊人数）【棟】'!BR35&gt;0, IF(BR$7/'①入力シート（宿泊人数）【棟】'!BR35&gt;=50000, 500, IF(BR$7/'①入力シート（宿泊人数）【棟】'!BR35&gt;=20000, 200, 100)) * '①入力シート（宿泊人数）【棟】'!BR35, 0)</f>
        <v>0</v>
      </c>
      <c r="BS35" s="89">
        <f>IF('①入力シート（宿泊人数）【棟】'!BS35&gt;0, IF(BS$7/'①入力シート（宿泊人数）【棟】'!BS35&gt;=50000, 500, IF(BS$7/'①入力シート（宿泊人数）【棟】'!BS35&gt;=20000, 200, 100)) * '①入力シート（宿泊人数）【棟】'!BS35, 0)</f>
        <v>0</v>
      </c>
      <c r="BT35" s="89">
        <f>IF('①入力シート（宿泊人数）【棟】'!BT35&gt;0, IF(BT$7/'①入力シート（宿泊人数）【棟】'!BT35&gt;=50000, 500, IF(BT$7/'①入力シート（宿泊人数）【棟】'!BT35&gt;=20000, 200, 100)) * '①入力シート（宿泊人数）【棟】'!BT35, 0)</f>
        <v>0</v>
      </c>
      <c r="BU35" s="89">
        <f>IF('①入力シート（宿泊人数）【棟】'!BU35&gt;0, IF(BU$7/'①入力シート（宿泊人数）【棟】'!BU35&gt;=50000, 500, IF(BU$7/'①入力シート（宿泊人数）【棟】'!BU35&gt;=20000, 200, 100)) * '①入力シート（宿泊人数）【棟】'!BU35, 0)</f>
        <v>0</v>
      </c>
      <c r="BV35" s="89">
        <f>IF('①入力シート（宿泊人数）【棟】'!BV35&gt;0, IF(BV$7/'①入力シート（宿泊人数）【棟】'!BV35&gt;=50000, 500, IF(BV$7/'①入力シート（宿泊人数）【棟】'!BV35&gt;=20000, 200, 100)) * '①入力シート（宿泊人数）【棟】'!BV35, 0)</f>
        <v>0</v>
      </c>
      <c r="BW35" s="89">
        <f>IF('①入力シート（宿泊人数）【棟】'!BW35&gt;0, IF(BW$7/'①入力シート（宿泊人数）【棟】'!BW35&gt;=50000, 500, IF(BW$7/'①入力シート（宿泊人数）【棟】'!BW35&gt;=20000, 200, 100)) * '①入力シート（宿泊人数）【棟】'!BW35, 0)</f>
        <v>0</v>
      </c>
      <c r="BX35" s="89">
        <f>IF('①入力シート（宿泊人数）【棟】'!BX35&gt;0, IF(BX$7/'①入力シート（宿泊人数）【棟】'!BX35&gt;=50000, 500, IF(BX$7/'①入力シート（宿泊人数）【棟】'!BX35&gt;=20000, 200, 100)) * '①入力シート（宿泊人数）【棟】'!BX35, 0)</f>
        <v>0</v>
      </c>
      <c r="BY35" s="89">
        <f>IF('①入力シート（宿泊人数）【棟】'!BY35&gt;0, IF(BY$7/'①入力シート（宿泊人数）【棟】'!BY35&gt;=50000, 500, IF(BY$7/'①入力シート（宿泊人数）【棟】'!BY35&gt;=20000, 200, 100)) * '①入力シート（宿泊人数）【棟】'!BY35, 0)</f>
        <v>0</v>
      </c>
      <c r="BZ35" s="89">
        <f>IF('①入力シート（宿泊人数）【棟】'!BZ35&gt;0, IF(BZ$7/'①入力シート（宿泊人数）【棟】'!BZ35&gt;=50000, 500, IF(BZ$7/'①入力シート（宿泊人数）【棟】'!BZ35&gt;=20000, 200, 100)) * '①入力シート（宿泊人数）【棟】'!BZ35, 0)</f>
        <v>0</v>
      </c>
      <c r="CA35" s="89">
        <f>IF('①入力シート（宿泊人数）【棟】'!CA35&gt;0, IF(CA$7/'①入力シート（宿泊人数）【棟】'!CA35&gt;=50000, 500, IF(CA$7/'①入力シート（宿泊人数）【棟】'!CA35&gt;=20000, 200, 100)) * '①入力シート（宿泊人数）【棟】'!CA35, 0)</f>
        <v>0</v>
      </c>
      <c r="CB35" s="89">
        <f>IF('①入力シート（宿泊人数）【棟】'!CB35&gt;0, IF(CB$7/'①入力シート（宿泊人数）【棟】'!CB35&gt;=50000, 500, IF(CB$7/'①入力シート（宿泊人数）【棟】'!CB35&gt;=20000, 200, 100)) * '①入力シート（宿泊人数）【棟】'!CB35, 0)</f>
        <v>0</v>
      </c>
      <c r="CC35" s="89">
        <f>IF('①入力シート（宿泊人数）【棟】'!CC35&gt;0, IF(CC$7/'①入力シート（宿泊人数）【棟】'!CC35&gt;=50000, 500, IF(CC$7/'①入力シート（宿泊人数）【棟】'!CC35&gt;=20000, 200, 100)) * '①入力シート（宿泊人数）【棟】'!CC35, 0)</f>
        <v>0</v>
      </c>
      <c r="CD35" s="89">
        <f>IF('①入力シート（宿泊人数）【棟】'!CD35&gt;0, IF(CD$7/'①入力シート（宿泊人数）【棟】'!CD35&gt;=50000, 500, IF(CD$7/'①入力シート（宿泊人数）【棟】'!CD35&gt;=20000, 200, 100)) * '①入力シート（宿泊人数）【棟】'!CD35, 0)</f>
        <v>0</v>
      </c>
      <c r="CE35" s="89">
        <f>IF('①入力シート（宿泊人数）【棟】'!CE35&gt;0, IF(CE$7/'①入力シート（宿泊人数）【棟】'!CE35&gt;=50000, 500, IF(CE$7/'①入力シート（宿泊人数）【棟】'!CE35&gt;=20000, 200, 100)) * '①入力シート（宿泊人数）【棟】'!CE35, 0)</f>
        <v>0</v>
      </c>
      <c r="CF35" s="89">
        <f>IF('①入力シート（宿泊人数）【棟】'!CF35&gt;0, IF(CF$7/'①入力シート（宿泊人数）【棟】'!CF35&gt;=50000, 500, IF(CF$7/'①入力シート（宿泊人数）【棟】'!CF35&gt;=20000, 200, 100)) * '①入力シート（宿泊人数）【棟】'!CF35, 0)</f>
        <v>0</v>
      </c>
      <c r="CG35" s="89">
        <f>IF('①入力シート（宿泊人数）【棟】'!CG35&gt;0, IF(CG$7/'①入力シート（宿泊人数）【棟】'!CG35&gt;=50000, 500, IF(CG$7/'①入力シート（宿泊人数）【棟】'!CG35&gt;=20000, 200, 100)) * '①入力シート（宿泊人数）【棟】'!CG35, 0)</f>
        <v>0</v>
      </c>
      <c r="CH35" s="89">
        <f>IF('①入力シート（宿泊人数）【棟】'!CH35&gt;0, IF(CH$7/'①入力シート（宿泊人数）【棟】'!CH35&gt;=50000, 500, IF(CH$7/'①入力シート（宿泊人数）【棟】'!CH35&gt;=20000, 200, 100)) * '①入力シート（宿泊人数）【棟】'!CH35, 0)</f>
        <v>0</v>
      </c>
      <c r="CI35" s="89">
        <f>IF('①入力シート（宿泊人数）【棟】'!CI35&gt;0, IF(CI$7/'①入力シート（宿泊人数）【棟】'!CI35&gt;=50000, 500, IF(CI$7/'①入力シート（宿泊人数）【棟】'!CI35&gt;=20000, 200, 100)) * '①入力シート（宿泊人数）【棟】'!CI35, 0)</f>
        <v>0</v>
      </c>
      <c r="CJ35" s="89">
        <f>IF('①入力シート（宿泊人数）【棟】'!CJ35&gt;0, IF(CJ$7/'①入力シート（宿泊人数）【棟】'!CJ35&gt;=50000, 500, IF(CJ$7/'①入力シート（宿泊人数）【棟】'!CJ35&gt;=20000, 200, 100)) * '①入力シート（宿泊人数）【棟】'!CJ35, 0)</f>
        <v>0</v>
      </c>
      <c r="CK35" s="89">
        <f>IF('①入力シート（宿泊人数）【棟】'!CK35&gt;0, IF(CK$7/'①入力シート（宿泊人数）【棟】'!CK35&gt;=50000, 500, IF(CK$7/'①入力シート（宿泊人数）【棟】'!CK35&gt;=20000, 200, 100)) * '①入力シート（宿泊人数）【棟】'!CK35, 0)</f>
        <v>0</v>
      </c>
      <c r="CL35" s="89">
        <f>IF('①入力シート（宿泊人数）【棟】'!CL35&gt;0, IF(CL$7/'①入力シート（宿泊人数）【棟】'!CL35&gt;=50000, 500, IF(CL$7/'①入力シート（宿泊人数）【棟】'!CL35&gt;=20000, 200, 100)) * '①入力シート（宿泊人数）【棟】'!CL35, 0)</f>
        <v>0</v>
      </c>
      <c r="CM35" s="89">
        <f>IF('①入力シート（宿泊人数）【棟】'!CM35&gt;0, IF(CM$7/'①入力シート（宿泊人数）【棟】'!CM35&gt;=50000, 500, IF(CM$7/'①入力シート（宿泊人数）【棟】'!CM35&gt;=20000, 200, 100)) * '①入力シート（宿泊人数）【棟】'!CM35, 0)</f>
        <v>0</v>
      </c>
      <c r="CN35" s="89">
        <f>IF('①入力シート（宿泊人数）【棟】'!CN35&gt;0, IF(CN$7/'①入力シート（宿泊人数）【棟】'!CN35&gt;=50000, 500, IF(CN$7/'①入力シート（宿泊人数）【棟】'!CN35&gt;=20000, 200, 100)) * '①入力シート（宿泊人数）【棟】'!CN35, 0)</f>
        <v>0</v>
      </c>
      <c r="CO35" s="89">
        <f>IF('①入力シート（宿泊人数）【棟】'!CO35&gt;0, IF(CO$7/'①入力シート（宿泊人数）【棟】'!CO35&gt;=50000, 500, IF(CO$7/'①入力シート（宿泊人数）【棟】'!CO35&gt;=20000, 200, 100)) * '①入力シート（宿泊人数）【棟】'!CO35, 0)</f>
        <v>0</v>
      </c>
      <c r="CP35" s="89">
        <f>IF('①入力シート（宿泊人数）【棟】'!CP35&gt;0, IF(CP$7/'①入力シート（宿泊人数）【棟】'!CP35&gt;=50000, 500, IF(CP$7/'①入力シート（宿泊人数）【棟】'!CP35&gt;=20000, 200, 100)) * '①入力シート（宿泊人数）【棟】'!CP35, 0)</f>
        <v>0</v>
      </c>
      <c r="CQ35" s="89">
        <f>IF('①入力シート（宿泊人数）【棟】'!CQ35&gt;0, IF(CQ$7/'①入力シート（宿泊人数）【棟】'!CQ35&gt;=50000, 500, IF(CQ$7/'①入力シート（宿泊人数）【棟】'!CQ35&gt;=20000, 200, 100)) * '①入力シート（宿泊人数）【棟】'!CQ35, 0)</f>
        <v>0</v>
      </c>
      <c r="CR35" s="89">
        <f>IF('①入力シート（宿泊人数）【棟】'!CR35&gt;0, IF(CR$7/'①入力シート（宿泊人数）【棟】'!CR35&gt;=50000, 500, IF(CR$7/'①入力シート（宿泊人数）【棟】'!CR35&gt;=20000, 200, 100)) * '①入力シート（宿泊人数）【棟】'!CR35, 0)</f>
        <v>0</v>
      </c>
      <c r="CS35" s="89">
        <f>IF('①入力シート（宿泊人数）【棟】'!CS35&gt;0, IF(CS$7/'①入力シート（宿泊人数）【棟】'!CS35&gt;=50000, 500, IF(CS$7/'①入力シート（宿泊人数）【棟】'!CS35&gt;=20000, 200, 100)) * '①入力シート（宿泊人数）【棟】'!CS35, 0)</f>
        <v>0</v>
      </c>
      <c r="CT35" s="89">
        <f>IF('①入力シート（宿泊人数）【棟】'!CT35&gt;0, IF(CT$7/'①入力シート（宿泊人数）【棟】'!CT35&gt;=50000, 500, IF(CT$7/'①入力シート（宿泊人数）【棟】'!CT35&gt;=20000, 200, 100)) * '①入力シート（宿泊人数）【棟】'!CT35, 0)</f>
        <v>0</v>
      </c>
      <c r="CU35" s="89">
        <f>IF('①入力シート（宿泊人数）【棟】'!CU35&gt;0, IF(CU$7/'①入力シート（宿泊人数）【棟】'!CU35&gt;=50000, 500, IF(CU$7/'①入力シート（宿泊人数）【棟】'!CU35&gt;=20000, 200, 100)) * '①入力シート（宿泊人数）【棟】'!CU35, 0)</f>
        <v>0</v>
      </c>
      <c r="CV35" s="89">
        <f>IF('①入力シート（宿泊人数）【棟】'!CV35&gt;0, IF(CV$7/'①入力シート（宿泊人数）【棟】'!CV35&gt;=50000, 500, IF(CV$7/'①入力シート（宿泊人数）【棟】'!CV35&gt;=20000, 200, 100)) * '①入力シート（宿泊人数）【棟】'!CV35, 0)</f>
        <v>0</v>
      </c>
      <c r="CW35" s="89">
        <f>IF('①入力シート（宿泊人数）【棟】'!CW35&gt;0, IF(CW$7/'①入力シート（宿泊人数）【棟】'!CW35&gt;=50000, 500, IF(CW$7/'①入力シート（宿泊人数）【棟】'!CW35&gt;=20000, 200, 100)) * '①入力シート（宿泊人数）【棟】'!CW35, 0)</f>
        <v>0</v>
      </c>
      <c r="CX35" s="89">
        <f>IF('①入力シート（宿泊人数）【棟】'!CX35&gt;0, IF(CX$7/'①入力シート（宿泊人数）【棟】'!CX35&gt;=50000, 500, IF(CX$7/'①入力シート（宿泊人数）【棟】'!CX35&gt;=20000, 200, 100)) * '①入力シート（宿泊人数）【棟】'!CX35, 0)</f>
        <v>0</v>
      </c>
      <c r="CY35" s="122">
        <f t="shared" si="6"/>
        <v>0</v>
      </c>
      <c r="DA35" s="5">
        <f t="shared" si="7"/>
        <v>0</v>
      </c>
    </row>
    <row r="36" spans="1:105">
      <c r="A36" s="143"/>
      <c r="B36" s="90">
        <v>28</v>
      </c>
      <c r="C36" s="10">
        <f>IF('①入力シート（宿泊人数）【棟】'!C36&gt;0, IF(C$7/'①入力シート（宿泊人数）【棟】'!C36&gt;=50000, 500, IF(C$7/'①入力シート（宿泊人数）【棟】'!C36&gt;=20000, 200, 100)) * '①入力シート（宿泊人数）【棟】'!C36, 0)</f>
        <v>0</v>
      </c>
      <c r="D36" s="10">
        <f>IF('①入力シート（宿泊人数）【棟】'!D36&gt;0, IF(D$7/'①入力シート（宿泊人数）【棟】'!D36&gt;=50000, 500, IF(D$7/'①入力シート（宿泊人数）【棟】'!D36&gt;=20000, 200, 100)) * '①入力シート（宿泊人数）【棟】'!D36, 0)</f>
        <v>0</v>
      </c>
      <c r="E36" s="10">
        <f>IF('①入力シート（宿泊人数）【棟】'!E36&gt;0, IF(E$7/'①入力シート（宿泊人数）【棟】'!E36&gt;=50000, 500, IF(E$7/'①入力シート（宿泊人数）【棟】'!E36&gt;=20000, 200, 100)) * '①入力シート（宿泊人数）【棟】'!E36, 0)</f>
        <v>0</v>
      </c>
      <c r="F36" s="10">
        <f>IF('①入力シート（宿泊人数）【棟】'!F36&gt;0, IF(F$7/'①入力シート（宿泊人数）【棟】'!F36&gt;=50000, 500, IF(F$7/'①入力シート（宿泊人数）【棟】'!F36&gt;=20000, 200, 100)) * '①入力シート（宿泊人数）【棟】'!F36, 0)</f>
        <v>0</v>
      </c>
      <c r="G36" s="10">
        <f>IF('①入力シート（宿泊人数）【棟】'!G36&gt;0, IF(G$7/'①入力シート（宿泊人数）【棟】'!G36&gt;=50000, 500, IF(G$7/'①入力シート（宿泊人数）【棟】'!G36&gt;=20000, 200, 100)) * '①入力シート（宿泊人数）【棟】'!G36, 0)</f>
        <v>0</v>
      </c>
      <c r="H36" s="10">
        <f>IF('①入力シート（宿泊人数）【棟】'!H36&gt;0, IF(H$7/'①入力シート（宿泊人数）【棟】'!H36&gt;=50000, 500, IF(H$7/'①入力シート（宿泊人数）【棟】'!H36&gt;=20000, 200, 100)) * '①入力シート（宿泊人数）【棟】'!H36, 0)</f>
        <v>0</v>
      </c>
      <c r="I36" s="10">
        <f>IF('①入力シート（宿泊人数）【棟】'!I36&gt;0, IF(I$7/'①入力シート（宿泊人数）【棟】'!I36&gt;=50000, 500, IF(I$7/'①入力シート（宿泊人数）【棟】'!I36&gt;=20000, 200, 100)) * '①入力シート（宿泊人数）【棟】'!I36, 0)</f>
        <v>0</v>
      </c>
      <c r="J36" s="10">
        <f>IF('①入力シート（宿泊人数）【棟】'!J36&gt;0, IF(J$7/'①入力シート（宿泊人数）【棟】'!J36&gt;=50000, 500, IF(J$7/'①入力シート（宿泊人数）【棟】'!J36&gt;=20000, 200, 100)) * '①入力シート（宿泊人数）【棟】'!J36, 0)</f>
        <v>0</v>
      </c>
      <c r="K36" s="10">
        <f>IF('①入力シート（宿泊人数）【棟】'!K36&gt;0, IF(K$7/'①入力シート（宿泊人数）【棟】'!K36&gt;=50000, 500, IF(K$7/'①入力シート（宿泊人数）【棟】'!K36&gt;=20000, 200, 100)) * '①入力シート（宿泊人数）【棟】'!K36, 0)</f>
        <v>0</v>
      </c>
      <c r="L36" s="10">
        <f>IF('①入力シート（宿泊人数）【棟】'!L36&gt;0, IF(L$7/'①入力シート（宿泊人数）【棟】'!L36&gt;=50000, 500, IF(L$7/'①入力シート（宿泊人数）【棟】'!L36&gt;=20000, 200, 100)) * '①入力シート（宿泊人数）【棟】'!L36, 0)</f>
        <v>0</v>
      </c>
      <c r="M36" s="10">
        <f>IF('①入力シート（宿泊人数）【棟】'!M36&gt;0, IF(M$7/'①入力シート（宿泊人数）【棟】'!M36&gt;=50000, 500, IF(M$7/'①入力シート（宿泊人数）【棟】'!M36&gt;=20000, 200, 100)) * '①入力シート（宿泊人数）【棟】'!M36, 0)</f>
        <v>0</v>
      </c>
      <c r="N36" s="89">
        <f>IF('①入力シート（宿泊人数）【棟】'!N36&gt;0, IF(N$7/'①入力シート（宿泊人数）【棟】'!N36&gt;=50000, 500, IF(N$7/'①入力シート（宿泊人数）【棟】'!N36&gt;=20000, 200, 100)) * '①入力シート（宿泊人数）【棟】'!N36, 0)</f>
        <v>0</v>
      </c>
      <c r="O36" s="89">
        <f>IF('①入力シート（宿泊人数）【棟】'!O36&gt;0, IF(O$7/'①入力シート（宿泊人数）【棟】'!O36&gt;=50000, 500, IF(O$7/'①入力シート（宿泊人数）【棟】'!O36&gt;=20000, 200, 100)) * '①入力シート（宿泊人数）【棟】'!O36, 0)</f>
        <v>0</v>
      </c>
      <c r="P36" s="89">
        <f>IF('①入力シート（宿泊人数）【棟】'!P36&gt;0, IF(P$7/'①入力シート（宿泊人数）【棟】'!P36&gt;=50000, 500, IF(P$7/'①入力シート（宿泊人数）【棟】'!P36&gt;=20000, 200, 100)) * '①入力シート（宿泊人数）【棟】'!P36, 0)</f>
        <v>0</v>
      </c>
      <c r="Q36" s="89">
        <f>IF('①入力シート（宿泊人数）【棟】'!Q36&gt;0, IF(Q$7/'①入力シート（宿泊人数）【棟】'!Q36&gt;=50000, 500, IF(Q$7/'①入力シート（宿泊人数）【棟】'!Q36&gt;=20000, 200, 100)) * '①入力シート（宿泊人数）【棟】'!Q36, 0)</f>
        <v>0</v>
      </c>
      <c r="R36" s="89">
        <f>IF('①入力シート（宿泊人数）【棟】'!R36&gt;0, IF(R$7/'①入力シート（宿泊人数）【棟】'!R36&gt;=50000, 500, IF(R$7/'①入力シート（宿泊人数）【棟】'!R36&gt;=20000, 200, 100)) * '①入力シート（宿泊人数）【棟】'!R36, 0)</f>
        <v>0</v>
      </c>
      <c r="S36" s="89">
        <f>IF('①入力シート（宿泊人数）【棟】'!S36&gt;0, IF(S$7/'①入力シート（宿泊人数）【棟】'!S36&gt;=50000, 500, IF(S$7/'①入力シート（宿泊人数）【棟】'!S36&gt;=20000, 200, 100)) * '①入力シート（宿泊人数）【棟】'!S36, 0)</f>
        <v>0</v>
      </c>
      <c r="T36" s="89">
        <f>IF('①入力シート（宿泊人数）【棟】'!T36&gt;0, IF(T$7/'①入力シート（宿泊人数）【棟】'!T36&gt;=50000, 500, IF(T$7/'①入力シート（宿泊人数）【棟】'!T36&gt;=20000, 200, 100)) * '①入力シート（宿泊人数）【棟】'!T36, 0)</f>
        <v>0</v>
      </c>
      <c r="U36" s="89">
        <f>IF('①入力シート（宿泊人数）【棟】'!U36&gt;0, IF(U$7/'①入力シート（宿泊人数）【棟】'!U36&gt;=50000, 500, IF(U$7/'①入力シート（宿泊人数）【棟】'!U36&gt;=20000, 200, 100)) * '①入力シート（宿泊人数）【棟】'!U36, 0)</f>
        <v>0</v>
      </c>
      <c r="V36" s="89">
        <f>IF('①入力シート（宿泊人数）【棟】'!V36&gt;0, IF(V$7/'①入力シート（宿泊人数）【棟】'!V36&gt;=50000, 500, IF(V$7/'①入力シート（宿泊人数）【棟】'!V36&gt;=20000, 200, 100)) * '①入力シート（宿泊人数）【棟】'!V36, 0)</f>
        <v>0</v>
      </c>
      <c r="W36" s="89">
        <f>IF('①入力シート（宿泊人数）【棟】'!W36&gt;0, IF(W$7/'①入力シート（宿泊人数）【棟】'!W36&gt;=50000, 500, IF(W$7/'①入力シート（宿泊人数）【棟】'!W36&gt;=20000, 200, 100)) * '①入力シート（宿泊人数）【棟】'!W36, 0)</f>
        <v>0</v>
      </c>
      <c r="X36" s="89">
        <f>IF('①入力シート（宿泊人数）【棟】'!X36&gt;0, IF(X$7/'①入力シート（宿泊人数）【棟】'!X36&gt;=50000, 500, IF(X$7/'①入力シート（宿泊人数）【棟】'!X36&gt;=20000, 200, 100)) * '①入力シート（宿泊人数）【棟】'!X36, 0)</f>
        <v>0</v>
      </c>
      <c r="Y36" s="89">
        <f>IF('①入力シート（宿泊人数）【棟】'!Y36&gt;0, IF(Y$7/'①入力シート（宿泊人数）【棟】'!Y36&gt;=50000, 500, IF(Y$7/'①入力シート（宿泊人数）【棟】'!Y36&gt;=20000, 200, 100)) * '①入力シート（宿泊人数）【棟】'!Y36, 0)</f>
        <v>0</v>
      </c>
      <c r="Z36" s="89">
        <f>IF('①入力シート（宿泊人数）【棟】'!Z36&gt;0, IF(Z$7/'①入力シート（宿泊人数）【棟】'!Z36&gt;=50000, 500, IF(Z$7/'①入力シート（宿泊人数）【棟】'!Z36&gt;=20000, 200, 100)) * '①入力シート（宿泊人数）【棟】'!Z36, 0)</f>
        <v>0</v>
      </c>
      <c r="AA36" s="89">
        <f>IF('①入力シート（宿泊人数）【棟】'!AA36&gt;0, IF(AA$7/'①入力シート（宿泊人数）【棟】'!AA36&gt;=50000, 500, IF(AA$7/'①入力シート（宿泊人数）【棟】'!AA36&gt;=20000, 200, 100)) * '①入力シート（宿泊人数）【棟】'!AA36, 0)</f>
        <v>0</v>
      </c>
      <c r="AB36" s="89">
        <f>IF('①入力シート（宿泊人数）【棟】'!AB36&gt;0, IF(AB$7/'①入力シート（宿泊人数）【棟】'!AB36&gt;=50000, 500, IF(AB$7/'①入力シート（宿泊人数）【棟】'!AB36&gt;=20000, 200, 100)) * '①入力シート（宿泊人数）【棟】'!AB36, 0)</f>
        <v>0</v>
      </c>
      <c r="AC36" s="89">
        <f>IF('①入力シート（宿泊人数）【棟】'!AC36&gt;0, IF(AC$7/'①入力シート（宿泊人数）【棟】'!AC36&gt;=50000, 500, IF(AC$7/'①入力シート（宿泊人数）【棟】'!AC36&gt;=20000, 200, 100)) * '①入力シート（宿泊人数）【棟】'!AC36, 0)</f>
        <v>0</v>
      </c>
      <c r="AD36" s="89">
        <f>IF('①入力シート（宿泊人数）【棟】'!AD36&gt;0, IF(AD$7/'①入力シート（宿泊人数）【棟】'!AD36&gt;=50000, 500, IF(AD$7/'①入力シート（宿泊人数）【棟】'!AD36&gt;=20000, 200, 100)) * '①入力シート（宿泊人数）【棟】'!AD36, 0)</f>
        <v>0</v>
      </c>
      <c r="AE36" s="89">
        <f>IF('①入力シート（宿泊人数）【棟】'!AE36&gt;0, IF(AE$7/'①入力シート（宿泊人数）【棟】'!AE36&gt;=50000, 500, IF(AE$7/'①入力シート（宿泊人数）【棟】'!AE36&gt;=20000, 200, 100)) * '①入力シート（宿泊人数）【棟】'!AE36, 0)</f>
        <v>0</v>
      </c>
      <c r="AF36" s="89">
        <f>IF('①入力シート（宿泊人数）【棟】'!AF36&gt;0, IF(AF$7/'①入力シート（宿泊人数）【棟】'!AF36&gt;=50000, 500, IF(AF$7/'①入力シート（宿泊人数）【棟】'!AF36&gt;=20000, 200, 100)) * '①入力シート（宿泊人数）【棟】'!AF36, 0)</f>
        <v>0</v>
      </c>
      <c r="AG36" s="89">
        <f>IF('①入力シート（宿泊人数）【棟】'!AG36&gt;0, IF(AG$7/'①入力シート（宿泊人数）【棟】'!AG36&gt;=50000, 500, IF(AG$7/'①入力シート（宿泊人数）【棟】'!AG36&gt;=20000, 200, 100)) * '①入力シート（宿泊人数）【棟】'!AG36, 0)</f>
        <v>0</v>
      </c>
      <c r="AH36" s="89">
        <f>IF('①入力シート（宿泊人数）【棟】'!AH36&gt;0, IF(AH$7/'①入力シート（宿泊人数）【棟】'!AH36&gt;=50000, 500, IF(AH$7/'①入力シート（宿泊人数）【棟】'!AH36&gt;=20000, 200, 100)) * '①入力シート（宿泊人数）【棟】'!AH36, 0)</f>
        <v>0</v>
      </c>
      <c r="AI36" s="89">
        <f>IF('①入力シート（宿泊人数）【棟】'!AI36&gt;0, IF(AI$7/'①入力シート（宿泊人数）【棟】'!AI36&gt;=50000, 500, IF(AI$7/'①入力シート（宿泊人数）【棟】'!AI36&gt;=20000, 200, 100)) * '①入力シート（宿泊人数）【棟】'!AI36, 0)</f>
        <v>0</v>
      </c>
      <c r="AJ36" s="89">
        <f>IF('①入力シート（宿泊人数）【棟】'!AJ36&gt;0, IF(AJ$7/'①入力シート（宿泊人数）【棟】'!AJ36&gt;=50000, 500, IF(AJ$7/'①入力シート（宿泊人数）【棟】'!AJ36&gt;=20000, 200, 100)) * '①入力シート（宿泊人数）【棟】'!AJ36, 0)</f>
        <v>0</v>
      </c>
      <c r="AK36" s="89">
        <f>IF('①入力シート（宿泊人数）【棟】'!AK36&gt;0, IF(AK$7/'①入力シート（宿泊人数）【棟】'!AK36&gt;=50000, 500, IF(AK$7/'①入力シート（宿泊人数）【棟】'!AK36&gt;=20000, 200, 100)) * '①入力シート（宿泊人数）【棟】'!AK36, 0)</f>
        <v>0</v>
      </c>
      <c r="AL36" s="89">
        <f>IF('①入力シート（宿泊人数）【棟】'!AL36&gt;0, IF(AL$7/'①入力シート（宿泊人数）【棟】'!AL36&gt;=50000, 500, IF(AL$7/'①入力シート（宿泊人数）【棟】'!AL36&gt;=20000, 200, 100)) * '①入力シート（宿泊人数）【棟】'!AL36, 0)</f>
        <v>0</v>
      </c>
      <c r="AM36" s="89">
        <f>IF('①入力シート（宿泊人数）【棟】'!AM36&gt;0, IF(AM$7/'①入力シート（宿泊人数）【棟】'!AM36&gt;=50000, 500, IF(AM$7/'①入力シート（宿泊人数）【棟】'!AM36&gt;=20000, 200, 100)) * '①入力シート（宿泊人数）【棟】'!AM36, 0)</f>
        <v>0</v>
      </c>
      <c r="AN36" s="89">
        <f>IF('①入力シート（宿泊人数）【棟】'!AN36&gt;0, IF(AN$7/'①入力シート（宿泊人数）【棟】'!AN36&gt;=50000, 500, IF(AN$7/'①入力シート（宿泊人数）【棟】'!AN36&gt;=20000, 200, 100)) * '①入力シート（宿泊人数）【棟】'!AN36, 0)</f>
        <v>0</v>
      </c>
      <c r="AO36" s="89">
        <f>IF('①入力シート（宿泊人数）【棟】'!AO36&gt;0, IF(AO$7/'①入力シート（宿泊人数）【棟】'!AO36&gt;=50000, 500, IF(AO$7/'①入力シート（宿泊人数）【棟】'!AO36&gt;=20000, 200, 100)) * '①入力シート（宿泊人数）【棟】'!AO36, 0)</f>
        <v>0</v>
      </c>
      <c r="AP36" s="89">
        <f>IF('①入力シート（宿泊人数）【棟】'!AP36&gt;0, IF(AP$7/'①入力シート（宿泊人数）【棟】'!AP36&gt;=50000, 500, IF(AP$7/'①入力シート（宿泊人数）【棟】'!AP36&gt;=20000, 200, 100)) * '①入力シート（宿泊人数）【棟】'!AP36, 0)</f>
        <v>0</v>
      </c>
      <c r="AQ36" s="89">
        <f>IF('①入力シート（宿泊人数）【棟】'!AQ36&gt;0, IF(AQ$7/'①入力シート（宿泊人数）【棟】'!AQ36&gt;=50000, 500, IF(AQ$7/'①入力シート（宿泊人数）【棟】'!AQ36&gt;=20000, 200, 100)) * '①入力シート（宿泊人数）【棟】'!AQ36, 0)</f>
        <v>0</v>
      </c>
      <c r="AR36" s="89">
        <f>IF('①入力シート（宿泊人数）【棟】'!AR36&gt;0, IF(AR$7/'①入力シート（宿泊人数）【棟】'!AR36&gt;=50000, 500, IF(AR$7/'①入力シート（宿泊人数）【棟】'!AR36&gt;=20000, 200, 100)) * '①入力シート（宿泊人数）【棟】'!AR36, 0)</f>
        <v>0</v>
      </c>
      <c r="AS36" s="89">
        <f>IF('①入力シート（宿泊人数）【棟】'!AS36&gt;0, IF(AS$7/'①入力シート（宿泊人数）【棟】'!AS36&gt;=50000, 500, IF(AS$7/'①入力シート（宿泊人数）【棟】'!AS36&gt;=20000, 200, 100)) * '①入力シート（宿泊人数）【棟】'!AS36, 0)</f>
        <v>0</v>
      </c>
      <c r="AT36" s="89">
        <f>IF('①入力シート（宿泊人数）【棟】'!AT36&gt;0, IF(AT$7/'①入力シート（宿泊人数）【棟】'!AT36&gt;=50000, 500, IF(AT$7/'①入力シート（宿泊人数）【棟】'!AT36&gt;=20000, 200, 100)) * '①入力シート（宿泊人数）【棟】'!AT36, 0)</f>
        <v>0</v>
      </c>
      <c r="AU36" s="89">
        <f>IF('①入力シート（宿泊人数）【棟】'!AU36&gt;0, IF(AU$7/'①入力シート（宿泊人数）【棟】'!AU36&gt;=50000, 500, IF(AU$7/'①入力シート（宿泊人数）【棟】'!AU36&gt;=20000, 200, 100)) * '①入力シート（宿泊人数）【棟】'!AU36, 0)</f>
        <v>0</v>
      </c>
      <c r="AV36" s="89">
        <f>IF('①入力シート（宿泊人数）【棟】'!AV36&gt;0, IF(AV$7/'①入力シート（宿泊人数）【棟】'!AV36&gt;=50000, 500, IF(AV$7/'①入力シート（宿泊人数）【棟】'!AV36&gt;=20000, 200, 100)) * '①入力シート（宿泊人数）【棟】'!AV36, 0)</f>
        <v>0</v>
      </c>
      <c r="AW36" s="89">
        <f>IF('①入力シート（宿泊人数）【棟】'!AW36&gt;0, IF(AW$7/'①入力シート（宿泊人数）【棟】'!AW36&gt;=50000, 500, IF(AW$7/'①入力シート（宿泊人数）【棟】'!AW36&gt;=20000, 200, 100)) * '①入力シート（宿泊人数）【棟】'!AW36, 0)</f>
        <v>0</v>
      </c>
      <c r="AX36" s="89">
        <f>IF('①入力シート（宿泊人数）【棟】'!AX36&gt;0, IF(AX$7/'①入力シート（宿泊人数）【棟】'!AX36&gt;=50000, 500, IF(AX$7/'①入力シート（宿泊人数）【棟】'!AX36&gt;=20000, 200, 100)) * '①入力シート（宿泊人数）【棟】'!AX36, 0)</f>
        <v>0</v>
      </c>
      <c r="AY36" s="89">
        <f>IF('①入力シート（宿泊人数）【棟】'!AY36&gt;0, IF(AY$7/'①入力シート（宿泊人数）【棟】'!AY36&gt;=50000, 500, IF(AY$7/'①入力シート（宿泊人数）【棟】'!AY36&gt;=20000, 200, 100)) * '①入力シート（宿泊人数）【棟】'!AY36, 0)</f>
        <v>0</v>
      </c>
      <c r="AZ36" s="89">
        <f>IF('①入力シート（宿泊人数）【棟】'!AZ36&gt;0, IF(AZ$7/'①入力シート（宿泊人数）【棟】'!AZ36&gt;=50000, 500, IF(AZ$7/'①入力シート（宿泊人数）【棟】'!AZ36&gt;=20000, 200, 100)) * '①入力シート（宿泊人数）【棟】'!AZ36, 0)</f>
        <v>0</v>
      </c>
      <c r="BA36" s="89">
        <f>IF('①入力シート（宿泊人数）【棟】'!BA36&gt;0, IF(BA$7/'①入力シート（宿泊人数）【棟】'!BA36&gt;=50000, 500, IF(BA$7/'①入力シート（宿泊人数）【棟】'!BA36&gt;=20000, 200, 100)) * '①入力シート（宿泊人数）【棟】'!BA36, 0)</f>
        <v>0</v>
      </c>
      <c r="BB36" s="89">
        <f>IF('①入力シート（宿泊人数）【棟】'!BB36&gt;0, IF(BB$7/'①入力シート（宿泊人数）【棟】'!BB36&gt;=50000, 500, IF(BB$7/'①入力シート（宿泊人数）【棟】'!BB36&gt;=20000, 200, 100)) * '①入力シート（宿泊人数）【棟】'!BB36, 0)</f>
        <v>0</v>
      </c>
      <c r="BC36" s="89">
        <f>IF('①入力シート（宿泊人数）【棟】'!BC36&gt;0, IF(BC$7/'①入力シート（宿泊人数）【棟】'!BC36&gt;=50000, 500, IF(BC$7/'①入力シート（宿泊人数）【棟】'!BC36&gt;=20000, 200, 100)) * '①入力シート（宿泊人数）【棟】'!BC36, 0)</f>
        <v>0</v>
      </c>
      <c r="BD36" s="89">
        <f>IF('①入力シート（宿泊人数）【棟】'!BD36&gt;0, IF(BD$7/'①入力シート（宿泊人数）【棟】'!BD36&gt;=50000, 500, IF(BD$7/'①入力シート（宿泊人数）【棟】'!BD36&gt;=20000, 200, 100)) * '①入力シート（宿泊人数）【棟】'!BD36, 0)</f>
        <v>0</v>
      </c>
      <c r="BE36" s="89">
        <f>IF('①入力シート（宿泊人数）【棟】'!BE36&gt;0, IF(BE$7/'①入力シート（宿泊人数）【棟】'!BE36&gt;=50000, 500, IF(BE$7/'①入力シート（宿泊人数）【棟】'!BE36&gt;=20000, 200, 100)) * '①入力シート（宿泊人数）【棟】'!BE36, 0)</f>
        <v>0</v>
      </c>
      <c r="BF36" s="89">
        <f>IF('①入力シート（宿泊人数）【棟】'!BF36&gt;0, IF(BF$7/'①入力シート（宿泊人数）【棟】'!BF36&gt;=50000, 500, IF(BF$7/'①入力シート（宿泊人数）【棟】'!BF36&gt;=20000, 200, 100)) * '①入力シート（宿泊人数）【棟】'!BF36, 0)</f>
        <v>0</v>
      </c>
      <c r="BG36" s="89">
        <f>IF('①入力シート（宿泊人数）【棟】'!BG36&gt;0, IF(BG$7/'①入力シート（宿泊人数）【棟】'!BG36&gt;=50000, 500, IF(BG$7/'①入力シート（宿泊人数）【棟】'!BG36&gt;=20000, 200, 100)) * '①入力シート（宿泊人数）【棟】'!BG36, 0)</f>
        <v>0</v>
      </c>
      <c r="BH36" s="89">
        <f>IF('①入力シート（宿泊人数）【棟】'!BH36&gt;0, IF(BH$7/'①入力シート（宿泊人数）【棟】'!BH36&gt;=50000, 500, IF(BH$7/'①入力シート（宿泊人数）【棟】'!BH36&gt;=20000, 200, 100)) * '①入力シート（宿泊人数）【棟】'!BH36, 0)</f>
        <v>0</v>
      </c>
      <c r="BI36" s="89">
        <f>IF('①入力シート（宿泊人数）【棟】'!BI36&gt;0, IF(BI$7/'①入力シート（宿泊人数）【棟】'!BI36&gt;=50000, 500, IF(BI$7/'①入力シート（宿泊人数）【棟】'!BI36&gt;=20000, 200, 100)) * '①入力シート（宿泊人数）【棟】'!BI36, 0)</f>
        <v>0</v>
      </c>
      <c r="BJ36" s="89">
        <f>IF('①入力シート（宿泊人数）【棟】'!BJ36&gt;0, IF(BJ$7/'①入力シート（宿泊人数）【棟】'!BJ36&gt;=50000, 500, IF(BJ$7/'①入力シート（宿泊人数）【棟】'!BJ36&gt;=20000, 200, 100)) * '①入力シート（宿泊人数）【棟】'!BJ36, 0)</f>
        <v>0</v>
      </c>
      <c r="BK36" s="89">
        <f>IF('①入力シート（宿泊人数）【棟】'!BK36&gt;0, IF(BK$7/'①入力シート（宿泊人数）【棟】'!BK36&gt;=50000, 500, IF(BK$7/'①入力シート（宿泊人数）【棟】'!BK36&gt;=20000, 200, 100)) * '①入力シート（宿泊人数）【棟】'!BK36, 0)</f>
        <v>0</v>
      </c>
      <c r="BL36" s="89">
        <f>IF('①入力シート（宿泊人数）【棟】'!BL36&gt;0, IF(BL$7/'①入力シート（宿泊人数）【棟】'!BL36&gt;=50000, 500, IF(BL$7/'①入力シート（宿泊人数）【棟】'!BL36&gt;=20000, 200, 100)) * '①入力シート（宿泊人数）【棟】'!BL36, 0)</f>
        <v>0</v>
      </c>
      <c r="BM36" s="89">
        <f>IF('①入力シート（宿泊人数）【棟】'!BM36&gt;0, IF(BM$7/'①入力シート（宿泊人数）【棟】'!BM36&gt;=50000, 500, IF(BM$7/'①入力シート（宿泊人数）【棟】'!BM36&gt;=20000, 200, 100)) * '①入力シート（宿泊人数）【棟】'!BM36, 0)</f>
        <v>0</v>
      </c>
      <c r="BN36" s="89">
        <f>IF('①入力シート（宿泊人数）【棟】'!BN36&gt;0, IF(BN$7/'①入力シート（宿泊人数）【棟】'!BN36&gt;=50000, 500, IF(BN$7/'①入力シート（宿泊人数）【棟】'!BN36&gt;=20000, 200, 100)) * '①入力シート（宿泊人数）【棟】'!BN36, 0)</f>
        <v>0</v>
      </c>
      <c r="BO36" s="89">
        <f>IF('①入力シート（宿泊人数）【棟】'!BO36&gt;0, IF(BO$7/'①入力シート（宿泊人数）【棟】'!BO36&gt;=50000, 500, IF(BO$7/'①入力シート（宿泊人数）【棟】'!BO36&gt;=20000, 200, 100)) * '①入力シート（宿泊人数）【棟】'!BO36, 0)</f>
        <v>0</v>
      </c>
      <c r="BP36" s="89">
        <f>IF('①入力シート（宿泊人数）【棟】'!BP36&gt;0, IF(BP$7/'①入力シート（宿泊人数）【棟】'!BP36&gt;=50000, 500, IF(BP$7/'①入力シート（宿泊人数）【棟】'!BP36&gt;=20000, 200, 100)) * '①入力シート（宿泊人数）【棟】'!BP36, 0)</f>
        <v>0</v>
      </c>
      <c r="BQ36" s="89">
        <f>IF('①入力シート（宿泊人数）【棟】'!BQ36&gt;0, IF(BQ$7/'①入力シート（宿泊人数）【棟】'!BQ36&gt;=50000, 500, IF(BQ$7/'①入力シート（宿泊人数）【棟】'!BQ36&gt;=20000, 200, 100)) * '①入力シート（宿泊人数）【棟】'!BQ36, 0)</f>
        <v>0</v>
      </c>
      <c r="BR36" s="89">
        <f>IF('①入力シート（宿泊人数）【棟】'!BR36&gt;0, IF(BR$7/'①入力シート（宿泊人数）【棟】'!BR36&gt;=50000, 500, IF(BR$7/'①入力シート（宿泊人数）【棟】'!BR36&gt;=20000, 200, 100)) * '①入力シート（宿泊人数）【棟】'!BR36, 0)</f>
        <v>0</v>
      </c>
      <c r="BS36" s="89">
        <f>IF('①入力シート（宿泊人数）【棟】'!BS36&gt;0, IF(BS$7/'①入力シート（宿泊人数）【棟】'!BS36&gt;=50000, 500, IF(BS$7/'①入力シート（宿泊人数）【棟】'!BS36&gt;=20000, 200, 100)) * '①入力シート（宿泊人数）【棟】'!BS36, 0)</f>
        <v>0</v>
      </c>
      <c r="BT36" s="89">
        <f>IF('①入力シート（宿泊人数）【棟】'!BT36&gt;0, IF(BT$7/'①入力シート（宿泊人数）【棟】'!BT36&gt;=50000, 500, IF(BT$7/'①入力シート（宿泊人数）【棟】'!BT36&gt;=20000, 200, 100)) * '①入力シート（宿泊人数）【棟】'!BT36, 0)</f>
        <v>0</v>
      </c>
      <c r="BU36" s="89">
        <f>IF('①入力シート（宿泊人数）【棟】'!BU36&gt;0, IF(BU$7/'①入力シート（宿泊人数）【棟】'!BU36&gt;=50000, 500, IF(BU$7/'①入力シート（宿泊人数）【棟】'!BU36&gt;=20000, 200, 100)) * '①入力シート（宿泊人数）【棟】'!BU36, 0)</f>
        <v>0</v>
      </c>
      <c r="BV36" s="89">
        <f>IF('①入力シート（宿泊人数）【棟】'!BV36&gt;0, IF(BV$7/'①入力シート（宿泊人数）【棟】'!BV36&gt;=50000, 500, IF(BV$7/'①入力シート（宿泊人数）【棟】'!BV36&gt;=20000, 200, 100)) * '①入力シート（宿泊人数）【棟】'!BV36, 0)</f>
        <v>0</v>
      </c>
      <c r="BW36" s="89">
        <f>IF('①入力シート（宿泊人数）【棟】'!BW36&gt;0, IF(BW$7/'①入力シート（宿泊人数）【棟】'!BW36&gt;=50000, 500, IF(BW$7/'①入力シート（宿泊人数）【棟】'!BW36&gt;=20000, 200, 100)) * '①入力シート（宿泊人数）【棟】'!BW36, 0)</f>
        <v>0</v>
      </c>
      <c r="BX36" s="89">
        <f>IF('①入力シート（宿泊人数）【棟】'!BX36&gt;0, IF(BX$7/'①入力シート（宿泊人数）【棟】'!BX36&gt;=50000, 500, IF(BX$7/'①入力シート（宿泊人数）【棟】'!BX36&gt;=20000, 200, 100)) * '①入力シート（宿泊人数）【棟】'!BX36, 0)</f>
        <v>0</v>
      </c>
      <c r="BY36" s="89">
        <f>IF('①入力シート（宿泊人数）【棟】'!BY36&gt;0, IF(BY$7/'①入力シート（宿泊人数）【棟】'!BY36&gt;=50000, 500, IF(BY$7/'①入力シート（宿泊人数）【棟】'!BY36&gt;=20000, 200, 100)) * '①入力シート（宿泊人数）【棟】'!BY36, 0)</f>
        <v>0</v>
      </c>
      <c r="BZ36" s="89">
        <f>IF('①入力シート（宿泊人数）【棟】'!BZ36&gt;0, IF(BZ$7/'①入力シート（宿泊人数）【棟】'!BZ36&gt;=50000, 500, IF(BZ$7/'①入力シート（宿泊人数）【棟】'!BZ36&gt;=20000, 200, 100)) * '①入力シート（宿泊人数）【棟】'!BZ36, 0)</f>
        <v>0</v>
      </c>
      <c r="CA36" s="89">
        <f>IF('①入力シート（宿泊人数）【棟】'!CA36&gt;0, IF(CA$7/'①入力シート（宿泊人数）【棟】'!CA36&gt;=50000, 500, IF(CA$7/'①入力シート（宿泊人数）【棟】'!CA36&gt;=20000, 200, 100)) * '①入力シート（宿泊人数）【棟】'!CA36, 0)</f>
        <v>0</v>
      </c>
      <c r="CB36" s="89">
        <f>IF('①入力シート（宿泊人数）【棟】'!CB36&gt;0, IF(CB$7/'①入力シート（宿泊人数）【棟】'!CB36&gt;=50000, 500, IF(CB$7/'①入力シート（宿泊人数）【棟】'!CB36&gt;=20000, 200, 100)) * '①入力シート（宿泊人数）【棟】'!CB36, 0)</f>
        <v>0</v>
      </c>
      <c r="CC36" s="89">
        <f>IF('①入力シート（宿泊人数）【棟】'!CC36&gt;0, IF(CC$7/'①入力シート（宿泊人数）【棟】'!CC36&gt;=50000, 500, IF(CC$7/'①入力シート（宿泊人数）【棟】'!CC36&gt;=20000, 200, 100)) * '①入力シート（宿泊人数）【棟】'!CC36, 0)</f>
        <v>0</v>
      </c>
      <c r="CD36" s="89">
        <f>IF('①入力シート（宿泊人数）【棟】'!CD36&gt;0, IF(CD$7/'①入力シート（宿泊人数）【棟】'!CD36&gt;=50000, 500, IF(CD$7/'①入力シート（宿泊人数）【棟】'!CD36&gt;=20000, 200, 100)) * '①入力シート（宿泊人数）【棟】'!CD36, 0)</f>
        <v>0</v>
      </c>
      <c r="CE36" s="89">
        <f>IF('①入力シート（宿泊人数）【棟】'!CE36&gt;0, IF(CE$7/'①入力シート（宿泊人数）【棟】'!CE36&gt;=50000, 500, IF(CE$7/'①入力シート（宿泊人数）【棟】'!CE36&gt;=20000, 200, 100)) * '①入力シート（宿泊人数）【棟】'!CE36, 0)</f>
        <v>0</v>
      </c>
      <c r="CF36" s="89">
        <f>IF('①入力シート（宿泊人数）【棟】'!CF36&gt;0, IF(CF$7/'①入力シート（宿泊人数）【棟】'!CF36&gt;=50000, 500, IF(CF$7/'①入力シート（宿泊人数）【棟】'!CF36&gt;=20000, 200, 100)) * '①入力シート（宿泊人数）【棟】'!CF36, 0)</f>
        <v>0</v>
      </c>
      <c r="CG36" s="89">
        <f>IF('①入力シート（宿泊人数）【棟】'!CG36&gt;0, IF(CG$7/'①入力シート（宿泊人数）【棟】'!CG36&gt;=50000, 500, IF(CG$7/'①入力シート（宿泊人数）【棟】'!CG36&gt;=20000, 200, 100)) * '①入力シート（宿泊人数）【棟】'!CG36, 0)</f>
        <v>0</v>
      </c>
      <c r="CH36" s="89">
        <f>IF('①入力シート（宿泊人数）【棟】'!CH36&gt;0, IF(CH$7/'①入力シート（宿泊人数）【棟】'!CH36&gt;=50000, 500, IF(CH$7/'①入力シート（宿泊人数）【棟】'!CH36&gt;=20000, 200, 100)) * '①入力シート（宿泊人数）【棟】'!CH36, 0)</f>
        <v>0</v>
      </c>
      <c r="CI36" s="89">
        <f>IF('①入力シート（宿泊人数）【棟】'!CI36&gt;0, IF(CI$7/'①入力シート（宿泊人数）【棟】'!CI36&gt;=50000, 500, IF(CI$7/'①入力シート（宿泊人数）【棟】'!CI36&gt;=20000, 200, 100)) * '①入力シート（宿泊人数）【棟】'!CI36, 0)</f>
        <v>0</v>
      </c>
      <c r="CJ36" s="89">
        <f>IF('①入力シート（宿泊人数）【棟】'!CJ36&gt;0, IF(CJ$7/'①入力シート（宿泊人数）【棟】'!CJ36&gt;=50000, 500, IF(CJ$7/'①入力シート（宿泊人数）【棟】'!CJ36&gt;=20000, 200, 100)) * '①入力シート（宿泊人数）【棟】'!CJ36, 0)</f>
        <v>0</v>
      </c>
      <c r="CK36" s="89">
        <f>IF('①入力シート（宿泊人数）【棟】'!CK36&gt;0, IF(CK$7/'①入力シート（宿泊人数）【棟】'!CK36&gt;=50000, 500, IF(CK$7/'①入力シート（宿泊人数）【棟】'!CK36&gt;=20000, 200, 100)) * '①入力シート（宿泊人数）【棟】'!CK36, 0)</f>
        <v>0</v>
      </c>
      <c r="CL36" s="89">
        <f>IF('①入力シート（宿泊人数）【棟】'!CL36&gt;0, IF(CL$7/'①入力シート（宿泊人数）【棟】'!CL36&gt;=50000, 500, IF(CL$7/'①入力シート（宿泊人数）【棟】'!CL36&gt;=20000, 200, 100)) * '①入力シート（宿泊人数）【棟】'!CL36, 0)</f>
        <v>0</v>
      </c>
      <c r="CM36" s="89">
        <f>IF('①入力シート（宿泊人数）【棟】'!CM36&gt;0, IF(CM$7/'①入力シート（宿泊人数）【棟】'!CM36&gt;=50000, 500, IF(CM$7/'①入力シート（宿泊人数）【棟】'!CM36&gt;=20000, 200, 100)) * '①入力シート（宿泊人数）【棟】'!CM36, 0)</f>
        <v>0</v>
      </c>
      <c r="CN36" s="89">
        <f>IF('①入力シート（宿泊人数）【棟】'!CN36&gt;0, IF(CN$7/'①入力シート（宿泊人数）【棟】'!CN36&gt;=50000, 500, IF(CN$7/'①入力シート（宿泊人数）【棟】'!CN36&gt;=20000, 200, 100)) * '①入力シート（宿泊人数）【棟】'!CN36, 0)</f>
        <v>0</v>
      </c>
      <c r="CO36" s="89">
        <f>IF('①入力シート（宿泊人数）【棟】'!CO36&gt;0, IF(CO$7/'①入力シート（宿泊人数）【棟】'!CO36&gt;=50000, 500, IF(CO$7/'①入力シート（宿泊人数）【棟】'!CO36&gt;=20000, 200, 100)) * '①入力シート（宿泊人数）【棟】'!CO36, 0)</f>
        <v>0</v>
      </c>
      <c r="CP36" s="89">
        <f>IF('①入力シート（宿泊人数）【棟】'!CP36&gt;0, IF(CP$7/'①入力シート（宿泊人数）【棟】'!CP36&gt;=50000, 500, IF(CP$7/'①入力シート（宿泊人数）【棟】'!CP36&gt;=20000, 200, 100)) * '①入力シート（宿泊人数）【棟】'!CP36, 0)</f>
        <v>0</v>
      </c>
      <c r="CQ36" s="89">
        <f>IF('①入力シート（宿泊人数）【棟】'!CQ36&gt;0, IF(CQ$7/'①入力シート（宿泊人数）【棟】'!CQ36&gt;=50000, 500, IF(CQ$7/'①入力シート（宿泊人数）【棟】'!CQ36&gt;=20000, 200, 100)) * '①入力シート（宿泊人数）【棟】'!CQ36, 0)</f>
        <v>0</v>
      </c>
      <c r="CR36" s="89">
        <f>IF('①入力シート（宿泊人数）【棟】'!CR36&gt;0, IF(CR$7/'①入力シート（宿泊人数）【棟】'!CR36&gt;=50000, 500, IF(CR$7/'①入力シート（宿泊人数）【棟】'!CR36&gt;=20000, 200, 100)) * '①入力シート（宿泊人数）【棟】'!CR36, 0)</f>
        <v>0</v>
      </c>
      <c r="CS36" s="89">
        <f>IF('①入力シート（宿泊人数）【棟】'!CS36&gt;0, IF(CS$7/'①入力シート（宿泊人数）【棟】'!CS36&gt;=50000, 500, IF(CS$7/'①入力シート（宿泊人数）【棟】'!CS36&gt;=20000, 200, 100)) * '①入力シート（宿泊人数）【棟】'!CS36, 0)</f>
        <v>0</v>
      </c>
      <c r="CT36" s="89">
        <f>IF('①入力シート（宿泊人数）【棟】'!CT36&gt;0, IF(CT$7/'①入力シート（宿泊人数）【棟】'!CT36&gt;=50000, 500, IF(CT$7/'①入力シート（宿泊人数）【棟】'!CT36&gt;=20000, 200, 100)) * '①入力シート（宿泊人数）【棟】'!CT36, 0)</f>
        <v>0</v>
      </c>
      <c r="CU36" s="89">
        <f>IF('①入力シート（宿泊人数）【棟】'!CU36&gt;0, IF(CU$7/'①入力シート（宿泊人数）【棟】'!CU36&gt;=50000, 500, IF(CU$7/'①入力シート（宿泊人数）【棟】'!CU36&gt;=20000, 200, 100)) * '①入力シート（宿泊人数）【棟】'!CU36, 0)</f>
        <v>0</v>
      </c>
      <c r="CV36" s="89">
        <f>IF('①入力シート（宿泊人数）【棟】'!CV36&gt;0, IF(CV$7/'①入力シート（宿泊人数）【棟】'!CV36&gt;=50000, 500, IF(CV$7/'①入力シート（宿泊人数）【棟】'!CV36&gt;=20000, 200, 100)) * '①入力シート（宿泊人数）【棟】'!CV36, 0)</f>
        <v>0</v>
      </c>
      <c r="CW36" s="89">
        <f>IF('①入力シート（宿泊人数）【棟】'!CW36&gt;0, IF(CW$7/'①入力シート（宿泊人数）【棟】'!CW36&gt;=50000, 500, IF(CW$7/'①入力シート（宿泊人数）【棟】'!CW36&gt;=20000, 200, 100)) * '①入力シート（宿泊人数）【棟】'!CW36, 0)</f>
        <v>0</v>
      </c>
      <c r="CX36" s="89">
        <f>IF('①入力シート（宿泊人数）【棟】'!CX36&gt;0, IF(CX$7/'①入力シート（宿泊人数）【棟】'!CX36&gt;=50000, 500, IF(CX$7/'①入力シート（宿泊人数）【棟】'!CX36&gt;=20000, 200, 100)) * '①入力シート（宿泊人数）【棟】'!CX36, 0)</f>
        <v>0</v>
      </c>
      <c r="CY36" s="122">
        <f t="shared" si="6"/>
        <v>0</v>
      </c>
      <c r="DA36" s="5">
        <f t="shared" si="7"/>
        <v>0</v>
      </c>
    </row>
    <row r="37" spans="1:105">
      <c r="A37" s="143"/>
      <c r="B37" s="90">
        <v>29</v>
      </c>
      <c r="C37" s="10">
        <f>IF('①入力シート（宿泊人数）【棟】'!C37&gt;0, IF(C$7/'①入力シート（宿泊人数）【棟】'!C37&gt;=50000, 500, IF(C$7/'①入力シート（宿泊人数）【棟】'!C37&gt;=20000, 200, 100)) * '①入力シート（宿泊人数）【棟】'!C37, 0)</f>
        <v>0</v>
      </c>
      <c r="D37" s="10">
        <f>IF('①入力シート（宿泊人数）【棟】'!D37&gt;0, IF(D$7/'①入力シート（宿泊人数）【棟】'!D37&gt;=50000, 500, IF(D$7/'①入力シート（宿泊人数）【棟】'!D37&gt;=20000, 200, 100)) * '①入力シート（宿泊人数）【棟】'!D37, 0)</f>
        <v>0</v>
      </c>
      <c r="E37" s="10">
        <f>IF('①入力シート（宿泊人数）【棟】'!E37&gt;0, IF(E$7/'①入力シート（宿泊人数）【棟】'!E37&gt;=50000, 500, IF(E$7/'①入力シート（宿泊人数）【棟】'!E37&gt;=20000, 200, 100)) * '①入力シート（宿泊人数）【棟】'!E37, 0)</f>
        <v>0</v>
      </c>
      <c r="F37" s="10">
        <f>IF('①入力シート（宿泊人数）【棟】'!F37&gt;0, IF(F$7/'①入力シート（宿泊人数）【棟】'!F37&gt;=50000, 500, IF(F$7/'①入力シート（宿泊人数）【棟】'!F37&gt;=20000, 200, 100)) * '①入力シート（宿泊人数）【棟】'!F37, 0)</f>
        <v>0</v>
      </c>
      <c r="G37" s="10">
        <f>IF('①入力シート（宿泊人数）【棟】'!G37&gt;0, IF(G$7/'①入力シート（宿泊人数）【棟】'!G37&gt;=50000, 500, IF(G$7/'①入力シート（宿泊人数）【棟】'!G37&gt;=20000, 200, 100)) * '①入力シート（宿泊人数）【棟】'!G37, 0)</f>
        <v>0</v>
      </c>
      <c r="H37" s="10">
        <f>IF('①入力シート（宿泊人数）【棟】'!H37&gt;0, IF(H$7/'①入力シート（宿泊人数）【棟】'!H37&gt;=50000, 500, IF(H$7/'①入力シート（宿泊人数）【棟】'!H37&gt;=20000, 200, 100)) * '①入力シート（宿泊人数）【棟】'!H37, 0)</f>
        <v>0</v>
      </c>
      <c r="I37" s="10">
        <f>IF('①入力シート（宿泊人数）【棟】'!I37&gt;0, IF(I$7/'①入力シート（宿泊人数）【棟】'!I37&gt;=50000, 500, IF(I$7/'①入力シート（宿泊人数）【棟】'!I37&gt;=20000, 200, 100)) * '①入力シート（宿泊人数）【棟】'!I37, 0)</f>
        <v>0</v>
      </c>
      <c r="J37" s="10">
        <f>IF('①入力シート（宿泊人数）【棟】'!J37&gt;0, IF(J$7/'①入力シート（宿泊人数）【棟】'!J37&gt;=50000, 500, IF(J$7/'①入力シート（宿泊人数）【棟】'!J37&gt;=20000, 200, 100)) * '①入力シート（宿泊人数）【棟】'!J37, 0)</f>
        <v>0</v>
      </c>
      <c r="K37" s="10">
        <f>IF('①入力シート（宿泊人数）【棟】'!K37&gt;0, IF(K$7/'①入力シート（宿泊人数）【棟】'!K37&gt;=50000, 500, IF(K$7/'①入力シート（宿泊人数）【棟】'!K37&gt;=20000, 200, 100)) * '①入力シート（宿泊人数）【棟】'!K37, 0)</f>
        <v>0</v>
      </c>
      <c r="L37" s="10">
        <f>IF('①入力シート（宿泊人数）【棟】'!L37&gt;0, IF(L$7/'①入力シート（宿泊人数）【棟】'!L37&gt;=50000, 500, IF(L$7/'①入力シート（宿泊人数）【棟】'!L37&gt;=20000, 200, 100)) * '①入力シート（宿泊人数）【棟】'!L37, 0)</f>
        <v>0</v>
      </c>
      <c r="M37" s="10">
        <f>IF('①入力シート（宿泊人数）【棟】'!M37&gt;0, IF(M$7/'①入力シート（宿泊人数）【棟】'!M37&gt;=50000, 500, IF(M$7/'①入力シート（宿泊人数）【棟】'!M37&gt;=20000, 200, 100)) * '①入力シート（宿泊人数）【棟】'!M37, 0)</f>
        <v>0</v>
      </c>
      <c r="N37" s="89">
        <f>IF('①入力シート（宿泊人数）【棟】'!N37&gt;0, IF(N$7/'①入力シート（宿泊人数）【棟】'!N37&gt;=50000, 500, IF(N$7/'①入力シート（宿泊人数）【棟】'!N37&gt;=20000, 200, 100)) * '①入力シート（宿泊人数）【棟】'!N37, 0)</f>
        <v>0</v>
      </c>
      <c r="O37" s="89">
        <f>IF('①入力シート（宿泊人数）【棟】'!O37&gt;0, IF(O$7/'①入力シート（宿泊人数）【棟】'!O37&gt;=50000, 500, IF(O$7/'①入力シート（宿泊人数）【棟】'!O37&gt;=20000, 200, 100)) * '①入力シート（宿泊人数）【棟】'!O37, 0)</f>
        <v>0</v>
      </c>
      <c r="P37" s="89">
        <f>IF('①入力シート（宿泊人数）【棟】'!P37&gt;0, IF(P$7/'①入力シート（宿泊人数）【棟】'!P37&gt;=50000, 500, IF(P$7/'①入力シート（宿泊人数）【棟】'!P37&gt;=20000, 200, 100)) * '①入力シート（宿泊人数）【棟】'!P37, 0)</f>
        <v>0</v>
      </c>
      <c r="Q37" s="89">
        <f>IF('①入力シート（宿泊人数）【棟】'!Q37&gt;0, IF(Q$7/'①入力シート（宿泊人数）【棟】'!Q37&gt;=50000, 500, IF(Q$7/'①入力シート（宿泊人数）【棟】'!Q37&gt;=20000, 200, 100)) * '①入力シート（宿泊人数）【棟】'!Q37, 0)</f>
        <v>0</v>
      </c>
      <c r="R37" s="89">
        <f>IF('①入力シート（宿泊人数）【棟】'!R37&gt;0, IF(R$7/'①入力シート（宿泊人数）【棟】'!R37&gt;=50000, 500, IF(R$7/'①入力シート（宿泊人数）【棟】'!R37&gt;=20000, 200, 100)) * '①入力シート（宿泊人数）【棟】'!R37, 0)</f>
        <v>0</v>
      </c>
      <c r="S37" s="89">
        <f>IF('①入力シート（宿泊人数）【棟】'!S37&gt;0, IF(S$7/'①入力シート（宿泊人数）【棟】'!S37&gt;=50000, 500, IF(S$7/'①入力シート（宿泊人数）【棟】'!S37&gt;=20000, 200, 100)) * '①入力シート（宿泊人数）【棟】'!S37, 0)</f>
        <v>0</v>
      </c>
      <c r="T37" s="89">
        <f>IF('①入力シート（宿泊人数）【棟】'!T37&gt;0, IF(T$7/'①入力シート（宿泊人数）【棟】'!T37&gt;=50000, 500, IF(T$7/'①入力シート（宿泊人数）【棟】'!T37&gt;=20000, 200, 100)) * '①入力シート（宿泊人数）【棟】'!T37, 0)</f>
        <v>0</v>
      </c>
      <c r="U37" s="89">
        <f>IF('①入力シート（宿泊人数）【棟】'!U37&gt;0, IF(U$7/'①入力シート（宿泊人数）【棟】'!U37&gt;=50000, 500, IF(U$7/'①入力シート（宿泊人数）【棟】'!U37&gt;=20000, 200, 100)) * '①入力シート（宿泊人数）【棟】'!U37, 0)</f>
        <v>0</v>
      </c>
      <c r="V37" s="89">
        <f>IF('①入力シート（宿泊人数）【棟】'!V37&gt;0, IF(V$7/'①入力シート（宿泊人数）【棟】'!V37&gt;=50000, 500, IF(V$7/'①入力シート（宿泊人数）【棟】'!V37&gt;=20000, 200, 100)) * '①入力シート（宿泊人数）【棟】'!V37, 0)</f>
        <v>0</v>
      </c>
      <c r="W37" s="89">
        <f>IF('①入力シート（宿泊人数）【棟】'!W37&gt;0, IF(W$7/'①入力シート（宿泊人数）【棟】'!W37&gt;=50000, 500, IF(W$7/'①入力シート（宿泊人数）【棟】'!W37&gt;=20000, 200, 100)) * '①入力シート（宿泊人数）【棟】'!W37, 0)</f>
        <v>0</v>
      </c>
      <c r="X37" s="89">
        <f>IF('①入力シート（宿泊人数）【棟】'!X37&gt;0, IF(X$7/'①入力シート（宿泊人数）【棟】'!X37&gt;=50000, 500, IF(X$7/'①入力シート（宿泊人数）【棟】'!X37&gt;=20000, 200, 100)) * '①入力シート（宿泊人数）【棟】'!X37, 0)</f>
        <v>0</v>
      </c>
      <c r="Y37" s="89">
        <f>IF('①入力シート（宿泊人数）【棟】'!Y37&gt;0, IF(Y$7/'①入力シート（宿泊人数）【棟】'!Y37&gt;=50000, 500, IF(Y$7/'①入力シート（宿泊人数）【棟】'!Y37&gt;=20000, 200, 100)) * '①入力シート（宿泊人数）【棟】'!Y37, 0)</f>
        <v>0</v>
      </c>
      <c r="Z37" s="89">
        <f>IF('①入力シート（宿泊人数）【棟】'!Z37&gt;0, IF(Z$7/'①入力シート（宿泊人数）【棟】'!Z37&gt;=50000, 500, IF(Z$7/'①入力シート（宿泊人数）【棟】'!Z37&gt;=20000, 200, 100)) * '①入力シート（宿泊人数）【棟】'!Z37, 0)</f>
        <v>0</v>
      </c>
      <c r="AA37" s="89">
        <f>IF('①入力シート（宿泊人数）【棟】'!AA37&gt;0, IF(AA$7/'①入力シート（宿泊人数）【棟】'!AA37&gt;=50000, 500, IF(AA$7/'①入力シート（宿泊人数）【棟】'!AA37&gt;=20000, 200, 100)) * '①入力シート（宿泊人数）【棟】'!AA37, 0)</f>
        <v>0</v>
      </c>
      <c r="AB37" s="89">
        <f>IF('①入力シート（宿泊人数）【棟】'!AB37&gt;0, IF(AB$7/'①入力シート（宿泊人数）【棟】'!AB37&gt;=50000, 500, IF(AB$7/'①入力シート（宿泊人数）【棟】'!AB37&gt;=20000, 200, 100)) * '①入力シート（宿泊人数）【棟】'!AB37, 0)</f>
        <v>0</v>
      </c>
      <c r="AC37" s="89">
        <f>IF('①入力シート（宿泊人数）【棟】'!AC37&gt;0, IF(AC$7/'①入力シート（宿泊人数）【棟】'!AC37&gt;=50000, 500, IF(AC$7/'①入力シート（宿泊人数）【棟】'!AC37&gt;=20000, 200, 100)) * '①入力シート（宿泊人数）【棟】'!AC37, 0)</f>
        <v>0</v>
      </c>
      <c r="AD37" s="89">
        <f>IF('①入力シート（宿泊人数）【棟】'!AD37&gt;0, IF(AD$7/'①入力シート（宿泊人数）【棟】'!AD37&gt;=50000, 500, IF(AD$7/'①入力シート（宿泊人数）【棟】'!AD37&gt;=20000, 200, 100)) * '①入力シート（宿泊人数）【棟】'!AD37, 0)</f>
        <v>0</v>
      </c>
      <c r="AE37" s="89">
        <f>IF('①入力シート（宿泊人数）【棟】'!AE37&gt;0, IF(AE$7/'①入力シート（宿泊人数）【棟】'!AE37&gt;=50000, 500, IF(AE$7/'①入力シート（宿泊人数）【棟】'!AE37&gt;=20000, 200, 100)) * '①入力シート（宿泊人数）【棟】'!AE37, 0)</f>
        <v>0</v>
      </c>
      <c r="AF37" s="89">
        <f>IF('①入力シート（宿泊人数）【棟】'!AF37&gt;0, IF(AF$7/'①入力シート（宿泊人数）【棟】'!AF37&gt;=50000, 500, IF(AF$7/'①入力シート（宿泊人数）【棟】'!AF37&gt;=20000, 200, 100)) * '①入力シート（宿泊人数）【棟】'!AF37, 0)</f>
        <v>0</v>
      </c>
      <c r="AG37" s="89">
        <f>IF('①入力シート（宿泊人数）【棟】'!AG37&gt;0, IF(AG$7/'①入力シート（宿泊人数）【棟】'!AG37&gt;=50000, 500, IF(AG$7/'①入力シート（宿泊人数）【棟】'!AG37&gt;=20000, 200, 100)) * '①入力シート（宿泊人数）【棟】'!AG37, 0)</f>
        <v>0</v>
      </c>
      <c r="AH37" s="89">
        <f>IF('①入力シート（宿泊人数）【棟】'!AH37&gt;0, IF(AH$7/'①入力シート（宿泊人数）【棟】'!AH37&gt;=50000, 500, IF(AH$7/'①入力シート（宿泊人数）【棟】'!AH37&gt;=20000, 200, 100)) * '①入力シート（宿泊人数）【棟】'!AH37, 0)</f>
        <v>0</v>
      </c>
      <c r="AI37" s="89">
        <f>IF('①入力シート（宿泊人数）【棟】'!AI37&gt;0, IF(AI$7/'①入力シート（宿泊人数）【棟】'!AI37&gt;=50000, 500, IF(AI$7/'①入力シート（宿泊人数）【棟】'!AI37&gt;=20000, 200, 100)) * '①入力シート（宿泊人数）【棟】'!AI37, 0)</f>
        <v>0</v>
      </c>
      <c r="AJ37" s="89">
        <f>IF('①入力シート（宿泊人数）【棟】'!AJ37&gt;0, IF(AJ$7/'①入力シート（宿泊人数）【棟】'!AJ37&gt;=50000, 500, IF(AJ$7/'①入力シート（宿泊人数）【棟】'!AJ37&gt;=20000, 200, 100)) * '①入力シート（宿泊人数）【棟】'!AJ37, 0)</f>
        <v>0</v>
      </c>
      <c r="AK37" s="89">
        <f>IF('①入力シート（宿泊人数）【棟】'!AK37&gt;0, IF(AK$7/'①入力シート（宿泊人数）【棟】'!AK37&gt;=50000, 500, IF(AK$7/'①入力シート（宿泊人数）【棟】'!AK37&gt;=20000, 200, 100)) * '①入力シート（宿泊人数）【棟】'!AK37, 0)</f>
        <v>0</v>
      </c>
      <c r="AL37" s="89">
        <f>IF('①入力シート（宿泊人数）【棟】'!AL37&gt;0, IF(AL$7/'①入力シート（宿泊人数）【棟】'!AL37&gt;=50000, 500, IF(AL$7/'①入力シート（宿泊人数）【棟】'!AL37&gt;=20000, 200, 100)) * '①入力シート（宿泊人数）【棟】'!AL37, 0)</f>
        <v>0</v>
      </c>
      <c r="AM37" s="89">
        <f>IF('①入力シート（宿泊人数）【棟】'!AM37&gt;0, IF(AM$7/'①入力シート（宿泊人数）【棟】'!AM37&gt;=50000, 500, IF(AM$7/'①入力シート（宿泊人数）【棟】'!AM37&gt;=20000, 200, 100)) * '①入力シート（宿泊人数）【棟】'!AM37, 0)</f>
        <v>0</v>
      </c>
      <c r="AN37" s="89">
        <f>IF('①入力シート（宿泊人数）【棟】'!AN37&gt;0, IF(AN$7/'①入力シート（宿泊人数）【棟】'!AN37&gt;=50000, 500, IF(AN$7/'①入力シート（宿泊人数）【棟】'!AN37&gt;=20000, 200, 100)) * '①入力シート（宿泊人数）【棟】'!AN37, 0)</f>
        <v>0</v>
      </c>
      <c r="AO37" s="89">
        <f>IF('①入力シート（宿泊人数）【棟】'!AO37&gt;0, IF(AO$7/'①入力シート（宿泊人数）【棟】'!AO37&gt;=50000, 500, IF(AO$7/'①入力シート（宿泊人数）【棟】'!AO37&gt;=20000, 200, 100)) * '①入力シート（宿泊人数）【棟】'!AO37, 0)</f>
        <v>0</v>
      </c>
      <c r="AP37" s="89">
        <f>IF('①入力シート（宿泊人数）【棟】'!AP37&gt;0, IF(AP$7/'①入力シート（宿泊人数）【棟】'!AP37&gt;=50000, 500, IF(AP$7/'①入力シート（宿泊人数）【棟】'!AP37&gt;=20000, 200, 100)) * '①入力シート（宿泊人数）【棟】'!AP37, 0)</f>
        <v>0</v>
      </c>
      <c r="AQ37" s="89">
        <f>IF('①入力シート（宿泊人数）【棟】'!AQ37&gt;0, IF(AQ$7/'①入力シート（宿泊人数）【棟】'!AQ37&gt;=50000, 500, IF(AQ$7/'①入力シート（宿泊人数）【棟】'!AQ37&gt;=20000, 200, 100)) * '①入力シート（宿泊人数）【棟】'!AQ37, 0)</f>
        <v>0</v>
      </c>
      <c r="AR37" s="89">
        <f>IF('①入力シート（宿泊人数）【棟】'!AR37&gt;0, IF(AR$7/'①入力シート（宿泊人数）【棟】'!AR37&gt;=50000, 500, IF(AR$7/'①入力シート（宿泊人数）【棟】'!AR37&gt;=20000, 200, 100)) * '①入力シート（宿泊人数）【棟】'!AR37, 0)</f>
        <v>0</v>
      </c>
      <c r="AS37" s="89">
        <f>IF('①入力シート（宿泊人数）【棟】'!AS37&gt;0, IF(AS$7/'①入力シート（宿泊人数）【棟】'!AS37&gt;=50000, 500, IF(AS$7/'①入力シート（宿泊人数）【棟】'!AS37&gt;=20000, 200, 100)) * '①入力シート（宿泊人数）【棟】'!AS37, 0)</f>
        <v>0</v>
      </c>
      <c r="AT37" s="89">
        <f>IF('①入力シート（宿泊人数）【棟】'!AT37&gt;0, IF(AT$7/'①入力シート（宿泊人数）【棟】'!AT37&gt;=50000, 500, IF(AT$7/'①入力シート（宿泊人数）【棟】'!AT37&gt;=20000, 200, 100)) * '①入力シート（宿泊人数）【棟】'!AT37, 0)</f>
        <v>0</v>
      </c>
      <c r="AU37" s="89">
        <f>IF('①入力シート（宿泊人数）【棟】'!AU37&gt;0, IF(AU$7/'①入力シート（宿泊人数）【棟】'!AU37&gt;=50000, 500, IF(AU$7/'①入力シート（宿泊人数）【棟】'!AU37&gt;=20000, 200, 100)) * '①入力シート（宿泊人数）【棟】'!AU37, 0)</f>
        <v>0</v>
      </c>
      <c r="AV37" s="89">
        <f>IF('①入力シート（宿泊人数）【棟】'!AV37&gt;0, IF(AV$7/'①入力シート（宿泊人数）【棟】'!AV37&gt;=50000, 500, IF(AV$7/'①入力シート（宿泊人数）【棟】'!AV37&gt;=20000, 200, 100)) * '①入力シート（宿泊人数）【棟】'!AV37, 0)</f>
        <v>0</v>
      </c>
      <c r="AW37" s="89">
        <f>IF('①入力シート（宿泊人数）【棟】'!AW37&gt;0, IF(AW$7/'①入力シート（宿泊人数）【棟】'!AW37&gt;=50000, 500, IF(AW$7/'①入力シート（宿泊人数）【棟】'!AW37&gt;=20000, 200, 100)) * '①入力シート（宿泊人数）【棟】'!AW37, 0)</f>
        <v>0</v>
      </c>
      <c r="AX37" s="89">
        <f>IF('①入力シート（宿泊人数）【棟】'!AX37&gt;0, IF(AX$7/'①入力シート（宿泊人数）【棟】'!AX37&gt;=50000, 500, IF(AX$7/'①入力シート（宿泊人数）【棟】'!AX37&gt;=20000, 200, 100)) * '①入力シート（宿泊人数）【棟】'!AX37, 0)</f>
        <v>0</v>
      </c>
      <c r="AY37" s="89">
        <f>IF('①入力シート（宿泊人数）【棟】'!AY37&gt;0, IF(AY$7/'①入力シート（宿泊人数）【棟】'!AY37&gt;=50000, 500, IF(AY$7/'①入力シート（宿泊人数）【棟】'!AY37&gt;=20000, 200, 100)) * '①入力シート（宿泊人数）【棟】'!AY37, 0)</f>
        <v>0</v>
      </c>
      <c r="AZ37" s="89">
        <f>IF('①入力シート（宿泊人数）【棟】'!AZ37&gt;0, IF(AZ$7/'①入力シート（宿泊人数）【棟】'!AZ37&gt;=50000, 500, IF(AZ$7/'①入力シート（宿泊人数）【棟】'!AZ37&gt;=20000, 200, 100)) * '①入力シート（宿泊人数）【棟】'!AZ37, 0)</f>
        <v>0</v>
      </c>
      <c r="BA37" s="89">
        <f>IF('①入力シート（宿泊人数）【棟】'!BA37&gt;0, IF(BA$7/'①入力シート（宿泊人数）【棟】'!BA37&gt;=50000, 500, IF(BA$7/'①入力シート（宿泊人数）【棟】'!BA37&gt;=20000, 200, 100)) * '①入力シート（宿泊人数）【棟】'!BA37, 0)</f>
        <v>0</v>
      </c>
      <c r="BB37" s="89">
        <f>IF('①入力シート（宿泊人数）【棟】'!BB37&gt;0, IF(BB$7/'①入力シート（宿泊人数）【棟】'!BB37&gt;=50000, 500, IF(BB$7/'①入力シート（宿泊人数）【棟】'!BB37&gt;=20000, 200, 100)) * '①入力シート（宿泊人数）【棟】'!BB37, 0)</f>
        <v>0</v>
      </c>
      <c r="BC37" s="89">
        <f>IF('①入力シート（宿泊人数）【棟】'!BC37&gt;0, IF(BC$7/'①入力シート（宿泊人数）【棟】'!BC37&gt;=50000, 500, IF(BC$7/'①入力シート（宿泊人数）【棟】'!BC37&gt;=20000, 200, 100)) * '①入力シート（宿泊人数）【棟】'!BC37, 0)</f>
        <v>0</v>
      </c>
      <c r="BD37" s="89">
        <f>IF('①入力シート（宿泊人数）【棟】'!BD37&gt;0, IF(BD$7/'①入力シート（宿泊人数）【棟】'!BD37&gt;=50000, 500, IF(BD$7/'①入力シート（宿泊人数）【棟】'!BD37&gt;=20000, 200, 100)) * '①入力シート（宿泊人数）【棟】'!BD37, 0)</f>
        <v>0</v>
      </c>
      <c r="BE37" s="89">
        <f>IF('①入力シート（宿泊人数）【棟】'!BE37&gt;0, IF(BE$7/'①入力シート（宿泊人数）【棟】'!BE37&gt;=50000, 500, IF(BE$7/'①入力シート（宿泊人数）【棟】'!BE37&gt;=20000, 200, 100)) * '①入力シート（宿泊人数）【棟】'!BE37, 0)</f>
        <v>0</v>
      </c>
      <c r="BF37" s="89">
        <f>IF('①入力シート（宿泊人数）【棟】'!BF37&gt;0, IF(BF$7/'①入力シート（宿泊人数）【棟】'!BF37&gt;=50000, 500, IF(BF$7/'①入力シート（宿泊人数）【棟】'!BF37&gt;=20000, 200, 100)) * '①入力シート（宿泊人数）【棟】'!BF37, 0)</f>
        <v>0</v>
      </c>
      <c r="BG37" s="89">
        <f>IF('①入力シート（宿泊人数）【棟】'!BG37&gt;0, IF(BG$7/'①入力シート（宿泊人数）【棟】'!BG37&gt;=50000, 500, IF(BG$7/'①入力シート（宿泊人数）【棟】'!BG37&gt;=20000, 200, 100)) * '①入力シート（宿泊人数）【棟】'!BG37, 0)</f>
        <v>0</v>
      </c>
      <c r="BH37" s="89">
        <f>IF('①入力シート（宿泊人数）【棟】'!BH37&gt;0, IF(BH$7/'①入力シート（宿泊人数）【棟】'!BH37&gt;=50000, 500, IF(BH$7/'①入力シート（宿泊人数）【棟】'!BH37&gt;=20000, 200, 100)) * '①入力シート（宿泊人数）【棟】'!BH37, 0)</f>
        <v>0</v>
      </c>
      <c r="BI37" s="89">
        <f>IF('①入力シート（宿泊人数）【棟】'!BI37&gt;0, IF(BI$7/'①入力シート（宿泊人数）【棟】'!BI37&gt;=50000, 500, IF(BI$7/'①入力シート（宿泊人数）【棟】'!BI37&gt;=20000, 200, 100)) * '①入力シート（宿泊人数）【棟】'!BI37, 0)</f>
        <v>0</v>
      </c>
      <c r="BJ37" s="89">
        <f>IF('①入力シート（宿泊人数）【棟】'!BJ37&gt;0, IF(BJ$7/'①入力シート（宿泊人数）【棟】'!BJ37&gt;=50000, 500, IF(BJ$7/'①入力シート（宿泊人数）【棟】'!BJ37&gt;=20000, 200, 100)) * '①入力シート（宿泊人数）【棟】'!BJ37, 0)</f>
        <v>0</v>
      </c>
      <c r="BK37" s="89">
        <f>IF('①入力シート（宿泊人数）【棟】'!BK37&gt;0, IF(BK$7/'①入力シート（宿泊人数）【棟】'!BK37&gt;=50000, 500, IF(BK$7/'①入力シート（宿泊人数）【棟】'!BK37&gt;=20000, 200, 100)) * '①入力シート（宿泊人数）【棟】'!BK37, 0)</f>
        <v>0</v>
      </c>
      <c r="BL37" s="89">
        <f>IF('①入力シート（宿泊人数）【棟】'!BL37&gt;0, IF(BL$7/'①入力シート（宿泊人数）【棟】'!BL37&gt;=50000, 500, IF(BL$7/'①入力シート（宿泊人数）【棟】'!BL37&gt;=20000, 200, 100)) * '①入力シート（宿泊人数）【棟】'!BL37, 0)</f>
        <v>0</v>
      </c>
      <c r="BM37" s="89">
        <f>IF('①入力シート（宿泊人数）【棟】'!BM37&gt;0, IF(BM$7/'①入力シート（宿泊人数）【棟】'!BM37&gt;=50000, 500, IF(BM$7/'①入力シート（宿泊人数）【棟】'!BM37&gt;=20000, 200, 100)) * '①入力シート（宿泊人数）【棟】'!BM37, 0)</f>
        <v>0</v>
      </c>
      <c r="BN37" s="89">
        <f>IF('①入力シート（宿泊人数）【棟】'!BN37&gt;0, IF(BN$7/'①入力シート（宿泊人数）【棟】'!BN37&gt;=50000, 500, IF(BN$7/'①入力シート（宿泊人数）【棟】'!BN37&gt;=20000, 200, 100)) * '①入力シート（宿泊人数）【棟】'!BN37, 0)</f>
        <v>0</v>
      </c>
      <c r="BO37" s="89">
        <f>IF('①入力シート（宿泊人数）【棟】'!BO37&gt;0, IF(BO$7/'①入力シート（宿泊人数）【棟】'!BO37&gt;=50000, 500, IF(BO$7/'①入力シート（宿泊人数）【棟】'!BO37&gt;=20000, 200, 100)) * '①入力シート（宿泊人数）【棟】'!BO37, 0)</f>
        <v>0</v>
      </c>
      <c r="BP37" s="89">
        <f>IF('①入力シート（宿泊人数）【棟】'!BP37&gt;0, IF(BP$7/'①入力シート（宿泊人数）【棟】'!BP37&gt;=50000, 500, IF(BP$7/'①入力シート（宿泊人数）【棟】'!BP37&gt;=20000, 200, 100)) * '①入力シート（宿泊人数）【棟】'!BP37, 0)</f>
        <v>0</v>
      </c>
      <c r="BQ37" s="89">
        <f>IF('①入力シート（宿泊人数）【棟】'!BQ37&gt;0, IF(BQ$7/'①入力シート（宿泊人数）【棟】'!BQ37&gt;=50000, 500, IF(BQ$7/'①入力シート（宿泊人数）【棟】'!BQ37&gt;=20000, 200, 100)) * '①入力シート（宿泊人数）【棟】'!BQ37, 0)</f>
        <v>0</v>
      </c>
      <c r="BR37" s="89">
        <f>IF('①入力シート（宿泊人数）【棟】'!BR37&gt;0, IF(BR$7/'①入力シート（宿泊人数）【棟】'!BR37&gt;=50000, 500, IF(BR$7/'①入力シート（宿泊人数）【棟】'!BR37&gt;=20000, 200, 100)) * '①入力シート（宿泊人数）【棟】'!BR37, 0)</f>
        <v>0</v>
      </c>
      <c r="BS37" s="89">
        <f>IF('①入力シート（宿泊人数）【棟】'!BS37&gt;0, IF(BS$7/'①入力シート（宿泊人数）【棟】'!BS37&gt;=50000, 500, IF(BS$7/'①入力シート（宿泊人数）【棟】'!BS37&gt;=20000, 200, 100)) * '①入力シート（宿泊人数）【棟】'!BS37, 0)</f>
        <v>0</v>
      </c>
      <c r="BT37" s="89">
        <f>IF('①入力シート（宿泊人数）【棟】'!BT37&gt;0, IF(BT$7/'①入力シート（宿泊人数）【棟】'!BT37&gt;=50000, 500, IF(BT$7/'①入力シート（宿泊人数）【棟】'!BT37&gt;=20000, 200, 100)) * '①入力シート（宿泊人数）【棟】'!BT37, 0)</f>
        <v>0</v>
      </c>
      <c r="BU37" s="89">
        <f>IF('①入力シート（宿泊人数）【棟】'!BU37&gt;0, IF(BU$7/'①入力シート（宿泊人数）【棟】'!BU37&gt;=50000, 500, IF(BU$7/'①入力シート（宿泊人数）【棟】'!BU37&gt;=20000, 200, 100)) * '①入力シート（宿泊人数）【棟】'!BU37, 0)</f>
        <v>0</v>
      </c>
      <c r="BV37" s="89">
        <f>IF('①入力シート（宿泊人数）【棟】'!BV37&gt;0, IF(BV$7/'①入力シート（宿泊人数）【棟】'!BV37&gt;=50000, 500, IF(BV$7/'①入力シート（宿泊人数）【棟】'!BV37&gt;=20000, 200, 100)) * '①入力シート（宿泊人数）【棟】'!BV37, 0)</f>
        <v>0</v>
      </c>
      <c r="BW37" s="89">
        <f>IF('①入力シート（宿泊人数）【棟】'!BW37&gt;0, IF(BW$7/'①入力シート（宿泊人数）【棟】'!BW37&gt;=50000, 500, IF(BW$7/'①入力シート（宿泊人数）【棟】'!BW37&gt;=20000, 200, 100)) * '①入力シート（宿泊人数）【棟】'!BW37, 0)</f>
        <v>0</v>
      </c>
      <c r="BX37" s="89">
        <f>IF('①入力シート（宿泊人数）【棟】'!BX37&gt;0, IF(BX$7/'①入力シート（宿泊人数）【棟】'!BX37&gt;=50000, 500, IF(BX$7/'①入力シート（宿泊人数）【棟】'!BX37&gt;=20000, 200, 100)) * '①入力シート（宿泊人数）【棟】'!BX37, 0)</f>
        <v>0</v>
      </c>
      <c r="BY37" s="89">
        <f>IF('①入力シート（宿泊人数）【棟】'!BY37&gt;0, IF(BY$7/'①入力シート（宿泊人数）【棟】'!BY37&gt;=50000, 500, IF(BY$7/'①入力シート（宿泊人数）【棟】'!BY37&gt;=20000, 200, 100)) * '①入力シート（宿泊人数）【棟】'!BY37, 0)</f>
        <v>0</v>
      </c>
      <c r="BZ37" s="89">
        <f>IF('①入力シート（宿泊人数）【棟】'!BZ37&gt;0, IF(BZ$7/'①入力シート（宿泊人数）【棟】'!BZ37&gt;=50000, 500, IF(BZ$7/'①入力シート（宿泊人数）【棟】'!BZ37&gt;=20000, 200, 100)) * '①入力シート（宿泊人数）【棟】'!BZ37, 0)</f>
        <v>0</v>
      </c>
      <c r="CA37" s="89">
        <f>IF('①入力シート（宿泊人数）【棟】'!CA37&gt;0, IF(CA$7/'①入力シート（宿泊人数）【棟】'!CA37&gt;=50000, 500, IF(CA$7/'①入力シート（宿泊人数）【棟】'!CA37&gt;=20000, 200, 100)) * '①入力シート（宿泊人数）【棟】'!CA37, 0)</f>
        <v>0</v>
      </c>
      <c r="CB37" s="89">
        <f>IF('①入力シート（宿泊人数）【棟】'!CB37&gt;0, IF(CB$7/'①入力シート（宿泊人数）【棟】'!CB37&gt;=50000, 500, IF(CB$7/'①入力シート（宿泊人数）【棟】'!CB37&gt;=20000, 200, 100)) * '①入力シート（宿泊人数）【棟】'!CB37, 0)</f>
        <v>0</v>
      </c>
      <c r="CC37" s="89">
        <f>IF('①入力シート（宿泊人数）【棟】'!CC37&gt;0, IF(CC$7/'①入力シート（宿泊人数）【棟】'!CC37&gt;=50000, 500, IF(CC$7/'①入力シート（宿泊人数）【棟】'!CC37&gt;=20000, 200, 100)) * '①入力シート（宿泊人数）【棟】'!CC37, 0)</f>
        <v>0</v>
      </c>
      <c r="CD37" s="89">
        <f>IF('①入力シート（宿泊人数）【棟】'!CD37&gt;0, IF(CD$7/'①入力シート（宿泊人数）【棟】'!CD37&gt;=50000, 500, IF(CD$7/'①入力シート（宿泊人数）【棟】'!CD37&gt;=20000, 200, 100)) * '①入力シート（宿泊人数）【棟】'!CD37, 0)</f>
        <v>0</v>
      </c>
      <c r="CE37" s="89">
        <f>IF('①入力シート（宿泊人数）【棟】'!CE37&gt;0, IF(CE$7/'①入力シート（宿泊人数）【棟】'!CE37&gt;=50000, 500, IF(CE$7/'①入力シート（宿泊人数）【棟】'!CE37&gt;=20000, 200, 100)) * '①入力シート（宿泊人数）【棟】'!CE37, 0)</f>
        <v>0</v>
      </c>
      <c r="CF37" s="89">
        <f>IF('①入力シート（宿泊人数）【棟】'!CF37&gt;0, IF(CF$7/'①入力シート（宿泊人数）【棟】'!CF37&gt;=50000, 500, IF(CF$7/'①入力シート（宿泊人数）【棟】'!CF37&gt;=20000, 200, 100)) * '①入力シート（宿泊人数）【棟】'!CF37, 0)</f>
        <v>0</v>
      </c>
      <c r="CG37" s="89">
        <f>IF('①入力シート（宿泊人数）【棟】'!CG37&gt;0, IF(CG$7/'①入力シート（宿泊人数）【棟】'!CG37&gt;=50000, 500, IF(CG$7/'①入力シート（宿泊人数）【棟】'!CG37&gt;=20000, 200, 100)) * '①入力シート（宿泊人数）【棟】'!CG37, 0)</f>
        <v>0</v>
      </c>
      <c r="CH37" s="89">
        <f>IF('①入力シート（宿泊人数）【棟】'!CH37&gt;0, IF(CH$7/'①入力シート（宿泊人数）【棟】'!CH37&gt;=50000, 500, IF(CH$7/'①入力シート（宿泊人数）【棟】'!CH37&gt;=20000, 200, 100)) * '①入力シート（宿泊人数）【棟】'!CH37, 0)</f>
        <v>0</v>
      </c>
      <c r="CI37" s="89">
        <f>IF('①入力シート（宿泊人数）【棟】'!CI37&gt;0, IF(CI$7/'①入力シート（宿泊人数）【棟】'!CI37&gt;=50000, 500, IF(CI$7/'①入力シート（宿泊人数）【棟】'!CI37&gt;=20000, 200, 100)) * '①入力シート（宿泊人数）【棟】'!CI37, 0)</f>
        <v>0</v>
      </c>
      <c r="CJ37" s="89">
        <f>IF('①入力シート（宿泊人数）【棟】'!CJ37&gt;0, IF(CJ$7/'①入力シート（宿泊人数）【棟】'!CJ37&gt;=50000, 500, IF(CJ$7/'①入力シート（宿泊人数）【棟】'!CJ37&gt;=20000, 200, 100)) * '①入力シート（宿泊人数）【棟】'!CJ37, 0)</f>
        <v>0</v>
      </c>
      <c r="CK37" s="89">
        <f>IF('①入力シート（宿泊人数）【棟】'!CK37&gt;0, IF(CK$7/'①入力シート（宿泊人数）【棟】'!CK37&gt;=50000, 500, IF(CK$7/'①入力シート（宿泊人数）【棟】'!CK37&gt;=20000, 200, 100)) * '①入力シート（宿泊人数）【棟】'!CK37, 0)</f>
        <v>0</v>
      </c>
      <c r="CL37" s="89">
        <f>IF('①入力シート（宿泊人数）【棟】'!CL37&gt;0, IF(CL$7/'①入力シート（宿泊人数）【棟】'!CL37&gt;=50000, 500, IF(CL$7/'①入力シート（宿泊人数）【棟】'!CL37&gt;=20000, 200, 100)) * '①入力シート（宿泊人数）【棟】'!CL37, 0)</f>
        <v>0</v>
      </c>
      <c r="CM37" s="89">
        <f>IF('①入力シート（宿泊人数）【棟】'!CM37&gt;0, IF(CM$7/'①入力シート（宿泊人数）【棟】'!CM37&gt;=50000, 500, IF(CM$7/'①入力シート（宿泊人数）【棟】'!CM37&gt;=20000, 200, 100)) * '①入力シート（宿泊人数）【棟】'!CM37, 0)</f>
        <v>0</v>
      </c>
      <c r="CN37" s="89">
        <f>IF('①入力シート（宿泊人数）【棟】'!CN37&gt;0, IF(CN$7/'①入力シート（宿泊人数）【棟】'!CN37&gt;=50000, 500, IF(CN$7/'①入力シート（宿泊人数）【棟】'!CN37&gt;=20000, 200, 100)) * '①入力シート（宿泊人数）【棟】'!CN37, 0)</f>
        <v>0</v>
      </c>
      <c r="CO37" s="89">
        <f>IF('①入力シート（宿泊人数）【棟】'!CO37&gt;0, IF(CO$7/'①入力シート（宿泊人数）【棟】'!CO37&gt;=50000, 500, IF(CO$7/'①入力シート（宿泊人数）【棟】'!CO37&gt;=20000, 200, 100)) * '①入力シート（宿泊人数）【棟】'!CO37, 0)</f>
        <v>0</v>
      </c>
      <c r="CP37" s="89">
        <f>IF('①入力シート（宿泊人数）【棟】'!CP37&gt;0, IF(CP$7/'①入力シート（宿泊人数）【棟】'!CP37&gt;=50000, 500, IF(CP$7/'①入力シート（宿泊人数）【棟】'!CP37&gt;=20000, 200, 100)) * '①入力シート（宿泊人数）【棟】'!CP37, 0)</f>
        <v>0</v>
      </c>
      <c r="CQ37" s="89">
        <f>IF('①入力シート（宿泊人数）【棟】'!CQ37&gt;0, IF(CQ$7/'①入力シート（宿泊人数）【棟】'!CQ37&gt;=50000, 500, IF(CQ$7/'①入力シート（宿泊人数）【棟】'!CQ37&gt;=20000, 200, 100)) * '①入力シート（宿泊人数）【棟】'!CQ37, 0)</f>
        <v>0</v>
      </c>
      <c r="CR37" s="89">
        <f>IF('①入力シート（宿泊人数）【棟】'!CR37&gt;0, IF(CR$7/'①入力シート（宿泊人数）【棟】'!CR37&gt;=50000, 500, IF(CR$7/'①入力シート（宿泊人数）【棟】'!CR37&gt;=20000, 200, 100)) * '①入力シート（宿泊人数）【棟】'!CR37, 0)</f>
        <v>0</v>
      </c>
      <c r="CS37" s="89">
        <f>IF('①入力シート（宿泊人数）【棟】'!CS37&gt;0, IF(CS$7/'①入力シート（宿泊人数）【棟】'!CS37&gt;=50000, 500, IF(CS$7/'①入力シート（宿泊人数）【棟】'!CS37&gt;=20000, 200, 100)) * '①入力シート（宿泊人数）【棟】'!CS37, 0)</f>
        <v>0</v>
      </c>
      <c r="CT37" s="89">
        <f>IF('①入力シート（宿泊人数）【棟】'!CT37&gt;0, IF(CT$7/'①入力シート（宿泊人数）【棟】'!CT37&gt;=50000, 500, IF(CT$7/'①入力シート（宿泊人数）【棟】'!CT37&gt;=20000, 200, 100)) * '①入力シート（宿泊人数）【棟】'!CT37, 0)</f>
        <v>0</v>
      </c>
      <c r="CU37" s="89">
        <f>IF('①入力シート（宿泊人数）【棟】'!CU37&gt;0, IF(CU$7/'①入力シート（宿泊人数）【棟】'!CU37&gt;=50000, 500, IF(CU$7/'①入力シート（宿泊人数）【棟】'!CU37&gt;=20000, 200, 100)) * '①入力シート（宿泊人数）【棟】'!CU37, 0)</f>
        <v>0</v>
      </c>
      <c r="CV37" s="89">
        <f>IF('①入力シート（宿泊人数）【棟】'!CV37&gt;0, IF(CV$7/'①入力シート（宿泊人数）【棟】'!CV37&gt;=50000, 500, IF(CV$7/'①入力シート（宿泊人数）【棟】'!CV37&gt;=20000, 200, 100)) * '①入力シート（宿泊人数）【棟】'!CV37, 0)</f>
        <v>0</v>
      </c>
      <c r="CW37" s="89">
        <f>IF('①入力シート（宿泊人数）【棟】'!CW37&gt;0, IF(CW$7/'①入力シート（宿泊人数）【棟】'!CW37&gt;=50000, 500, IF(CW$7/'①入力シート（宿泊人数）【棟】'!CW37&gt;=20000, 200, 100)) * '①入力シート（宿泊人数）【棟】'!CW37, 0)</f>
        <v>0</v>
      </c>
      <c r="CX37" s="89">
        <f>IF('①入力シート（宿泊人数）【棟】'!CX37&gt;0, IF(CX$7/'①入力シート（宿泊人数）【棟】'!CX37&gt;=50000, 500, IF(CX$7/'①入力シート（宿泊人数）【棟】'!CX37&gt;=20000, 200, 100)) * '①入力シート（宿泊人数）【棟】'!CX37, 0)</f>
        <v>0</v>
      </c>
      <c r="CY37" s="122">
        <f t="shared" si="6"/>
        <v>0</v>
      </c>
      <c r="DA37" s="5">
        <f t="shared" si="7"/>
        <v>0</v>
      </c>
    </row>
    <row r="38" spans="1:105">
      <c r="A38" s="143"/>
      <c r="B38" s="90">
        <v>30</v>
      </c>
      <c r="C38" s="10">
        <f>IF('①入力シート（宿泊人数）【棟】'!C38&gt;0, IF(C$7/'①入力シート（宿泊人数）【棟】'!C38&gt;=50000, 500, IF(C$7/'①入力シート（宿泊人数）【棟】'!C38&gt;=20000, 200, 100)) * '①入力シート（宿泊人数）【棟】'!C38, 0)</f>
        <v>0</v>
      </c>
      <c r="D38" s="10">
        <f>IF('①入力シート（宿泊人数）【棟】'!D38&gt;0, IF(D$7/'①入力シート（宿泊人数）【棟】'!D38&gt;=50000, 500, IF(D$7/'①入力シート（宿泊人数）【棟】'!D38&gt;=20000, 200, 100)) * '①入力シート（宿泊人数）【棟】'!D38, 0)</f>
        <v>0</v>
      </c>
      <c r="E38" s="10">
        <f>IF('①入力シート（宿泊人数）【棟】'!E38&gt;0, IF(E$7/'①入力シート（宿泊人数）【棟】'!E38&gt;=50000, 500, IF(E$7/'①入力シート（宿泊人数）【棟】'!E38&gt;=20000, 200, 100)) * '①入力シート（宿泊人数）【棟】'!E38, 0)</f>
        <v>0</v>
      </c>
      <c r="F38" s="10">
        <f>IF('①入力シート（宿泊人数）【棟】'!F38&gt;0, IF(F$7/'①入力シート（宿泊人数）【棟】'!F38&gt;=50000, 500, IF(F$7/'①入力シート（宿泊人数）【棟】'!F38&gt;=20000, 200, 100)) * '①入力シート（宿泊人数）【棟】'!F38, 0)</f>
        <v>0</v>
      </c>
      <c r="G38" s="10">
        <f>IF('①入力シート（宿泊人数）【棟】'!G38&gt;0, IF(G$7/'①入力シート（宿泊人数）【棟】'!G38&gt;=50000, 500, IF(G$7/'①入力シート（宿泊人数）【棟】'!G38&gt;=20000, 200, 100)) * '①入力シート（宿泊人数）【棟】'!G38, 0)</f>
        <v>0</v>
      </c>
      <c r="H38" s="10">
        <f>IF('①入力シート（宿泊人数）【棟】'!H38&gt;0, IF(H$7/'①入力シート（宿泊人数）【棟】'!H38&gt;=50000, 500, IF(H$7/'①入力シート（宿泊人数）【棟】'!H38&gt;=20000, 200, 100)) * '①入力シート（宿泊人数）【棟】'!H38, 0)</f>
        <v>0</v>
      </c>
      <c r="I38" s="10">
        <f>IF('①入力シート（宿泊人数）【棟】'!I38&gt;0, IF(I$7/'①入力シート（宿泊人数）【棟】'!I38&gt;=50000, 500, IF(I$7/'①入力シート（宿泊人数）【棟】'!I38&gt;=20000, 200, 100)) * '①入力シート（宿泊人数）【棟】'!I38, 0)</f>
        <v>0</v>
      </c>
      <c r="J38" s="10">
        <f>IF('①入力シート（宿泊人数）【棟】'!J38&gt;0, IF(J$7/'①入力シート（宿泊人数）【棟】'!J38&gt;=50000, 500, IF(J$7/'①入力シート（宿泊人数）【棟】'!J38&gt;=20000, 200, 100)) * '①入力シート（宿泊人数）【棟】'!J38, 0)</f>
        <v>0</v>
      </c>
      <c r="K38" s="10">
        <f>IF('①入力シート（宿泊人数）【棟】'!K38&gt;0, IF(K$7/'①入力シート（宿泊人数）【棟】'!K38&gt;=50000, 500, IF(K$7/'①入力シート（宿泊人数）【棟】'!K38&gt;=20000, 200, 100)) * '①入力シート（宿泊人数）【棟】'!K38, 0)</f>
        <v>0</v>
      </c>
      <c r="L38" s="10">
        <f>IF('①入力シート（宿泊人数）【棟】'!L38&gt;0, IF(L$7/'①入力シート（宿泊人数）【棟】'!L38&gt;=50000, 500, IF(L$7/'①入力シート（宿泊人数）【棟】'!L38&gt;=20000, 200, 100)) * '①入力シート（宿泊人数）【棟】'!L38, 0)</f>
        <v>0</v>
      </c>
      <c r="M38" s="10">
        <f>IF('①入力シート（宿泊人数）【棟】'!M38&gt;0, IF(M$7/'①入力シート（宿泊人数）【棟】'!M38&gt;=50000, 500, IF(M$7/'①入力シート（宿泊人数）【棟】'!M38&gt;=20000, 200, 100)) * '①入力シート（宿泊人数）【棟】'!M38, 0)</f>
        <v>0</v>
      </c>
      <c r="N38" s="89">
        <f>IF('①入力シート（宿泊人数）【棟】'!N38&gt;0, IF(N$7/'①入力シート（宿泊人数）【棟】'!N38&gt;=50000, 500, IF(N$7/'①入力シート（宿泊人数）【棟】'!N38&gt;=20000, 200, 100)) * '①入力シート（宿泊人数）【棟】'!N38, 0)</f>
        <v>0</v>
      </c>
      <c r="O38" s="89">
        <f>IF('①入力シート（宿泊人数）【棟】'!O38&gt;0, IF(O$7/'①入力シート（宿泊人数）【棟】'!O38&gt;=50000, 500, IF(O$7/'①入力シート（宿泊人数）【棟】'!O38&gt;=20000, 200, 100)) * '①入力シート（宿泊人数）【棟】'!O38, 0)</f>
        <v>0</v>
      </c>
      <c r="P38" s="89">
        <f>IF('①入力シート（宿泊人数）【棟】'!P38&gt;0, IF(P$7/'①入力シート（宿泊人数）【棟】'!P38&gt;=50000, 500, IF(P$7/'①入力シート（宿泊人数）【棟】'!P38&gt;=20000, 200, 100)) * '①入力シート（宿泊人数）【棟】'!P38, 0)</f>
        <v>0</v>
      </c>
      <c r="Q38" s="89">
        <f>IF('①入力シート（宿泊人数）【棟】'!Q38&gt;0, IF(Q$7/'①入力シート（宿泊人数）【棟】'!Q38&gt;=50000, 500, IF(Q$7/'①入力シート（宿泊人数）【棟】'!Q38&gt;=20000, 200, 100)) * '①入力シート（宿泊人数）【棟】'!Q38, 0)</f>
        <v>0</v>
      </c>
      <c r="R38" s="89">
        <f>IF('①入力シート（宿泊人数）【棟】'!R38&gt;0, IF(R$7/'①入力シート（宿泊人数）【棟】'!R38&gt;=50000, 500, IF(R$7/'①入力シート（宿泊人数）【棟】'!R38&gt;=20000, 200, 100)) * '①入力シート（宿泊人数）【棟】'!R38, 0)</f>
        <v>0</v>
      </c>
      <c r="S38" s="89">
        <f>IF('①入力シート（宿泊人数）【棟】'!S38&gt;0, IF(S$7/'①入力シート（宿泊人数）【棟】'!S38&gt;=50000, 500, IF(S$7/'①入力シート（宿泊人数）【棟】'!S38&gt;=20000, 200, 100)) * '①入力シート（宿泊人数）【棟】'!S38, 0)</f>
        <v>0</v>
      </c>
      <c r="T38" s="89">
        <f>IF('①入力シート（宿泊人数）【棟】'!T38&gt;0, IF(T$7/'①入力シート（宿泊人数）【棟】'!T38&gt;=50000, 500, IF(T$7/'①入力シート（宿泊人数）【棟】'!T38&gt;=20000, 200, 100)) * '①入力シート（宿泊人数）【棟】'!T38, 0)</f>
        <v>0</v>
      </c>
      <c r="U38" s="89">
        <f>IF('①入力シート（宿泊人数）【棟】'!U38&gt;0, IF(U$7/'①入力シート（宿泊人数）【棟】'!U38&gt;=50000, 500, IF(U$7/'①入力シート（宿泊人数）【棟】'!U38&gt;=20000, 200, 100)) * '①入力シート（宿泊人数）【棟】'!U38, 0)</f>
        <v>0</v>
      </c>
      <c r="V38" s="89">
        <f>IF('①入力シート（宿泊人数）【棟】'!V38&gt;0, IF(V$7/'①入力シート（宿泊人数）【棟】'!V38&gt;=50000, 500, IF(V$7/'①入力シート（宿泊人数）【棟】'!V38&gt;=20000, 200, 100)) * '①入力シート（宿泊人数）【棟】'!V38, 0)</f>
        <v>0</v>
      </c>
      <c r="W38" s="89">
        <f>IF('①入力シート（宿泊人数）【棟】'!W38&gt;0, IF(W$7/'①入力シート（宿泊人数）【棟】'!W38&gt;=50000, 500, IF(W$7/'①入力シート（宿泊人数）【棟】'!W38&gt;=20000, 200, 100)) * '①入力シート（宿泊人数）【棟】'!W38, 0)</f>
        <v>0</v>
      </c>
      <c r="X38" s="89">
        <f>IF('①入力シート（宿泊人数）【棟】'!X38&gt;0, IF(X$7/'①入力シート（宿泊人数）【棟】'!X38&gt;=50000, 500, IF(X$7/'①入力シート（宿泊人数）【棟】'!X38&gt;=20000, 200, 100)) * '①入力シート（宿泊人数）【棟】'!X38, 0)</f>
        <v>0</v>
      </c>
      <c r="Y38" s="89">
        <f>IF('①入力シート（宿泊人数）【棟】'!Y38&gt;0, IF(Y$7/'①入力シート（宿泊人数）【棟】'!Y38&gt;=50000, 500, IF(Y$7/'①入力シート（宿泊人数）【棟】'!Y38&gt;=20000, 200, 100)) * '①入力シート（宿泊人数）【棟】'!Y38, 0)</f>
        <v>0</v>
      </c>
      <c r="Z38" s="89">
        <f>IF('①入力シート（宿泊人数）【棟】'!Z38&gt;0, IF(Z$7/'①入力シート（宿泊人数）【棟】'!Z38&gt;=50000, 500, IF(Z$7/'①入力シート（宿泊人数）【棟】'!Z38&gt;=20000, 200, 100)) * '①入力シート（宿泊人数）【棟】'!Z38, 0)</f>
        <v>0</v>
      </c>
      <c r="AA38" s="89">
        <f>IF('①入力シート（宿泊人数）【棟】'!AA38&gt;0, IF(AA$7/'①入力シート（宿泊人数）【棟】'!AA38&gt;=50000, 500, IF(AA$7/'①入力シート（宿泊人数）【棟】'!AA38&gt;=20000, 200, 100)) * '①入力シート（宿泊人数）【棟】'!AA38, 0)</f>
        <v>0</v>
      </c>
      <c r="AB38" s="89">
        <f>IF('①入力シート（宿泊人数）【棟】'!AB38&gt;0, IF(AB$7/'①入力シート（宿泊人数）【棟】'!AB38&gt;=50000, 500, IF(AB$7/'①入力シート（宿泊人数）【棟】'!AB38&gt;=20000, 200, 100)) * '①入力シート（宿泊人数）【棟】'!AB38, 0)</f>
        <v>0</v>
      </c>
      <c r="AC38" s="89">
        <f>IF('①入力シート（宿泊人数）【棟】'!AC38&gt;0, IF(AC$7/'①入力シート（宿泊人数）【棟】'!AC38&gt;=50000, 500, IF(AC$7/'①入力シート（宿泊人数）【棟】'!AC38&gt;=20000, 200, 100)) * '①入力シート（宿泊人数）【棟】'!AC38, 0)</f>
        <v>0</v>
      </c>
      <c r="AD38" s="89">
        <f>IF('①入力シート（宿泊人数）【棟】'!AD38&gt;0, IF(AD$7/'①入力シート（宿泊人数）【棟】'!AD38&gt;=50000, 500, IF(AD$7/'①入力シート（宿泊人数）【棟】'!AD38&gt;=20000, 200, 100)) * '①入力シート（宿泊人数）【棟】'!AD38, 0)</f>
        <v>0</v>
      </c>
      <c r="AE38" s="89">
        <f>IF('①入力シート（宿泊人数）【棟】'!AE38&gt;0, IF(AE$7/'①入力シート（宿泊人数）【棟】'!AE38&gt;=50000, 500, IF(AE$7/'①入力シート（宿泊人数）【棟】'!AE38&gt;=20000, 200, 100)) * '①入力シート（宿泊人数）【棟】'!AE38, 0)</f>
        <v>0</v>
      </c>
      <c r="AF38" s="89">
        <f>IF('①入力シート（宿泊人数）【棟】'!AF38&gt;0, IF(AF$7/'①入力シート（宿泊人数）【棟】'!AF38&gt;=50000, 500, IF(AF$7/'①入力シート（宿泊人数）【棟】'!AF38&gt;=20000, 200, 100)) * '①入力シート（宿泊人数）【棟】'!AF38, 0)</f>
        <v>0</v>
      </c>
      <c r="AG38" s="89">
        <f>IF('①入力シート（宿泊人数）【棟】'!AG38&gt;0, IF(AG$7/'①入力シート（宿泊人数）【棟】'!AG38&gt;=50000, 500, IF(AG$7/'①入力シート（宿泊人数）【棟】'!AG38&gt;=20000, 200, 100)) * '①入力シート（宿泊人数）【棟】'!AG38, 0)</f>
        <v>0</v>
      </c>
      <c r="AH38" s="89">
        <f>IF('①入力シート（宿泊人数）【棟】'!AH38&gt;0, IF(AH$7/'①入力シート（宿泊人数）【棟】'!AH38&gt;=50000, 500, IF(AH$7/'①入力シート（宿泊人数）【棟】'!AH38&gt;=20000, 200, 100)) * '①入力シート（宿泊人数）【棟】'!AH38, 0)</f>
        <v>0</v>
      </c>
      <c r="AI38" s="89">
        <f>IF('①入力シート（宿泊人数）【棟】'!AI38&gt;0, IF(AI$7/'①入力シート（宿泊人数）【棟】'!AI38&gt;=50000, 500, IF(AI$7/'①入力シート（宿泊人数）【棟】'!AI38&gt;=20000, 200, 100)) * '①入力シート（宿泊人数）【棟】'!AI38, 0)</f>
        <v>0</v>
      </c>
      <c r="AJ38" s="89">
        <f>IF('①入力シート（宿泊人数）【棟】'!AJ38&gt;0, IF(AJ$7/'①入力シート（宿泊人数）【棟】'!AJ38&gt;=50000, 500, IF(AJ$7/'①入力シート（宿泊人数）【棟】'!AJ38&gt;=20000, 200, 100)) * '①入力シート（宿泊人数）【棟】'!AJ38, 0)</f>
        <v>0</v>
      </c>
      <c r="AK38" s="89">
        <f>IF('①入力シート（宿泊人数）【棟】'!AK38&gt;0, IF(AK$7/'①入力シート（宿泊人数）【棟】'!AK38&gt;=50000, 500, IF(AK$7/'①入力シート（宿泊人数）【棟】'!AK38&gt;=20000, 200, 100)) * '①入力シート（宿泊人数）【棟】'!AK38, 0)</f>
        <v>0</v>
      </c>
      <c r="AL38" s="89">
        <f>IF('①入力シート（宿泊人数）【棟】'!AL38&gt;0, IF(AL$7/'①入力シート（宿泊人数）【棟】'!AL38&gt;=50000, 500, IF(AL$7/'①入力シート（宿泊人数）【棟】'!AL38&gt;=20000, 200, 100)) * '①入力シート（宿泊人数）【棟】'!AL38, 0)</f>
        <v>0</v>
      </c>
      <c r="AM38" s="89">
        <f>IF('①入力シート（宿泊人数）【棟】'!AM38&gt;0, IF(AM$7/'①入力シート（宿泊人数）【棟】'!AM38&gt;=50000, 500, IF(AM$7/'①入力シート（宿泊人数）【棟】'!AM38&gt;=20000, 200, 100)) * '①入力シート（宿泊人数）【棟】'!AM38, 0)</f>
        <v>0</v>
      </c>
      <c r="AN38" s="89">
        <f>IF('①入力シート（宿泊人数）【棟】'!AN38&gt;0, IF(AN$7/'①入力シート（宿泊人数）【棟】'!AN38&gt;=50000, 500, IF(AN$7/'①入力シート（宿泊人数）【棟】'!AN38&gt;=20000, 200, 100)) * '①入力シート（宿泊人数）【棟】'!AN38, 0)</f>
        <v>0</v>
      </c>
      <c r="AO38" s="89">
        <f>IF('①入力シート（宿泊人数）【棟】'!AO38&gt;0, IF(AO$7/'①入力シート（宿泊人数）【棟】'!AO38&gt;=50000, 500, IF(AO$7/'①入力シート（宿泊人数）【棟】'!AO38&gt;=20000, 200, 100)) * '①入力シート（宿泊人数）【棟】'!AO38, 0)</f>
        <v>0</v>
      </c>
      <c r="AP38" s="89">
        <f>IF('①入力シート（宿泊人数）【棟】'!AP38&gt;0, IF(AP$7/'①入力シート（宿泊人数）【棟】'!AP38&gt;=50000, 500, IF(AP$7/'①入力シート（宿泊人数）【棟】'!AP38&gt;=20000, 200, 100)) * '①入力シート（宿泊人数）【棟】'!AP38, 0)</f>
        <v>0</v>
      </c>
      <c r="AQ38" s="89">
        <f>IF('①入力シート（宿泊人数）【棟】'!AQ38&gt;0, IF(AQ$7/'①入力シート（宿泊人数）【棟】'!AQ38&gt;=50000, 500, IF(AQ$7/'①入力シート（宿泊人数）【棟】'!AQ38&gt;=20000, 200, 100)) * '①入力シート（宿泊人数）【棟】'!AQ38, 0)</f>
        <v>0</v>
      </c>
      <c r="AR38" s="89">
        <f>IF('①入力シート（宿泊人数）【棟】'!AR38&gt;0, IF(AR$7/'①入力シート（宿泊人数）【棟】'!AR38&gt;=50000, 500, IF(AR$7/'①入力シート（宿泊人数）【棟】'!AR38&gt;=20000, 200, 100)) * '①入力シート（宿泊人数）【棟】'!AR38, 0)</f>
        <v>0</v>
      </c>
      <c r="AS38" s="89">
        <f>IF('①入力シート（宿泊人数）【棟】'!AS38&gt;0, IF(AS$7/'①入力シート（宿泊人数）【棟】'!AS38&gt;=50000, 500, IF(AS$7/'①入力シート（宿泊人数）【棟】'!AS38&gt;=20000, 200, 100)) * '①入力シート（宿泊人数）【棟】'!AS38, 0)</f>
        <v>0</v>
      </c>
      <c r="AT38" s="89">
        <f>IF('①入力シート（宿泊人数）【棟】'!AT38&gt;0, IF(AT$7/'①入力シート（宿泊人数）【棟】'!AT38&gt;=50000, 500, IF(AT$7/'①入力シート（宿泊人数）【棟】'!AT38&gt;=20000, 200, 100)) * '①入力シート（宿泊人数）【棟】'!AT38, 0)</f>
        <v>0</v>
      </c>
      <c r="AU38" s="89">
        <f>IF('①入力シート（宿泊人数）【棟】'!AU38&gt;0, IF(AU$7/'①入力シート（宿泊人数）【棟】'!AU38&gt;=50000, 500, IF(AU$7/'①入力シート（宿泊人数）【棟】'!AU38&gt;=20000, 200, 100)) * '①入力シート（宿泊人数）【棟】'!AU38, 0)</f>
        <v>0</v>
      </c>
      <c r="AV38" s="89">
        <f>IF('①入力シート（宿泊人数）【棟】'!AV38&gt;0, IF(AV$7/'①入力シート（宿泊人数）【棟】'!AV38&gt;=50000, 500, IF(AV$7/'①入力シート（宿泊人数）【棟】'!AV38&gt;=20000, 200, 100)) * '①入力シート（宿泊人数）【棟】'!AV38, 0)</f>
        <v>0</v>
      </c>
      <c r="AW38" s="89">
        <f>IF('①入力シート（宿泊人数）【棟】'!AW38&gt;0, IF(AW$7/'①入力シート（宿泊人数）【棟】'!AW38&gt;=50000, 500, IF(AW$7/'①入力シート（宿泊人数）【棟】'!AW38&gt;=20000, 200, 100)) * '①入力シート（宿泊人数）【棟】'!AW38, 0)</f>
        <v>0</v>
      </c>
      <c r="AX38" s="89">
        <f>IF('①入力シート（宿泊人数）【棟】'!AX38&gt;0, IF(AX$7/'①入力シート（宿泊人数）【棟】'!AX38&gt;=50000, 500, IF(AX$7/'①入力シート（宿泊人数）【棟】'!AX38&gt;=20000, 200, 100)) * '①入力シート（宿泊人数）【棟】'!AX38, 0)</f>
        <v>0</v>
      </c>
      <c r="AY38" s="89">
        <f>IF('①入力シート（宿泊人数）【棟】'!AY38&gt;0, IF(AY$7/'①入力シート（宿泊人数）【棟】'!AY38&gt;=50000, 500, IF(AY$7/'①入力シート（宿泊人数）【棟】'!AY38&gt;=20000, 200, 100)) * '①入力シート（宿泊人数）【棟】'!AY38, 0)</f>
        <v>0</v>
      </c>
      <c r="AZ38" s="89">
        <f>IF('①入力シート（宿泊人数）【棟】'!AZ38&gt;0, IF(AZ$7/'①入力シート（宿泊人数）【棟】'!AZ38&gt;=50000, 500, IF(AZ$7/'①入力シート（宿泊人数）【棟】'!AZ38&gt;=20000, 200, 100)) * '①入力シート（宿泊人数）【棟】'!AZ38, 0)</f>
        <v>0</v>
      </c>
      <c r="BA38" s="89">
        <f>IF('①入力シート（宿泊人数）【棟】'!BA38&gt;0, IF(BA$7/'①入力シート（宿泊人数）【棟】'!BA38&gt;=50000, 500, IF(BA$7/'①入力シート（宿泊人数）【棟】'!BA38&gt;=20000, 200, 100)) * '①入力シート（宿泊人数）【棟】'!BA38, 0)</f>
        <v>0</v>
      </c>
      <c r="BB38" s="89">
        <f>IF('①入力シート（宿泊人数）【棟】'!BB38&gt;0, IF(BB$7/'①入力シート（宿泊人数）【棟】'!BB38&gt;=50000, 500, IF(BB$7/'①入力シート（宿泊人数）【棟】'!BB38&gt;=20000, 200, 100)) * '①入力シート（宿泊人数）【棟】'!BB38, 0)</f>
        <v>0</v>
      </c>
      <c r="BC38" s="89">
        <f>IF('①入力シート（宿泊人数）【棟】'!BC38&gt;0, IF(BC$7/'①入力シート（宿泊人数）【棟】'!BC38&gt;=50000, 500, IF(BC$7/'①入力シート（宿泊人数）【棟】'!BC38&gt;=20000, 200, 100)) * '①入力シート（宿泊人数）【棟】'!BC38, 0)</f>
        <v>0</v>
      </c>
      <c r="BD38" s="89">
        <f>IF('①入力シート（宿泊人数）【棟】'!BD38&gt;0, IF(BD$7/'①入力シート（宿泊人数）【棟】'!BD38&gt;=50000, 500, IF(BD$7/'①入力シート（宿泊人数）【棟】'!BD38&gt;=20000, 200, 100)) * '①入力シート（宿泊人数）【棟】'!BD38, 0)</f>
        <v>0</v>
      </c>
      <c r="BE38" s="89">
        <f>IF('①入力シート（宿泊人数）【棟】'!BE38&gt;0, IF(BE$7/'①入力シート（宿泊人数）【棟】'!BE38&gt;=50000, 500, IF(BE$7/'①入力シート（宿泊人数）【棟】'!BE38&gt;=20000, 200, 100)) * '①入力シート（宿泊人数）【棟】'!BE38, 0)</f>
        <v>0</v>
      </c>
      <c r="BF38" s="89">
        <f>IF('①入力シート（宿泊人数）【棟】'!BF38&gt;0, IF(BF$7/'①入力シート（宿泊人数）【棟】'!BF38&gt;=50000, 500, IF(BF$7/'①入力シート（宿泊人数）【棟】'!BF38&gt;=20000, 200, 100)) * '①入力シート（宿泊人数）【棟】'!BF38, 0)</f>
        <v>0</v>
      </c>
      <c r="BG38" s="89">
        <f>IF('①入力シート（宿泊人数）【棟】'!BG38&gt;0, IF(BG$7/'①入力シート（宿泊人数）【棟】'!BG38&gt;=50000, 500, IF(BG$7/'①入力シート（宿泊人数）【棟】'!BG38&gt;=20000, 200, 100)) * '①入力シート（宿泊人数）【棟】'!BG38, 0)</f>
        <v>0</v>
      </c>
      <c r="BH38" s="89">
        <f>IF('①入力シート（宿泊人数）【棟】'!BH38&gt;0, IF(BH$7/'①入力シート（宿泊人数）【棟】'!BH38&gt;=50000, 500, IF(BH$7/'①入力シート（宿泊人数）【棟】'!BH38&gt;=20000, 200, 100)) * '①入力シート（宿泊人数）【棟】'!BH38, 0)</f>
        <v>0</v>
      </c>
      <c r="BI38" s="89">
        <f>IF('①入力シート（宿泊人数）【棟】'!BI38&gt;0, IF(BI$7/'①入力シート（宿泊人数）【棟】'!BI38&gt;=50000, 500, IF(BI$7/'①入力シート（宿泊人数）【棟】'!BI38&gt;=20000, 200, 100)) * '①入力シート（宿泊人数）【棟】'!BI38, 0)</f>
        <v>0</v>
      </c>
      <c r="BJ38" s="89">
        <f>IF('①入力シート（宿泊人数）【棟】'!BJ38&gt;0, IF(BJ$7/'①入力シート（宿泊人数）【棟】'!BJ38&gt;=50000, 500, IF(BJ$7/'①入力シート（宿泊人数）【棟】'!BJ38&gt;=20000, 200, 100)) * '①入力シート（宿泊人数）【棟】'!BJ38, 0)</f>
        <v>0</v>
      </c>
      <c r="BK38" s="89">
        <f>IF('①入力シート（宿泊人数）【棟】'!BK38&gt;0, IF(BK$7/'①入力シート（宿泊人数）【棟】'!BK38&gt;=50000, 500, IF(BK$7/'①入力シート（宿泊人数）【棟】'!BK38&gt;=20000, 200, 100)) * '①入力シート（宿泊人数）【棟】'!BK38, 0)</f>
        <v>0</v>
      </c>
      <c r="BL38" s="89">
        <f>IF('①入力シート（宿泊人数）【棟】'!BL38&gt;0, IF(BL$7/'①入力シート（宿泊人数）【棟】'!BL38&gt;=50000, 500, IF(BL$7/'①入力シート（宿泊人数）【棟】'!BL38&gt;=20000, 200, 100)) * '①入力シート（宿泊人数）【棟】'!BL38, 0)</f>
        <v>0</v>
      </c>
      <c r="BM38" s="89">
        <f>IF('①入力シート（宿泊人数）【棟】'!BM38&gt;0, IF(BM$7/'①入力シート（宿泊人数）【棟】'!BM38&gt;=50000, 500, IF(BM$7/'①入力シート（宿泊人数）【棟】'!BM38&gt;=20000, 200, 100)) * '①入力シート（宿泊人数）【棟】'!BM38, 0)</f>
        <v>0</v>
      </c>
      <c r="BN38" s="89">
        <f>IF('①入力シート（宿泊人数）【棟】'!BN38&gt;0, IF(BN$7/'①入力シート（宿泊人数）【棟】'!BN38&gt;=50000, 500, IF(BN$7/'①入力シート（宿泊人数）【棟】'!BN38&gt;=20000, 200, 100)) * '①入力シート（宿泊人数）【棟】'!BN38, 0)</f>
        <v>0</v>
      </c>
      <c r="BO38" s="89">
        <f>IF('①入力シート（宿泊人数）【棟】'!BO38&gt;0, IF(BO$7/'①入力シート（宿泊人数）【棟】'!BO38&gt;=50000, 500, IF(BO$7/'①入力シート（宿泊人数）【棟】'!BO38&gt;=20000, 200, 100)) * '①入力シート（宿泊人数）【棟】'!BO38, 0)</f>
        <v>0</v>
      </c>
      <c r="BP38" s="89">
        <f>IF('①入力シート（宿泊人数）【棟】'!BP38&gt;0, IF(BP$7/'①入力シート（宿泊人数）【棟】'!BP38&gt;=50000, 500, IF(BP$7/'①入力シート（宿泊人数）【棟】'!BP38&gt;=20000, 200, 100)) * '①入力シート（宿泊人数）【棟】'!BP38, 0)</f>
        <v>0</v>
      </c>
      <c r="BQ38" s="89">
        <f>IF('①入力シート（宿泊人数）【棟】'!BQ38&gt;0, IF(BQ$7/'①入力シート（宿泊人数）【棟】'!BQ38&gt;=50000, 500, IF(BQ$7/'①入力シート（宿泊人数）【棟】'!BQ38&gt;=20000, 200, 100)) * '①入力シート（宿泊人数）【棟】'!BQ38, 0)</f>
        <v>0</v>
      </c>
      <c r="BR38" s="89">
        <f>IF('①入力シート（宿泊人数）【棟】'!BR38&gt;0, IF(BR$7/'①入力シート（宿泊人数）【棟】'!BR38&gt;=50000, 500, IF(BR$7/'①入力シート（宿泊人数）【棟】'!BR38&gt;=20000, 200, 100)) * '①入力シート（宿泊人数）【棟】'!BR38, 0)</f>
        <v>0</v>
      </c>
      <c r="BS38" s="89">
        <f>IF('①入力シート（宿泊人数）【棟】'!BS38&gt;0, IF(BS$7/'①入力シート（宿泊人数）【棟】'!BS38&gt;=50000, 500, IF(BS$7/'①入力シート（宿泊人数）【棟】'!BS38&gt;=20000, 200, 100)) * '①入力シート（宿泊人数）【棟】'!BS38, 0)</f>
        <v>0</v>
      </c>
      <c r="BT38" s="89">
        <f>IF('①入力シート（宿泊人数）【棟】'!BT38&gt;0, IF(BT$7/'①入力シート（宿泊人数）【棟】'!BT38&gt;=50000, 500, IF(BT$7/'①入力シート（宿泊人数）【棟】'!BT38&gt;=20000, 200, 100)) * '①入力シート（宿泊人数）【棟】'!BT38, 0)</f>
        <v>0</v>
      </c>
      <c r="BU38" s="89">
        <f>IF('①入力シート（宿泊人数）【棟】'!BU38&gt;0, IF(BU$7/'①入力シート（宿泊人数）【棟】'!BU38&gt;=50000, 500, IF(BU$7/'①入力シート（宿泊人数）【棟】'!BU38&gt;=20000, 200, 100)) * '①入力シート（宿泊人数）【棟】'!BU38, 0)</f>
        <v>0</v>
      </c>
      <c r="BV38" s="89">
        <f>IF('①入力シート（宿泊人数）【棟】'!BV38&gt;0, IF(BV$7/'①入力シート（宿泊人数）【棟】'!BV38&gt;=50000, 500, IF(BV$7/'①入力シート（宿泊人数）【棟】'!BV38&gt;=20000, 200, 100)) * '①入力シート（宿泊人数）【棟】'!BV38, 0)</f>
        <v>0</v>
      </c>
      <c r="BW38" s="89">
        <f>IF('①入力シート（宿泊人数）【棟】'!BW38&gt;0, IF(BW$7/'①入力シート（宿泊人数）【棟】'!BW38&gt;=50000, 500, IF(BW$7/'①入力シート（宿泊人数）【棟】'!BW38&gt;=20000, 200, 100)) * '①入力シート（宿泊人数）【棟】'!BW38, 0)</f>
        <v>0</v>
      </c>
      <c r="BX38" s="89">
        <f>IF('①入力シート（宿泊人数）【棟】'!BX38&gt;0, IF(BX$7/'①入力シート（宿泊人数）【棟】'!BX38&gt;=50000, 500, IF(BX$7/'①入力シート（宿泊人数）【棟】'!BX38&gt;=20000, 200, 100)) * '①入力シート（宿泊人数）【棟】'!BX38, 0)</f>
        <v>0</v>
      </c>
      <c r="BY38" s="89">
        <f>IF('①入力シート（宿泊人数）【棟】'!BY38&gt;0, IF(BY$7/'①入力シート（宿泊人数）【棟】'!BY38&gt;=50000, 500, IF(BY$7/'①入力シート（宿泊人数）【棟】'!BY38&gt;=20000, 200, 100)) * '①入力シート（宿泊人数）【棟】'!BY38, 0)</f>
        <v>0</v>
      </c>
      <c r="BZ38" s="89">
        <f>IF('①入力シート（宿泊人数）【棟】'!BZ38&gt;0, IF(BZ$7/'①入力シート（宿泊人数）【棟】'!BZ38&gt;=50000, 500, IF(BZ$7/'①入力シート（宿泊人数）【棟】'!BZ38&gt;=20000, 200, 100)) * '①入力シート（宿泊人数）【棟】'!BZ38, 0)</f>
        <v>0</v>
      </c>
      <c r="CA38" s="89">
        <f>IF('①入力シート（宿泊人数）【棟】'!CA38&gt;0, IF(CA$7/'①入力シート（宿泊人数）【棟】'!CA38&gt;=50000, 500, IF(CA$7/'①入力シート（宿泊人数）【棟】'!CA38&gt;=20000, 200, 100)) * '①入力シート（宿泊人数）【棟】'!CA38, 0)</f>
        <v>0</v>
      </c>
      <c r="CB38" s="89">
        <f>IF('①入力シート（宿泊人数）【棟】'!CB38&gt;0, IF(CB$7/'①入力シート（宿泊人数）【棟】'!CB38&gt;=50000, 500, IF(CB$7/'①入力シート（宿泊人数）【棟】'!CB38&gt;=20000, 200, 100)) * '①入力シート（宿泊人数）【棟】'!CB38, 0)</f>
        <v>0</v>
      </c>
      <c r="CC38" s="89">
        <f>IF('①入力シート（宿泊人数）【棟】'!CC38&gt;0, IF(CC$7/'①入力シート（宿泊人数）【棟】'!CC38&gt;=50000, 500, IF(CC$7/'①入力シート（宿泊人数）【棟】'!CC38&gt;=20000, 200, 100)) * '①入力シート（宿泊人数）【棟】'!CC38, 0)</f>
        <v>0</v>
      </c>
      <c r="CD38" s="89">
        <f>IF('①入力シート（宿泊人数）【棟】'!CD38&gt;0, IF(CD$7/'①入力シート（宿泊人数）【棟】'!CD38&gt;=50000, 500, IF(CD$7/'①入力シート（宿泊人数）【棟】'!CD38&gt;=20000, 200, 100)) * '①入力シート（宿泊人数）【棟】'!CD38, 0)</f>
        <v>0</v>
      </c>
      <c r="CE38" s="89">
        <f>IF('①入力シート（宿泊人数）【棟】'!CE38&gt;0, IF(CE$7/'①入力シート（宿泊人数）【棟】'!CE38&gt;=50000, 500, IF(CE$7/'①入力シート（宿泊人数）【棟】'!CE38&gt;=20000, 200, 100)) * '①入力シート（宿泊人数）【棟】'!CE38, 0)</f>
        <v>0</v>
      </c>
      <c r="CF38" s="89">
        <f>IF('①入力シート（宿泊人数）【棟】'!CF38&gt;0, IF(CF$7/'①入力シート（宿泊人数）【棟】'!CF38&gt;=50000, 500, IF(CF$7/'①入力シート（宿泊人数）【棟】'!CF38&gt;=20000, 200, 100)) * '①入力シート（宿泊人数）【棟】'!CF38, 0)</f>
        <v>0</v>
      </c>
      <c r="CG38" s="89">
        <f>IF('①入力シート（宿泊人数）【棟】'!CG38&gt;0, IF(CG$7/'①入力シート（宿泊人数）【棟】'!CG38&gt;=50000, 500, IF(CG$7/'①入力シート（宿泊人数）【棟】'!CG38&gt;=20000, 200, 100)) * '①入力シート（宿泊人数）【棟】'!CG38, 0)</f>
        <v>0</v>
      </c>
      <c r="CH38" s="89">
        <f>IF('①入力シート（宿泊人数）【棟】'!CH38&gt;0, IF(CH$7/'①入力シート（宿泊人数）【棟】'!CH38&gt;=50000, 500, IF(CH$7/'①入力シート（宿泊人数）【棟】'!CH38&gt;=20000, 200, 100)) * '①入力シート（宿泊人数）【棟】'!CH38, 0)</f>
        <v>0</v>
      </c>
      <c r="CI38" s="89">
        <f>IF('①入力シート（宿泊人数）【棟】'!CI38&gt;0, IF(CI$7/'①入力シート（宿泊人数）【棟】'!CI38&gt;=50000, 500, IF(CI$7/'①入力シート（宿泊人数）【棟】'!CI38&gt;=20000, 200, 100)) * '①入力シート（宿泊人数）【棟】'!CI38, 0)</f>
        <v>0</v>
      </c>
      <c r="CJ38" s="89">
        <f>IF('①入力シート（宿泊人数）【棟】'!CJ38&gt;0, IF(CJ$7/'①入力シート（宿泊人数）【棟】'!CJ38&gt;=50000, 500, IF(CJ$7/'①入力シート（宿泊人数）【棟】'!CJ38&gt;=20000, 200, 100)) * '①入力シート（宿泊人数）【棟】'!CJ38, 0)</f>
        <v>0</v>
      </c>
      <c r="CK38" s="89">
        <f>IF('①入力シート（宿泊人数）【棟】'!CK38&gt;0, IF(CK$7/'①入力シート（宿泊人数）【棟】'!CK38&gt;=50000, 500, IF(CK$7/'①入力シート（宿泊人数）【棟】'!CK38&gt;=20000, 200, 100)) * '①入力シート（宿泊人数）【棟】'!CK38, 0)</f>
        <v>0</v>
      </c>
      <c r="CL38" s="89">
        <f>IF('①入力シート（宿泊人数）【棟】'!CL38&gt;0, IF(CL$7/'①入力シート（宿泊人数）【棟】'!CL38&gt;=50000, 500, IF(CL$7/'①入力シート（宿泊人数）【棟】'!CL38&gt;=20000, 200, 100)) * '①入力シート（宿泊人数）【棟】'!CL38, 0)</f>
        <v>0</v>
      </c>
      <c r="CM38" s="89">
        <f>IF('①入力シート（宿泊人数）【棟】'!CM38&gt;0, IF(CM$7/'①入力シート（宿泊人数）【棟】'!CM38&gt;=50000, 500, IF(CM$7/'①入力シート（宿泊人数）【棟】'!CM38&gt;=20000, 200, 100)) * '①入力シート（宿泊人数）【棟】'!CM38, 0)</f>
        <v>0</v>
      </c>
      <c r="CN38" s="89">
        <f>IF('①入力シート（宿泊人数）【棟】'!CN38&gt;0, IF(CN$7/'①入力シート（宿泊人数）【棟】'!CN38&gt;=50000, 500, IF(CN$7/'①入力シート（宿泊人数）【棟】'!CN38&gt;=20000, 200, 100)) * '①入力シート（宿泊人数）【棟】'!CN38, 0)</f>
        <v>0</v>
      </c>
      <c r="CO38" s="89">
        <f>IF('①入力シート（宿泊人数）【棟】'!CO38&gt;0, IF(CO$7/'①入力シート（宿泊人数）【棟】'!CO38&gt;=50000, 500, IF(CO$7/'①入力シート（宿泊人数）【棟】'!CO38&gt;=20000, 200, 100)) * '①入力シート（宿泊人数）【棟】'!CO38, 0)</f>
        <v>0</v>
      </c>
      <c r="CP38" s="89">
        <f>IF('①入力シート（宿泊人数）【棟】'!CP38&gt;0, IF(CP$7/'①入力シート（宿泊人数）【棟】'!CP38&gt;=50000, 500, IF(CP$7/'①入力シート（宿泊人数）【棟】'!CP38&gt;=20000, 200, 100)) * '①入力シート（宿泊人数）【棟】'!CP38, 0)</f>
        <v>0</v>
      </c>
      <c r="CQ38" s="89">
        <f>IF('①入力シート（宿泊人数）【棟】'!CQ38&gt;0, IF(CQ$7/'①入力シート（宿泊人数）【棟】'!CQ38&gt;=50000, 500, IF(CQ$7/'①入力シート（宿泊人数）【棟】'!CQ38&gt;=20000, 200, 100)) * '①入力シート（宿泊人数）【棟】'!CQ38, 0)</f>
        <v>0</v>
      </c>
      <c r="CR38" s="89">
        <f>IF('①入力シート（宿泊人数）【棟】'!CR38&gt;0, IF(CR$7/'①入力シート（宿泊人数）【棟】'!CR38&gt;=50000, 500, IF(CR$7/'①入力シート（宿泊人数）【棟】'!CR38&gt;=20000, 200, 100)) * '①入力シート（宿泊人数）【棟】'!CR38, 0)</f>
        <v>0</v>
      </c>
      <c r="CS38" s="89">
        <f>IF('①入力シート（宿泊人数）【棟】'!CS38&gt;0, IF(CS$7/'①入力シート（宿泊人数）【棟】'!CS38&gt;=50000, 500, IF(CS$7/'①入力シート（宿泊人数）【棟】'!CS38&gt;=20000, 200, 100)) * '①入力シート（宿泊人数）【棟】'!CS38, 0)</f>
        <v>0</v>
      </c>
      <c r="CT38" s="89">
        <f>IF('①入力シート（宿泊人数）【棟】'!CT38&gt;0, IF(CT$7/'①入力シート（宿泊人数）【棟】'!CT38&gt;=50000, 500, IF(CT$7/'①入力シート（宿泊人数）【棟】'!CT38&gt;=20000, 200, 100)) * '①入力シート（宿泊人数）【棟】'!CT38, 0)</f>
        <v>0</v>
      </c>
      <c r="CU38" s="89">
        <f>IF('①入力シート（宿泊人数）【棟】'!CU38&gt;0, IF(CU$7/'①入力シート（宿泊人数）【棟】'!CU38&gt;=50000, 500, IF(CU$7/'①入力シート（宿泊人数）【棟】'!CU38&gt;=20000, 200, 100)) * '①入力シート（宿泊人数）【棟】'!CU38, 0)</f>
        <v>0</v>
      </c>
      <c r="CV38" s="89">
        <f>IF('①入力シート（宿泊人数）【棟】'!CV38&gt;0, IF(CV$7/'①入力シート（宿泊人数）【棟】'!CV38&gt;=50000, 500, IF(CV$7/'①入力シート（宿泊人数）【棟】'!CV38&gt;=20000, 200, 100)) * '①入力シート（宿泊人数）【棟】'!CV38, 0)</f>
        <v>0</v>
      </c>
      <c r="CW38" s="89">
        <f>IF('①入力シート（宿泊人数）【棟】'!CW38&gt;0, IF(CW$7/'①入力シート（宿泊人数）【棟】'!CW38&gt;=50000, 500, IF(CW$7/'①入力シート（宿泊人数）【棟】'!CW38&gt;=20000, 200, 100)) * '①入力シート（宿泊人数）【棟】'!CW38, 0)</f>
        <v>0</v>
      </c>
      <c r="CX38" s="89">
        <f>IF('①入力シート（宿泊人数）【棟】'!CX38&gt;0, IF(CX$7/'①入力シート（宿泊人数）【棟】'!CX38&gt;=50000, 500, IF(CX$7/'①入力シート（宿泊人数）【棟】'!CX38&gt;=20000, 200, 100)) * '①入力シート（宿泊人数）【棟】'!CX38, 0)</f>
        <v>0</v>
      </c>
      <c r="CY38" s="122">
        <f t="shared" si="6"/>
        <v>0</v>
      </c>
      <c r="DA38" s="5">
        <f t="shared" si="7"/>
        <v>0</v>
      </c>
    </row>
    <row r="39" spans="1:105" s="46" customFormat="1" ht="19.5" thickBot="1">
      <c r="A39" s="144"/>
      <c r="B39" s="91">
        <v>31</v>
      </c>
      <c r="C39" s="11">
        <f>IF('①入力シート（宿泊人数）【棟】'!C39&gt;0, IF(C$7/'①入力シート（宿泊人数）【棟】'!C39&gt;=50000, 500, IF(C$7/'①入力シート（宿泊人数）【棟】'!C39&gt;=20000, 200, 100)) * '①入力シート（宿泊人数）【棟】'!C39, 0)</f>
        <v>0</v>
      </c>
      <c r="D39" s="11">
        <f>IF('①入力シート（宿泊人数）【棟】'!D39&gt;0, IF(D$7/'①入力シート（宿泊人数）【棟】'!D39&gt;=50000, 500, IF(D$7/'①入力シート（宿泊人数）【棟】'!D39&gt;=20000, 200, 100)) * '①入力シート（宿泊人数）【棟】'!D39, 0)</f>
        <v>0</v>
      </c>
      <c r="E39" s="11">
        <f>IF('①入力シート（宿泊人数）【棟】'!E39&gt;0, IF(E$7/'①入力シート（宿泊人数）【棟】'!E39&gt;=50000, 500, IF(E$7/'①入力シート（宿泊人数）【棟】'!E39&gt;=20000, 200, 100)) * '①入力シート（宿泊人数）【棟】'!E39, 0)</f>
        <v>0</v>
      </c>
      <c r="F39" s="11">
        <f>IF('①入力シート（宿泊人数）【棟】'!F39&gt;0, IF(F$7/'①入力シート（宿泊人数）【棟】'!F39&gt;=50000, 500, IF(F$7/'①入力シート（宿泊人数）【棟】'!F39&gt;=20000, 200, 100)) * '①入力シート（宿泊人数）【棟】'!F39, 0)</f>
        <v>0</v>
      </c>
      <c r="G39" s="11">
        <f>IF('①入力シート（宿泊人数）【棟】'!G39&gt;0, IF(G$7/'①入力シート（宿泊人数）【棟】'!G39&gt;=50000, 500, IF(G$7/'①入力シート（宿泊人数）【棟】'!G39&gt;=20000, 200, 100)) * '①入力シート（宿泊人数）【棟】'!G39, 0)</f>
        <v>0</v>
      </c>
      <c r="H39" s="11">
        <f>IF('①入力シート（宿泊人数）【棟】'!H39&gt;0, IF(H$7/'①入力シート（宿泊人数）【棟】'!H39&gt;=50000, 500, IF(H$7/'①入力シート（宿泊人数）【棟】'!H39&gt;=20000, 200, 100)) * '①入力シート（宿泊人数）【棟】'!H39, 0)</f>
        <v>0</v>
      </c>
      <c r="I39" s="11">
        <f>IF('①入力シート（宿泊人数）【棟】'!I39&gt;0, IF(I$7/'①入力シート（宿泊人数）【棟】'!I39&gt;=50000, 500, IF(I$7/'①入力シート（宿泊人数）【棟】'!I39&gt;=20000, 200, 100)) * '①入力シート（宿泊人数）【棟】'!I39, 0)</f>
        <v>0</v>
      </c>
      <c r="J39" s="11">
        <f>IF('①入力シート（宿泊人数）【棟】'!J39&gt;0, IF(J$7/'①入力シート（宿泊人数）【棟】'!J39&gt;=50000, 500, IF(J$7/'①入力シート（宿泊人数）【棟】'!J39&gt;=20000, 200, 100)) * '①入力シート（宿泊人数）【棟】'!J39, 0)</f>
        <v>0</v>
      </c>
      <c r="K39" s="11">
        <f>IF('①入力シート（宿泊人数）【棟】'!K39&gt;0, IF(K$7/'①入力シート（宿泊人数）【棟】'!K39&gt;=50000, 500, IF(K$7/'①入力シート（宿泊人数）【棟】'!K39&gt;=20000, 200, 100)) * '①入力シート（宿泊人数）【棟】'!K39, 0)</f>
        <v>0</v>
      </c>
      <c r="L39" s="11">
        <f>IF('①入力シート（宿泊人数）【棟】'!L39&gt;0, IF(L$7/'①入力シート（宿泊人数）【棟】'!L39&gt;=50000, 500, IF(L$7/'①入力シート（宿泊人数）【棟】'!L39&gt;=20000, 200, 100)) * '①入力シート（宿泊人数）【棟】'!L39, 0)</f>
        <v>0</v>
      </c>
      <c r="M39" s="11">
        <f>IF('①入力シート（宿泊人数）【棟】'!M39&gt;0, IF(M$7/'①入力シート（宿泊人数）【棟】'!M39&gt;=50000, 500, IF(M$7/'①入力シート（宿泊人数）【棟】'!M39&gt;=20000, 200, 100)) * '①入力シート（宿泊人数）【棟】'!M39, 0)</f>
        <v>0</v>
      </c>
      <c r="N39" s="96">
        <f>IF('①入力シート（宿泊人数）【棟】'!N39&gt;0, IF(N$7/'①入力シート（宿泊人数）【棟】'!N39&gt;=50000, 500, IF(N$7/'①入力シート（宿泊人数）【棟】'!N39&gt;=20000, 200, 100)) * '①入力シート（宿泊人数）【棟】'!N39, 0)</f>
        <v>0</v>
      </c>
      <c r="O39" s="96">
        <f>IF('①入力シート（宿泊人数）【棟】'!O39&gt;0, IF(O$7/'①入力シート（宿泊人数）【棟】'!O39&gt;=50000, 500, IF(O$7/'①入力シート（宿泊人数）【棟】'!O39&gt;=20000, 200, 100)) * '①入力シート（宿泊人数）【棟】'!O39, 0)</f>
        <v>0</v>
      </c>
      <c r="P39" s="96">
        <f>IF('①入力シート（宿泊人数）【棟】'!P39&gt;0, IF(P$7/'①入力シート（宿泊人数）【棟】'!P39&gt;=50000, 500, IF(P$7/'①入力シート（宿泊人数）【棟】'!P39&gt;=20000, 200, 100)) * '①入力シート（宿泊人数）【棟】'!P39, 0)</f>
        <v>0</v>
      </c>
      <c r="Q39" s="96">
        <f>IF('①入力シート（宿泊人数）【棟】'!Q39&gt;0, IF(Q$7/'①入力シート（宿泊人数）【棟】'!Q39&gt;=50000, 500, IF(Q$7/'①入力シート（宿泊人数）【棟】'!Q39&gt;=20000, 200, 100)) * '①入力シート（宿泊人数）【棟】'!Q39, 0)</f>
        <v>0</v>
      </c>
      <c r="R39" s="96">
        <f>IF('①入力シート（宿泊人数）【棟】'!R39&gt;0, IF(R$7/'①入力シート（宿泊人数）【棟】'!R39&gt;=50000, 500, IF(R$7/'①入力シート（宿泊人数）【棟】'!R39&gt;=20000, 200, 100)) * '①入力シート（宿泊人数）【棟】'!R39, 0)</f>
        <v>0</v>
      </c>
      <c r="S39" s="96">
        <f>IF('①入力シート（宿泊人数）【棟】'!S39&gt;0, IF(S$7/'①入力シート（宿泊人数）【棟】'!S39&gt;=50000, 500, IF(S$7/'①入力シート（宿泊人数）【棟】'!S39&gt;=20000, 200, 100)) * '①入力シート（宿泊人数）【棟】'!S39, 0)</f>
        <v>0</v>
      </c>
      <c r="T39" s="96">
        <f>IF('①入力シート（宿泊人数）【棟】'!T39&gt;0, IF(T$7/'①入力シート（宿泊人数）【棟】'!T39&gt;=50000, 500, IF(T$7/'①入力シート（宿泊人数）【棟】'!T39&gt;=20000, 200, 100)) * '①入力シート（宿泊人数）【棟】'!T39, 0)</f>
        <v>0</v>
      </c>
      <c r="U39" s="96">
        <f>IF('①入力シート（宿泊人数）【棟】'!U39&gt;0, IF(U$7/'①入力シート（宿泊人数）【棟】'!U39&gt;=50000, 500, IF(U$7/'①入力シート（宿泊人数）【棟】'!U39&gt;=20000, 200, 100)) * '①入力シート（宿泊人数）【棟】'!U39, 0)</f>
        <v>0</v>
      </c>
      <c r="V39" s="96">
        <f>IF('①入力シート（宿泊人数）【棟】'!V39&gt;0, IF(V$7/'①入力シート（宿泊人数）【棟】'!V39&gt;=50000, 500, IF(V$7/'①入力シート（宿泊人数）【棟】'!V39&gt;=20000, 200, 100)) * '①入力シート（宿泊人数）【棟】'!V39, 0)</f>
        <v>0</v>
      </c>
      <c r="W39" s="96">
        <f>IF('①入力シート（宿泊人数）【棟】'!W39&gt;0, IF(W$7/'①入力シート（宿泊人数）【棟】'!W39&gt;=50000, 500, IF(W$7/'①入力シート（宿泊人数）【棟】'!W39&gt;=20000, 200, 100)) * '①入力シート（宿泊人数）【棟】'!W39, 0)</f>
        <v>0</v>
      </c>
      <c r="X39" s="96">
        <f>IF('①入力シート（宿泊人数）【棟】'!X39&gt;0, IF(X$7/'①入力シート（宿泊人数）【棟】'!X39&gt;=50000, 500, IF(X$7/'①入力シート（宿泊人数）【棟】'!X39&gt;=20000, 200, 100)) * '①入力シート（宿泊人数）【棟】'!X39, 0)</f>
        <v>0</v>
      </c>
      <c r="Y39" s="96">
        <f>IF('①入力シート（宿泊人数）【棟】'!Y39&gt;0, IF(Y$7/'①入力シート（宿泊人数）【棟】'!Y39&gt;=50000, 500, IF(Y$7/'①入力シート（宿泊人数）【棟】'!Y39&gt;=20000, 200, 100)) * '①入力シート（宿泊人数）【棟】'!Y39, 0)</f>
        <v>0</v>
      </c>
      <c r="Z39" s="96">
        <f>IF('①入力シート（宿泊人数）【棟】'!Z39&gt;0, IF(Z$7/'①入力シート（宿泊人数）【棟】'!Z39&gt;=50000, 500, IF(Z$7/'①入力シート（宿泊人数）【棟】'!Z39&gt;=20000, 200, 100)) * '①入力シート（宿泊人数）【棟】'!Z39, 0)</f>
        <v>0</v>
      </c>
      <c r="AA39" s="96">
        <f>IF('①入力シート（宿泊人数）【棟】'!AA39&gt;0, IF(AA$7/'①入力シート（宿泊人数）【棟】'!AA39&gt;=50000, 500, IF(AA$7/'①入力シート（宿泊人数）【棟】'!AA39&gt;=20000, 200, 100)) * '①入力シート（宿泊人数）【棟】'!AA39, 0)</f>
        <v>0</v>
      </c>
      <c r="AB39" s="96">
        <f>IF('①入力シート（宿泊人数）【棟】'!AB39&gt;0, IF(AB$7/'①入力シート（宿泊人数）【棟】'!AB39&gt;=50000, 500, IF(AB$7/'①入力シート（宿泊人数）【棟】'!AB39&gt;=20000, 200, 100)) * '①入力シート（宿泊人数）【棟】'!AB39, 0)</f>
        <v>0</v>
      </c>
      <c r="AC39" s="96">
        <f>IF('①入力シート（宿泊人数）【棟】'!AC39&gt;0, IF(AC$7/'①入力シート（宿泊人数）【棟】'!AC39&gt;=50000, 500, IF(AC$7/'①入力シート（宿泊人数）【棟】'!AC39&gt;=20000, 200, 100)) * '①入力シート（宿泊人数）【棟】'!AC39, 0)</f>
        <v>0</v>
      </c>
      <c r="AD39" s="96">
        <f>IF('①入力シート（宿泊人数）【棟】'!AD39&gt;0, IF(AD$7/'①入力シート（宿泊人数）【棟】'!AD39&gt;=50000, 500, IF(AD$7/'①入力シート（宿泊人数）【棟】'!AD39&gt;=20000, 200, 100)) * '①入力シート（宿泊人数）【棟】'!AD39, 0)</f>
        <v>0</v>
      </c>
      <c r="AE39" s="96">
        <f>IF('①入力シート（宿泊人数）【棟】'!AE39&gt;0, IF(AE$7/'①入力シート（宿泊人数）【棟】'!AE39&gt;=50000, 500, IF(AE$7/'①入力シート（宿泊人数）【棟】'!AE39&gt;=20000, 200, 100)) * '①入力シート（宿泊人数）【棟】'!AE39, 0)</f>
        <v>0</v>
      </c>
      <c r="AF39" s="96">
        <f>IF('①入力シート（宿泊人数）【棟】'!AF39&gt;0, IF(AF$7/'①入力シート（宿泊人数）【棟】'!AF39&gt;=50000, 500, IF(AF$7/'①入力シート（宿泊人数）【棟】'!AF39&gt;=20000, 200, 100)) * '①入力シート（宿泊人数）【棟】'!AF39, 0)</f>
        <v>0</v>
      </c>
      <c r="AG39" s="96">
        <f>IF('①入力シート（宿泊人数）【棟】'!AG39&gt;0, IF(AG$7/'①入力シート（宿泊人数）【棟】'!AG39&gt;=50000, 500, IF(AG$7/'①入力シート（宿泊人数）【棟】'!AG39&gt;=20000, 200, 100)) * '①入力シート（宿泊人数）【棟】'!AG39, 0)</f>
        <v>0</v>
      </c>
      <c r="AH39" s="96">
        <f>IF('①入力シート（宿泊人数）【棟】'!AH39&gt;0, IF(AH$7/'①入力シート（宿泊人数）【棟】'!AH39&gt;=50000, 500, IF(AH$7/'①入力シート（宿泊人数）【棟】'!AH39&gt;=20000, 200, 100)) * '①入力シート（宿泊人数）【棟】'!AH39, 0)</f>
        <v>0</v>
      </c>
      <c r="AI39" s="96">
        <f>IF('①入力シート（宿泊人数）【棟】'!AI39&gt;0, IF(AI$7/'①入力シート（宿泊人数）【棟】'!AI39&gt;=50000, 500, IF(AI$7/'①入力シート（宿泊人数）【棟】'!AI39&gt;=20000, 200, 100)) * '①入力シート（宿泊人数）【棟】'!AI39, 0)</f>
        <v>0</v>
      </c>
      <c r="AJ39" s="96">
        <f>IF('①入力シート（宿泊人数）【棟】'!AJ39&gt;0, IF(AJ$7/'①入力シート（宿泊人数）【棟】'!AJ39&gt;=50000, 500, IF(AJ$7/'①入力シート（宿泊人数）【棟】'!AJ39&gt;=20000, 200, 100)) * '①入力シート（宿泊人数）【棟】'!AJ39, 0)</f>
        <v>0</v>
      </c>
      <c r="AK39" s="96">
        <f>IF('①入力シート（宿泊人数）【棟】'!AK39&gt;0, IF(AK$7/'①入力シート（宿泊人数）【棟】'!AK39&gt;=50000, 500, IF(AK$7/'①入力シート（宿泊人数）【棟】'!AK39&gt;=20000, 200, 100)) * '①入力シート（宿泊人数）【棟】'!AK39, 0)</f>
        <v>0</v>
      </c>
      <c r="AL39" s="96">
        <f>IF('①入力シート（宿泊人数）【棟】'!AL39&gt;0, IF(AL$7/'①入力シート（宿泊人数）【棟】'!AL39&gt;=50000, 500, IF(AL$7/'①入力シート（宿泊人数）【棟】'!AL39&gt;=20000, 200, 100)) * '①入力シート（宿泊人数）【棟】'!AL39, 0)</f>
        <v>0</v>
      </c>
      <c r="AM39" s="96">
        <f>IF('①入力シート（宿泊人数）【棟】'!AM39&gt;0, IF(AM$7/'①入力シート（宿泊人数）【棟】'!AM39&gt;=50000, 500, IF(AM$7/'①入力シート（宿泊人数）【棟】'!AM39&gt;=20000, 200, 100)) * '①入力シート（宿泊人数）【棟】'!AM39, 0)</f>
        <v>0</v>
      </c>
      <c r="AN39" s="96">
        <f>IF('①入力シート（宿泊人数）【棟】'!AN39&gt;0, IF(AN$7/'①入力シート（宿泊人数）【棟】'!AN39&gt;=50000, 500, IF(AN$7/'①入力シート（宿泊人数）【棟】'!AN39&gt;=20000, 200, 100)) * '①入力シート（宿泊人数）【棟】'!AN39, 0)</f>
        <v>0</v>
      </c>
      <c r="AO39" s="96">
        <f>IF('①入力シート（宿泊人数）【棟】'!AO39&gt;0, IF(AO$7/'①入力シート（宿泊人数）【棟】'!AO39&gt;=50000, 500, IF(AO$7/'①入力シート（宿泊人数）【棟】'!AO39&gt;=20000, 200, 100)) * '①入力シート（宿泊人数）【棟】'!AO39, 0)</f>
        <v>0</v>
      </c>
      <c r="AP39" s="96">
        <f>IF('①入力シート（宿泊人数）【棟】'!AP39&gt;0, IF(AP$7/'①入力シート（宿泊人数）【棟】'!AP39&gt;=50000, 500, IF(AP$7/'①入力シート（宿泊人数）【棟】'!AP39&gt;=20000, 200, 100)) * '①入力シート（宿泊人数）【棟】'!AP39, 0)</f>
        <v>0</v>
      </c>
      <c r="AQ39" s="96">
        <f>IF('①入力シート（宿泊人数）【棟】'!AQ39&gt;0, IF(AQ$7/'①入力シート（宿泊人数）【棟】'!AQ39&gt;=50000, 500, IF(AQ$7/'①入力シート（宿泊人数）【棟】'!AQ39&gt;=20000, 200, 100)) * '①入力シート（宿泊人数）【棟】'!AQ39, 0)</f>
        <v>0</v>
      </c>
      <c r="AR39" s="96">
        <f>IF('①入力シート（宿泊人数）【棟】'!AR39&gt;0, IF(AR$7/'①入力シート（宿泊人数）【棟】'!AR39&gt;=50000, 500, IF(AR$7/'①入力シート（宿泊人数）【棟】'!AR39&gt;=20000, 200, 100)) * '①入力シート（宿泊人数）【棟】'!AR39, 0)</f>
        <v>0</v>
      </c>
      <c r="AS39" s="96">
        <f>IF('①入力シート（宿泊人数）【棟】'!AS39&gt;0, IF(AS$7/'①入力シート（宿泊人数）【棟】'!AS39&gt;=50000, 500, IF(AS$7/'①入力シート（宿泊人数）【棟】'!AS39&gt;=20000, 200, 100)) * '①入力シート（宿泊人数）【棟】'!AS39, 0)</f>
        <v>0</v>
      </c>
      <c r="AT39" s="96">
        <f>IF('①入力シート（宿泊人数）【棟】'!AT39&gt;0, IF(AT$7/'①入力シート（宿泊人数）【棟】'!AT39&gt;=50000, 500, IF(AT$7/'①入力シート（宿泊人数）【棟】'!AT39&gt;=20000, 200, 100)) * '①入力シート（宿泊人数）【棟】'!AT39, 0)</f>
        <v>0</v>
      </c>
      <c r="AU39" s="96">
        <f>IF('①入力シート（宿泊人数）【棟】'!AU39&gt;0, IF(AU$7/'①入力シート（宿泊人数）【棟】'!AU39&gt;=50000, 500, IF(AU$7/'①入力シート（宿泊人数）【棟】'!AU39&gt;=20000, 200, 100)) * '①入力シート（宿泊人数）【棟】'!AU39, 0)</f>
        <v>0</v>
      </c>
      <c r="AV39" s="96">
        <f>IF('①入力シート（宿泊人数）【棟】'!AV39&gt;0, IF(AV$7/'①入力シート（宿泊人数）【棟】'!AV39&gt;=50000, 500, IF(AV$7/'①入力シート（宿泊人数）【棟】'!AV39&gt;=20000, 200, 100)) * '①入力シート（宿泊人数）【棟】'!AV39, 0)</f>
        <v>0</v>
      </c>
      <c r="AW39" s="96">
        <f>IF('①入力シート（宿泊人数）【棟】'!AW39&gt;0, IF(AW$7/'①入力シート（宿泊人数）【棟】'!AW39&gt;=50000, 500, IF(AW$7/'①入力シート（宿泊人数）【棟】'!AW39&gt;=20000, 200, 100)) * '①入力シート（宿泊人数）【棟】'!AW39, 0)</f>
        <v>0</v>
      </c>
      <c r="AX39" s="96">
        <f>IF('①入力シート（宿泊人数）【棟】'!AX39&gt;0, IF(AX$7/'①入力シート（宿泊人数）【棟】'!AX39&gt;=50000, 500, IF(AX$7/'①入力シート（宿泊人数）【棟】'!AX39&gt;=20000, 200, 100)) * '①入力シート（宿泊人数）【棟】'!AX39, 0)</f>
        <v>0</v>
      </c>
      <c r="AY39" s="96">
        <f>IF('①入力シート（宿泊人数）【棟】'!AY39&gt;0, IF(AY$7/'①入力シート（宿泊人数）【棟】'!AY39&gt;=50000, 500, IF(AY$7/'①入力シート（宿泊人数）【棟】'!AY39&gt;=20000, 200, 100)) * '①入力シート（宿泊人数）【棟】'!AY39, 0)</f>
        <v>0</v>
      </c>
      <c r="AZ39" s="96">
        <f>IF('①入力シート（宿泊人数）【棟】'!AZ39&gt;0, IF(AZ$7/'①入力シート（宿泊人数）【棟】'!AZ39&gt;=50000, 500, IF(AZ$7/'①入力シート（宿泊人数）【棟】'!AZ39&gt;=20000, 200, 100)) * '①入力シート（宿泊人数）【棟】'!AZ39, 0)</f>
        <v>0</v>
      </c>
      <c r="BA39" s="96">
        <f>IF('①入力シート（宿泊人数）【棟】'!BA39&gt;0, IF(BA$7/'①入力シート（宿泊人数）【棟】'!BA39&gt;=50000, 500, IF(BA$7/'①入力シート（宿泊人数）【棟】'!BA39&gt;=20000, 200, 100)) * '①入力シート（宿泊人数）【棟】'!BA39, 0)</f>
        <v>0</v>
      </c>
      <c r="BB39" s="96">
        <f>IF('①入力シート（宿泊人数）【棟】'!BB39&gt;0, IF(BB$7/'①入力シート（宿泊人数）【棟】'!BB39&gt;=50000, 500, IF(BB$7/'①入力シート（宿泊人数）【棟】'!BB39&gt;=20000, 200, 100)) * '①入力シート（宿泊人数）【棟】'!BB39, 0)</f>
        <v>0</v>
      </c>
      <c r="BC39" s="96">
        <f>IF('①入力シート（宿泊人数）【棟】'!BC39&gt;0, IF(BC$7/'①入力シート（宿泊人数）【棟】'!BC39&gt;=50000, 500, IF(BC$7/'①入力シート（宿泊人数）【棟】'!BC39&gt;=20000, 200, 100)) * '①入力シート（宿泊人数）【棟】'!BC39, 0)</f>
        <v>0</v>
      </c>
      <c r="BD39" s="96">
        <f>IF('①入力シート（宿泊人数）【棟】'!BD39&gt;0, IF(BD$7/'①入力シート（宿泊人数）【棟】'!BD39&gt;=50000, 500, IF(BD$7/'①入力シート（宿泊人数）【棟】'!BD39&gt;=20000, 200, 100)) * '①入力シート（宿泊人数）【棟】'!BD39, 0)</f>
        <v>0</v>
      </c>
      <c r="BE39" s="96">
        <f>IF('①入力シート（宿泊人数）【棟】'!BE39&gt;0, IF(BE$7/'①入力シート（宿泊人数）【棟】'!BE39&gt;=50000, 500, IF(BE$7/'①入力シート（宿泊人数）【棟】'!BE39&gt;=20000, 200, 100)) * '①入力シート（宿泊人数）【棟】'!BE39, 0)</f>
        <v>0</v>
      </c>
      <c r="BF39" s="96">
        <f>IF('①入力シート（宿泊人数）【棟】'!BF39&gt;0, IF(BF$7/'①入力シート（宿泊人数）【棟】'!BF39&gt;=50000, 500, IF(BF$7/'①入力シート（宿泊人数）【棟】'!BF39&gt;=20000, 200, 100)) * '①入力シート（宿泊人数）【棟】'!BF39, 0)</f>
        <v>0</v>
      </c>
      <c r="BG39" s="96">
        <f>IF('①入力シート（宿泊人数）【棟】'!BG39&gt;0, IF(BG$7/'①入力シート（宿泊人数）【棟】'!BG39&gt;=50000, 500, IF(BG$7/'①入力シート（宿泊人数）【棟】'!BG39&gt;=20000, 200, 100)) * '①入力シート（宿泊人数）【棟】'!BG39, 0)</f>
        <v>0</v>
      </c>
      <c r="BH39" s="96">
        <f>IF('①入力シート（宿泊人数）【棟】'!BH39&gt;0, IF(BH$7/'①入力シート（宿泊人数）【棟】'!BH39&gt;=50000, 500, IF(BH$7/'①入力シート（宿泊人数）【棟】'!BH39&gt;=20000, 200, 100)) * '①入力シート（宿泊人数）【棟】'!BH39, 0)</f>
        <v>0</v>
      </c>
      <c r="BI39" s="96">
        <f>IF('①入力シート（宿泊人数）【棟】'!BI39&gt;0, IF(BI$7/'①入力シート（宿泊人数）【棟】'!BI39&gt;=50000, 500, IF(BI$7/'①入力シート（宿泊人数）【棟】'!BI39&gt;=20000, 200, 100)) * '①入力シート（宿泊人数）【棟】'!BI39, 0)</f>
        <v>0</v>
      </c>
      <c r="BJ39" s="96">
        <f>IF('①入力シート（宿泊人数）【棟】'!BJ39&gt;0, IF(BJ$7/'①入力シート（宿泊人数）【棟】'!BJ39&gt;=50000, 500, IF(BJ$7/'①入力シート（宿泊人数）【棟】'!BJ39&gt;=20000, 200, 100)) * '①入力シート（宿泊人数）【棟】'!BJ39, 0)</f>
        <v>0</v>
      </c>
      <c r="BK39" s="96">
        <f>IF('①入力シート（宿泊人数）【棟】'!BK39&gt;0, IF(BK$7/'①入力シート（宿泊人数）【棟】'!BK39&gt;=50000, 500, IF(BK$7/'①入力シート（宿泊人数）【棟】'!BK39&gt;=20000, 200, 100)) * '①入力シート（宿泊人数）【棟】'!BK39, 0)</f>
        <v>0</v>
      </c>
      <c r="BL39" s="96">
        <f>IF('①入力シート（宿泊人数）【棟】'!BL39&gt;0, IF(BL$7/'①入力シート（宿泊人数）【棟】'!BL39&gt;=50000, 500, IF(BL$7/'①入力シート（宿泊人数）【棟】'!BL39&gt;=20000, 200, 100)) * '①入力シート（宿泊人数）【棟】'!BL39, 0)</f>
        <v>0</v>
      </c>
      <c r="BM39" s="96">
        <f>IF('①入力シート（宿泊人数）【棟】'!BM39&gt;0, IF(BM$7/'①入力シート（宿泊人数）【棟】'!BM39&gt;=50000, 500, IF(BM$7/'①入力シート（宿泊人数）【棟】'!BM39&gt;=20000, 200, 100)) * '①入力シート（宿泊人数）【棟】'!BM39, 0)</f>
        <v>0</v>
      </c>
      <c r="BN39" s="96">
        <f>IF('①入力シート（宿泊人数）【棟】'!BN39&gt;0, IF(BN$7/'①入力シート（宿泊人数）【棟】'!BN39&gt;=50000, 500, IF(BN$7/'①入力シート（宿泊人数）【棟】'!BN39&gt;=20000, 200, 100)) * '①入力シート（宿泊人数）【棟】'!BN39, 0)</f>
        <v>0</v>
      </c>
      <c r="BO39" s="96">
        <f>IF('①入力シート（宿泊人数）【棟】'!BO39&gt;0, IF(BO$7/'①入力シート（宿泊人数）【棟】'!BO39&gt;=50000, 500, IF(BO$7/'①入力シート（宿泊人数）【棟】'!BO39&gt;=20000, 200, 100)) * '①入力シート（宿泊人数）【棟】'!BO39, 0)</f>
        <v>0</v>
      </c>
      <c r="BP39" s="96">
        <f>IF('①入力シート（宿泊人数）【棟】'!BP39&gt;0, IF(BP$7/'①入力シート（宿泊人数）【棟】'!BP39&gt;=50000, 500, IF(BP$7/'①入力シート（宿泊人数）【棟】'!BP39&gt;=20000, 200, 100)) * '①入力シート（宿泊人数）【棟】'!BP39, 0)</f>
        <v>0</v>
      </c>
      <c r="BQ39" s="96">
        <f>IF('①入力シート（宿泊人数）【棟】'!BQ39&gt;0, IF(BQ$7/'①入力シート（宿泊人数）【棟】'!BQ39&gt;=50000, 500, IF(BQ$7/'①入力シート（宿泊人数）【棟】'!BQ39&gt;=20000, 200, 100)) * '①入力シート（宿泊人数）【棟】'!BQ39, 0)</f>
        <v>0</v>
      </c>
      <c r="BR39" s="96">
        <f>IF('①入力シート（宿泊人数）【棟】'!BR39&gt;0, IF(BR$7/'①入力シート（宿泊人数）【棟】'!BR39&gt;=50000, 500, IF(BR$7/'①入力シート（宿泊人数）【棟】'!BR39&gt;=20000, 200, 100)) * '①入力シート（宿泊人数）【棟】'!BR39, 0)</f>
        <v>0</v>
      </c>
      <c r="BS39" s="96">
        <f>IF('①入力シート（宿泊人数）【棟】'!BS39&gt;0, IF(BS$7/'①入力シート（宿泊人数）【棟】'!BS39&gt;=50000, 500, IF(BS$7/'①入力シート（宿泊人数）【棟】'!BS39&gt;=20000, 200, 100)) * '①入力シート（宿泊人数）【棟】'!BS39, 0)</f>
        <v>0</v>
      </c>
      <c r="BT39" s="96">
        <f>IF('①入力シート（宿泊人数）【棟】'!BT39&gt;0, IF(BT$7/'①入力シート（宿泊人数）【棟】'!BT39&gt;=50000, 500, IF(BT$7/'①入力シート（宿泊人数）【棟】'!BT39&gt;=20000, 200, 100)) * '①入力シート（宿泊人数）【棟】'!BT39, 0)</f>
        <v>0</v>
      </c>
      <c r="BU39" s="96">
        <f>IF('①入力シート（宿泊人数）【棟】'!BU39&gt;0, IF(BU$7/'①入力シート（宿泊人数）【棟】'!BU39&gt;=50000, 500, IF(BU$7/'①入力シート（宿泊人数）【棟】'!BU39&gt;=20000, 200, 100)) * '①入力シート（宿泊人数）【棟】'!BU39, 0)</f>
        <v>0</v>
      </c>
      <c r="BV39" s="96">
        <f>IF('①入力シート（宿泊人数）【棟】'!BV39&gt;0, IF(BV$7/'①入力シート（宿泊人数）【棟】'!BV39&gt;=50000, 500, IF(BV$7/'①入力シート（宿泊人数）【棟】'!BV39&gt;=20000, 200, 100)) * '①入力シート（宿泊人数）【棟】'!BV39, 0)</f>
        <v>0</v>
      </c>
      <c r="BW39" s="96">
        <f>IF('①入力シート（宿泊人数）【棟】'!BW39&gt;0, IF(BW$7/'①入力シート（宿泊人数）【棟】'!BW39&gt;=50000, 500, IF(BW$7/'①入力シート（宿泊人数）【棟】'!BW39&gt;=20000, 200, 100)) * '①入力シート（宿泊人数）【棟】'!BW39, 0)</f>
        <v>0</v>
      </c>
      <c r="BX39" s="96">
        <f>IF('①入力シート（宿泊人数）【棟】'!BX39&gt;0, IF(BX$7/'①入力シート（宿泊人数）【棟】'!BX39&gt;=50000, 500, IF(BX$7/'①入力シート（宿泊人数）【棟】'!BX39&gt;=20000, 200, 100)) * '①入力シート（宿泊人数）【棟】'!BX39, 0)</f>
        <v>0</v>
      </c>
      <c r="BY39" s="96">
        <f>IF('①入力シート（宿泊人数）【棟】'!BY39&gt;0, IF(BY$7/'①入力シート（宿泊人数）【棟】'!BY39&gt;=50000, 500, IF(BY$7/'①入力シート（宿泊人数）【棟】'!BY39&gt;=20000, 200, 100)) * '①入力シート（宿泊人数）【棟】'!BY39, 0)</f>
        <v>0</v>
      </c>
      <c r="BZ39" s="96">
        <f>IF('①入力シート（宿泊人数）【棟】'!BZ39&gt;0, IF(BZ$7/'①入力シート（宿泊人数）【棟】'!BZ39&gt;=50000, 500, IF(BZ$7/'①入力シート（宿泊人数）【棟】'!BZ39&gt;=20000, 200, 100)) * '①入力シート（宿泊人数）【棟】'!BZ39, 0)</f>
        <v>0</v>
      </c>
      <c r="CA39" s="96">
        <f>IF('①入力シート（宿泊人数）【棟】'!CA39&gt;0, IF(CA$7/'①入力シート（宿泊人数）【棟】'!CA39&gt;=50000, 500, IF(CA$7/'①入力シート（宿泊人数）【棟】'!CA39&gt;=20000, 200, 100)) * '①入力シート（宿泊人数）【棟】'!CA39, 0)</f>
        <v>0</v>
      </c>
      <c r="CB39" s="96">
        <f>IF('①入力シート（宿泊人数）【棟】'!CB39&gt;0, IF(CB$7/'①入力シート（宿泊人数）【棟】'!CB39&gt;=50000, 500, IF(CB$7/'①入力シート（宿泊人数）【棟】'!CB39&gt;=20000, 200, 100)) * '①入力シート（宿泊人数）【棟】'!CB39, 0)</f>
        <v>0</v>
      </c>
      <c r="CC39" s="96">
        <f>IF('①入力シート（宿泊人数）【棟】'!CC39&gt;0, IF(CC$7/'①入力シート（宿泊人数）【棟】'!CC39&gt;=50000, 500, IF(CC$7/'①入力シート（宿泊人数）【棟】'!CC39&gt;=20000, 200, 100)) * '①入力シート（宿泊人数）【棟】'!CC39, 0)</f>
        <v>0</v>
      </c>
      <c r="CD39" s="96">
        <f>IF('①入力シート（宿泊人数）【棟】'!CD39&gt;0, IF(CD$7/'①入力シート（宿泊人数）【棟】'!CD39&gt;=50000, 500, IF(CD$7/'①入力シート（宿泊人数）【棟】'!CD39&gt;=20000, 200, 100)) * '①入力シート（宿泊人数）【棟】'!CD39, 0)</f>
        <v>0</v>
      </c>
      <c r="CE39" s="96">
        <f>IF('①入力シート（宿泊人数）【棟】'!CE39&gt;0, IF(CE$7/'①入力シート（宿泊人数）【棟】'!CE39&gt;=50000, 500, IF(CE$7/'①入力シート（宿泊人数）【棟】'!CE39&gt;=20000, 200, 100)) * '①入力シート（宿泊人数）【棟】'!CE39, 0)</f>
        <v>0</v>
      </c>
      <c r="CF39" s="96">
        <f>IF('①入力シート（宿泊人数）【棟】'!CF39&gt;0, IF(CF$7/'①入力シート（宿泊人数）【棟】'!CF39&gt;=50000, 500, IF(CF$7/'①入力シート（宿泊人数）【棟】'!CF39&gt;=20000, 200, 100)) * '①入力シート（宿泊人数）【棟】'!CF39, 0)</f>
        <v>0</v>
      </c>
      <c r="CG39" s="96">
        <f>IF('①入力シート（宿泊人数）【棟】'!CG39&gt;0, IF(CG$7/'①入力シート（宿泊人数）【棟】'!CG39&gt;=50000, 500, IF(CG$7/'①入力シート（宿泊人数）【棟】'!CG39&gt;=20000, 200, 100)) * '①入力シート（宿泊人数）【棟】'!CG39, 0)</f>
        <v>0</v>
      </c>
      <c r="CH39" s="96">
        <f>IF('①入力シート（宿泊人数）【棟】'!CH39&gt;0, IF(CH$7/'①入力シート（宿泊人数）【棟】'!CH39&gt;=50000, 500, IF(CH$7/'①入力シート（宿泊人数）【棟】'!CH39&gt;=20000, 200, 100)) * '①入力シート（宿泊人数）【棟】'!CH39, 0)</f>
        <v>0</v>
      </c>
      <c r="CI39" s="96">
        <f>IF('①入力シート（宿泊人数）【棟】'!CI39&gt;0, IF(CI$7/'①入力シート（宿泊人数）【棟】'!CI39&gt;=50000, 500, IF(CI$7/'①入力シート（宿泊人数）【棟】'!CI39&gt;=20000, 200, 100)) * '①入力シート（宿泊人数）【棟】'!CI39, 0)</f>
        <v>0</v>
      </c>
      <c r="CJ39" s="96">
        <f>IF('①入力シート（宿泊人数）【棟】'!CJ39&gt;0, IF(CJ$7/'①入力シート（宿泊人数）【棟】'!CJ39&gt;=50000, 500, IF(CJ$7/'①入力シート（宿泊人数）【棟】'!CJ39&gt;=20000, 200, 100)) * '①入力シート（宿泊人数）【棟】'!CJ39, 0)</f>
        <v>0</v>
      </c>
      <c r="CK39" s="96">
        <f>IF('①入力シート（宿泊人数）【棟】'!CK39&gt;0, IF(CK$7/'①入力シート（宿泊人数）【棟】'!CK39&gt;=50000, 500, IF(CK$7/'①入力シート（宿泊人数）【棟】'!CK39&gt;=20000, 200, 100)) * '①入力シート（宿泊人数）【棟】'!CK39, 0)</f>
        <v>0</v>
      </c>
      <c r="CL39" s="96">
        <f>IF('①入力シート（宿泊人数）【棟】'!CL39&gt;0, IF(CL$7/'①入力シート（宿泊人数）【棟】'!CL39&gt;=50000, 500, IF(CL$7/'①入力シート（宿泊人数）【棟】'!CL39&gt;=20000, 200, 100)) * '①入力シート（宿泊人数）【棟】'!CL39, 0)</f>
        <v>0</v>
      </c>
      <c r="CM39" s="96">
        <f>IF('①入力シート（宿泊人数）【棟】'!CM39&gt;0, IF(CM$7/'①入力シート（宿泊人数）【棟】'!CM39&gt;=50000, 500, IF(CM$7/'①入力シート（宿泊人数）【棟】'!CM39&gt;=20000, 200, 100)) * '①入力シート（宿泊人数）【棟】'!CM39, 0)</f>
        <v>0</v>
      </c>
      <c r="CN39" s="96">
        <f>IF('①入力シート（宿泊人数）【棟】'!CN39&gt;0, IF(CN$7/'①入力シート（宿泊人数）【棟】'!CN39&gt;=50000, 500, IF(CN$7/'①入力シート（宿泊人数）【棟】'!CN39&gt;=20000, 200, 100)) * '①入力シート（宿泊人数）【棟】'!CN39, 0)</f>
        <v>0</v>
      </c>
      <c r="CO39" s="96">
        <f>IF('①入力シート（宿泊人数）【棟】'!CO39&gt;0, IF(CO$7/'①入力シート（宿泊人数）【棟】'!CO39&gt;=50000, 500, IF(CO$7/'①入力シート（宿泊人数）【棟】'!CO39&gt;=20000, 200, 100)) * '①入力シート（宿泊人数）【棟】'!CO39, 0)</f>
        <v>0</v>
      </c>
      <c r="CP39" s="96">
        <f>IF('①入力シート（宿泊人数）【棟】'!CP39&gt;0, IF(CP$7/'①入力シート（宿泊人数）【棟】'!CP39&gt;=50000, 500, IF(CP$7/'①入力シート（宿泊人数）【棟】'!CP39&gt;=20000, 200, 100)) * '①入力シート（宿泊人数）【棟】'!CP39, 0)</f>
        <v>0</v>
      </c>
      <c r="CQ39" s="96">
        <f>IF('①入力シート（宿泊人数）【棟】'!CQ39&gt;0, IF(CQ$7/'①入力シート（宿泊人数）【棟】'!CQ39&gt;=50000, 500, IF(CQ$7/'①入力シート（宿泊人数）【棟】'!CQ39&gt;=20000, 200, 100)) * '①入力シート（宿泊人数）【棟】'!CQ39, 0)</f>
        <v>0</v>
      </c>
      <c r="CR39" s="96">
        <f>IF('①入力シート（宿泊人数）【棟】'!CR39&gt;0, IF(CR$7/'①入力シート（宿泊人数）【棟】'!CR39&gt;=50000, 500, IF(CR$7/'①入力シート（宿泊人数）【棟】'!CR39&gt;=20000, 200, 100)) * '①入力シート（宿泊人数）【棟】'!CR39, 0)</f>
        <v>0</v>
      </c>
      <c r="CS39" s="96">
        <f>IF('①入力シート（宿泊人数）【棟】'!CS39&gt;0, IF(CS$7/'①入力シート（宿泊人数）【棟】'!CS39&gt;=50000, 500, IF(CS$7/'①入力シート（宿泊人数）【棟】'!CS39&gt;=20000, 200, 100)) * '①入力シート（宿泊人数）【棟】'!CS39, 0)</f>
        <v>0</v>
      </c>
      <c r="CT39" s="96">
        <f>IF('①入力シート（宿泊人数）【棟】'!CT39&gt;0, IF(CT$7/'①入力シート（宿泊人数）【棟】'!CT39&gt;=50000, 500, IF(CT$7/'①入力シート（宿泊人数）【棟】'!CT39&gt;=20000, 200, 100)) * '①入力シート（宿泊人数）【棟】'!CT39, 0)</f>
        <v>0</v>
      </c>
      <c r="CU39" s="96">
        <f>IF('①入力シート（宿泊人数）【棟】'!CU39&gt;0, IF(CU$7/'①入力シート（宿泊人数）【棟】'!CU39&gt;=50000, 500, IF(CU$7/'①入力シート（宿泊人数）【棟】'!CU39&gt;=20000, 200, 100)) * '①入力シート（宿泊人数）【棟】'!CU39, 0)</f>
        <v>0</v>
      </c>
      <c r="CV39" s="96">
        <f>IF('①入力シート（宿泊人数）【棟】'!CV39&gt;0, IF(CV$7/'①入力シート（宿泊人数）【棟】'!CV39&gt;=50000, 500, IF(CV$7/'①入力シート（宿泊人数）【棟】'!CV39&gt;=20000, 200, 100)) * '①入力シート（宿泊人数）【棟】'!CV39, 0)</f>
        <v>0</v>
      </c>
      <c r="CW39" s="96">
        <f>IF('①入力シート（宿泊人数）【棟】'!CW39&gt;0, IF(CW$7/'①入力シート（宿泊人数）【棟】'!CW39&gt;=50000, 500, IF(CW$7/'①入力シート（宿泊人数）【棟】'!CW39&gt;=20000, 200, 100)) * '①入力シート（宿泊人数）【棟】'!CW39, 0)</f>
        <v>0</v>
      </c>
      <c r="CX39" s="96">
        <f>IF('①入力シート（宿泊人数）【棟】'!CX39&gt;0, IF(CX$7/'①入力シート（宿泊人数）【棟】'!CX39&gt;=50000, 500, IF(CX$7/'①入力シート（宿泊人数）【棟】'!CX39&gt;=20000, 200, 100)) * '①入力シート（宿泊人数）【棟】'!CX39, 0)</f>
        <v>0</v>
      </c>
      <c r="CY39" s="123">
        <f t="shared" si="6"/>
        <v>0</v>
      </c>
      <c r="CZ39" s="4"/>
      <c r="DA39" s="7">
        <f t="shared" si="7"/>
        <v>0</v>
      </c>
    </row>
    <row r="40" spans="1:105" ht="25.5" thickTop="1" thickBot="1">
      <c r="A40" s="139" t="s">
        <v>1</v>
      </c>
      <c r="B40" s="139"/>
      <c r="C40" s="8">
        <f>SUM(C9:C39)</f>
        <v>0</v>
      </c>
      <c r="D40" s="8">
        <f t="shared" ref="D40:N40" si="8">SUM(D9:D39)</f>
        <v>0</v>
      </c>
      <c r="E40" s="8">
        <f t="shared" si="8"/>
        <v>0</v>
      </c>
      <c r="F40" s="8">
        <f t="shared" si="8"/>
        <v>0</v>
      </c>
      <c r="G40" s="8">
        <f t="shared" si="8"/>
        <v>0</v>
      </c>
      <c r="H40" s="8">
        <f t="shared" si="8"/>
        <v>0</v>
      </c>
      <c r="I40" s="8">
        <f t="shared" si="8"/>
        <v>0</v>
      </c>
      <c r="J40" s="8">
        <f t="shared" si="8"/>
        <v>0</v>
      </c>
      <c r="K40" s="8">
        <f t="shared" si="8"/>
        <v>0</v>
      </c>
      <c r="L40" s="8">
        <f t="shared" si="8"/>
        <v>0</v>
      </c>
      <c r="M40" s="8">
        <f t="shared" si="8"/>
        <v>0</v>
      </c>
      <c r="N40" s="8">
        <f t="shared" si="8"/>
        <v>0</v>
      </c>
      <c r="O40" s="8">
        <f t="shared" ref="O40:BZ40" si="9">SUM(O9:O39)</f>
        <v>0</v>
      </c>
      <c r="P40" s="8">
        <f t="shared" si="9"/>
        <v>0</v>
      </c>
      <c r="Q40" s="8">
        <f t="shared" si="9"/>
        <v>0</v>
      </c>
      <c r="R40" s="8">
        <f t="shared" si="9"/>
        <v>0</v>
      </c>
      <c r="S40" s="8">
        <f t="shared" si="9"/>
        <v>0</v>
      </c>
      <c r="T40" s="8">
        <f t="shared" si="9"/>
        <v>0</v>
      </c>
      <c r="U40" s="8">
        <f t="shared" si="9"/>
        <v>0</v>
      </c>
      <c r="V40" s="8">
        <f t="shared" si="9"/>
        <v>0</v>
      </c>
      <c r="W40" s="8">
        <f t="shared" si="9"/>
        <v>0</v>
      </c>
      <c r="X40" s="8">
        <f t="shared" si="9"/>
        <v>0</v>
      </c>
      <c r="Y40" s="8">
        <f t="shared" si="9"/>
        <v>0</v>
      </c>
      <c r="Z40" s="8">
        <f t="shared" si="9"/>
        <v>0</v>
      </c>
      <c r="AA40" s="8">
        <f t="shared" si="9"/>
        <v>0</v>
      </c>
      <c r="AB40" s="8">
        <f t="shared" si="9"/>
        <v>0</v>
      </c>
      <c r="AC40" s="8">
        <f t="shared" si="9"/>
        <v>0</v>
      </c>
      <c r="AD40" s="8">
        <f t="shared" si="9"/>
        <v>0</v>
      </c>
      <c r="AE40" s="8">
        <f t="shared" si="9"/>
        <v>0</v>
      </c>
      <c r="AF40" s="8">
        <f t="shared" si="9"/>
        <v>0</v>
      </c>
      <c r="AG40" s="8">
        <f t="shared" si="9"/>
        <v>0</v>
      </c>
      <c r="AH40" s="8">
        <f t="shared" si="9"/>
        <v>0</v>
      </c>
      <c r="AI40" s="8">
        <f t="shared" si="9"/>
        <v>0</v>
      </c>
      <c r="AJ40" s="8">
        <f t="shared" si="9"/>
        <v>0</v>
      </c>
      <c r="AK40" s="8">
        <f t="shared" si="9"/>
        <v>0</v>
      </c>
      <c r="AL40" s="8">
        <f t="shared" si="9"/>
        <v>0</v>
      </c>
      <c r="AM40" s="8">
        <f t="shared" si="9"/>
        <v>0</v>
      </c>
      <c r="AN40" s="8">
        <f t="shared" si="9"/>
        <v>0</v>
      </c>
      <c r="AO40" s="8">
        <f t="shared" si="9"/>
        <v>0</v>
      </c>
      <c r="AP40" s="8">
        <f t="shared" si="9"/>
        <v>0</v>
      </c>
      <c r="AQ40" s="8">
        <f t="shared" si="9"/>
        <v>0</v>
      </c>
      <c r="AR40" s="8">
        <f t="shared" si="9"/>
        <v>0</v>
      </c>
      <c r="AS40" s="8">
        <f t="shared" si="9"/>
        <v>0</v>
      </c>
      <c r="AT40" s="8">
        <f t="shared" si="9"/>
        <v>0</v>
      </c>
      <c r="AU40" s="8">
        <f t="shared" si="9"/>
        <v>0</v>
      </c>
      <c r="AV40" s="8">
        <f t="shared" si="9"/>
        <v>0</v>
      </c>
      <c r="AW40" s="8">
        <f t="shared" si="9"/>
        <v>0</v>
      </c>
      <c r="AX40" s="8">
        <f t="shared" si="9"/>
        <v>0</v>
      </c>
      <c r="AY40" s="8">
        <f t="shared" si="9"/>
        <v>0</v>
      </c>
      <c r="AZ40" s="8">
        <f t="shared" si="9"/>
        <v>0</v>
      </c>
      <c r="BA40" s="8">
        <f t="shared" si="9"/>
        <v>0</v>
      </c>
      <c r="BB40" s="8">
        <f t="shared" si="9"/>
        <v>0</v>
      </c>
      <c r="BC40" s="8">
        <f t="shared" si="9"/>
        <v>0</v>
      </c>
      <c r="BD40" s="8">
        <f t="shared" si="9"/>
        <v>0</v>
      </c>
      <c r="BE40" s="8">
        <f t="shared" si="9"/>
        <v>0</v>
      </c>
      <c r="BF40" s="8">
        <f t="shared" si="9"/>
        <v>0</v>
      </c>
      <c r="BG40" s="8">
        <f t="shared" si="9"/>
        <v>0</v>
      </c>
      <c r="BH40" s="8">
        <f t="shared" si="9"/>
        <v>0</v>
      </c>
      <c r="BI40" s="8">
        <f t="shared" si="9"/>
        <v>0</v>
      </c>
      <c r="BJ40" s="8">
        <f t="shared" si="9"/>
        <v>0</v>
      </c>
      <c r="BK40" s="8">
        <f t="shared" si="9"/>
        <v>0</v>
      </c>
      <c r="BL40" s="8">
        <f t="shared" si="9"/>
        <v>0</v>
      </c>
      <c r="BM40" s="8">
        <f t="shared" si="9"/>
        <v>0</v>
      </c>
      <c r="BN40" s="8">
        <f t="shared" si="9"/>
        <v>0</v>
      </c>
      <c r="BO40" s="8">
        <f t="shared" si="9"/>
        <v>0</v>
      </c>
      <c r="BP40" s="8">
        <f t="shared" si="9"/>
        <v>0</v>
      </c>
      <c r="BQ40" s="8">
        <f t="shared" si="9"/>
        <v>0</v>
      </c>
      <c r="BR40" s="8">
        <f t="shared" si="9"/>
        <v>0</v>
      </c>
      <c r="BS40" s="8">
        <f t="shared" si="9"/>
        <v>0</v>
      </c>
      <c r="BT40" s="8">
        <f t="shared" si="9"/>
        <v>0</v>
      </c>
      <c r="BU40" s="8">
        <f t="shared" si="9"/>
        <v>0</v>
      </c>
      <c r="BV40" s="8">
        <f t="shared" si="9"/>
        <v>0</v>
      </c>
      <c r="BW40" s="8">
        <f t="shared" si="9"/>
        <v>0</v>
      </c>
      <c r="BX40" s="8">
        <f t="shared" si="9"/>
        <v>0</v>
      </c>
      <c r="BY40" s="8">
        <f t="shared" si="9"/>
        <v>0</v>
      </c>
      <c r="BZ40" s="8">
        <f t="shared" si="9"/>
        <v>0</v>
      </c>
      <c r="CA40" s="8">
        <f t="shared" ref="CA40:CX40" si="10">SUM(CA9:CA39)</f>
        <v>0</v>
      </c>
      <c r="CB40" s="8">
        <f t="shared" si="10"/>
        <v>0</v>
      </c>
      <c r="CC40" s="8">
        <f t="shared" si="10"/>
        <v>0</v>
      </c>
      <c r="CD40" s="8">
        <f t="shared" si="10"/>
        <v>0</v>
      </c>
      <c r="CE40" s="8">
        <f t="shared" si="10"/>
        <v>0</v>
      </c>
      <c r="CF40" s="8">
        <f t="shared" si="10"/>
        <v>0</v>
      </c>
      <c r="CG40" s="8">
        <f t="shared" si="10"/>
        <v>0</v>
      </c>
      <c r="CH40" s="8">
        <f t="shared" si="10"/>
        <v>0</v>
      </c>
      <c r="CI40" s="8">
        <f t="shared" si="10"/>
        <v>0</v>
      </c>
      <c r="CJ40" s="8">
        <f t="shared" si="10"/>
        <v>0</v>
      </c>
      <c r="CK40" s="8">
        <f t="shared" si="10"/>
        <v>0</v>
      </c>
      <c r="CL40" s="8">
        <f t="shared" si="10"/>
        <v>0</v>
      </c>
      <c r="CM40" s="8">
        <f t="shared" si="10"/>
        <v>0</v>
      </c>
      <c r="CN40" s="8">
        <f t="shared" si="10"/>
        <v>0</v>
      </c>
      <c r="CO40" s="8">
        <f t="shared" si="10"/>
        <v>0</v>
      </c>
      <c r="CP40" s="8">
        <f t="shared" si="10"/>
        <v>0</v>
      </c>
      <c r="CQ40" s="8">
        <f t="shared" si="10"/>
        <v>0</v>
      </c>
      <c r="CR40" s="8">
        <f t="shared" si="10"/>
        <v>0</v>
      </c>
      <c r="CS40" s="8">
        <f t="shared" si="10"/>
        <v>0</v>
      </c>
      <c r="CT40" s="8">
        <f t="shared" si="10"/>
        <v>0</v>
      </c>
      <c r="CU40" s="8">
        <f t="shared" si="10"/>
        <v>0</v>
      </c>
      <c r="CV40" s="8">
        <f t="shared" si="10"/>
        <v>0</v>
      </c>
      <c r="CW40" s="8">
        <f t="shared" si="10"/>
        <v>0</v>
      </c>
      <c r="CX40" s="8">
        <f t="shared" si="10"/>
        <v>0</v>
      </c>
      <c r="CY40" s="121">
        <f t="shared" ref="CY40" si="11">SUM(CY9:CY39)</f>
        <v>0</v>
      </c>
      <c r="DA40" s="45">
        <f>SUM(DA9:DA39)</f>
        <v>0</v>
      </c>
    </row>
    <row r="50" spans="1:15" s="6" customFormat="1">
      <c r="A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1:15" ht="19.5" customHeight="1"/>
  </sheetData>
  <sheetProtection sheet="1" objects="1" scenarios="1"/>
  <mergeCells count="11">
    <mergeCell ref="A3:B3"/>
    <mergeCell ref="A7:B7"/>
    <mergeCell ref="A2:B2"/>
    <mergeCell ref="DA4:DA8"/>
    <mergeCell ref="A9:A39"/>
    <mergeCell ref="CY3:CY8"/>
    <mergeCell ref="A40:B40"/>
    <mergeCell ref="A6:B6"/>
    <mergeCell ref="A5:B5"/>
    <mergeCell ref="A8:B8"/>
    <mergeCell ref="A4:B4"/>
  </mergeCells>
  <phoneticPr fontId="2"/>
  <conditionalFormatting sqref="D9:N9 C10:N40">
    <cfRule type="containsErrors" dxfId="15" priority="17">
      <formula>ISERROR(C9)</formula>
    </cfRule>
  </conditionalFormatting>
  <conditionalFormatting sqref="C9">
    <cfRule type="containsErrors" dxfId="14" priority="16">
      <formula>ISERROR(C9)</formula>
    </cfRule>
  </conditionalFormatting>
  <conditionalFormatting sqref="DA9:DA40">
    <cfRule type="containsErrors" dxfId="13" priority="5">
      <formula>ISERROR(DA9)</formula>
    </cfRule>
  </conditionalFormatting>
  <conditionalFormatting sqref="CY9:CY40">
    <cfRule type="containsErrors" dxfId="12" priority="2">
      <formula>ISERROR(CY9)</formula>
    </cfRule>
  </conditionalFormatting>
  <conditionalFormatting sqref="O9:CX40">
    <cfRule type="containsErrors" dxfId="11" priority="1">
      <formula>ISERROR(O9)</formula>
    </cfRule>
  </conditionalFormatting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90DE9-ACED-46B3-B157-070443E6577C}">
  <dimension ref="A1:DB48"/>
  <sheetViews>
    <sheetView zoomScale="55" zoomScaleNormal="55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2" sqref="C2"/>
    </sheetView>
  </sheetViews>
  <sheetFormatPr defaultRowHeight="18.75"/>
  <cols>
    <col min="1" max="1" width="9" style="4"/>
    <col min="2" max="2" width="5" style="6" customWidth="1"/>
    <col min="3" max="16384" width="9" style="4"/>
  </cols>
  <sheetData>
    <row r="1" spans="1:106" ht="24">
      <c r="A1" s="14">
        <f>'①入力シート（宿泊人数）【棟】'!A1</f>
        <v>0</v>
      </c>
      <c r="B1" s="23" t="s">
        <v>8</v>
      </c>
      <c r="C1" s="14">
        <f>'①入力シート（宿泊人数）【棟】'!C1</f>
        <v>0</v>
      </c>
      <c r="D1" s="12" t="s">
        <v>2</v>
      </c>
    </row>
    <row r="2" spans="1:106" ht="19.5" thickBot="1">
      <c r="A2" s="145"/>
      <c r="B2" s="145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06" s="12" customFormat="1">
      <c r="A3" s="140" t="s">
        <v>66</v>
      </c>
      <c r="B3" s="141"/>
      <c r="C3" s="112">
        <f>'①入力シート（宿泊人数）【棟】'!C3</f>
        <v>0</v>
      </c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  <c r="AH3" s="113"/>
      <c r="AI3" s="113"/>
      <c r="AJ3" s="113"/>
      <c r="AK3" s="113"/>
      <c r="AL3" s="113"/>
      <c r="AM3" s="113"/>
      <c r="AN3" s="113"/>
      <c r="AO3" s="113"/>
      <c r="AP3" s="113"/>
      <c r="AQ3" s="113"/>
      <c r="AR3" s="113"/>
      <c r="AS3" s="113"/>
      <c r="AT3" s="113"/>
      <c r="AU3" s="113"/>
      <c r="AV3" s="113"/>
      <c r="AW3" s="113"/>
      <c r="AX3" s="113"/>
      <c r="AY3" s="113"/>
      <c r="AZ3" s="113"/>
      <c r="BA3" s="113"/>
      <c r="BB3" s="113"/>
      <c r="BC3" s="113"/>
      <c r="BD3" s="113"/>
      <c r="BE3" s="113"/>
      <c r="BF3" s="113"/>
      <c r="BG3" s="113"/>
      <c r="BH3" s="113"/>
      <c r="BI3" s="113"/>
      <c r="BJ3" s="113"/>
      <c r="BK3" s="113"/>
      <c r="BL3" s="113"/>
      <c r="BM3" s="113"/>
      <c r="BN3" s="113"/>
      <c r="BO3" s="113"/>
      <c r="BP3" s="113"/>
      <c r="BQ3" s="113"/>
      <c r="BR3" s="113"/>
      <c r="BS3" s="113"/>
      <c r="BT3" s="113"/>
      <c r="BU3" s="113"/>
      <c r="BV3" s="113"/>
      <c r="BW3" s="113"/>
      <c r="BX3" s="113"/>
      <c r="BY3" s="113"/>
      <c r="BZ3" s="113"/>
      <c r="CA3" s="113"/>
      <c r="CB3" s="113"/>
      <c r="CC3" s="113"/>
      <c r="CD3" s="113"/>
      <c r="CE3" s="113"/>
      <c r="CF3" s="113"/>
      <c r="CG3" s="113"/>
      <c r="CH3" s="113"/>
      <c r="CI3" s="113"/>
      <c r="CJ3" s="113"/>
      <c r="CK3" s="113"/>
      <c r="CL3" s="113"/>
      <c r="CM3" s="113"/>
      <c r="CN3" s="113"/>
      <c r="CO3" s="113"/>
      <c r="CP3" s="113"/>
      <c r="CQ3" s="113"/>
      <c r="CR3" s="113"/>
      <c r="CS3" s="113"/>
      <c r="CT3" s="113"/>
      <c r="CU3" s="113"/>
      <c r="CV3" s="113"/>
      <c r="CW3" s="113"/>
      <c r="CX3" s="113"/>
      <c r="CY3" s="152" t="s">
        <v>81</v>
      </c>
    </row>
    <row r="4" spans="1:106" s="12" customFormat="1">
      <c r="A4" s="140" t="s">
        <v>67</v>
      </c>
      <c r="B4" s="141"/>
      <c r="C4" s="93">
        <f>'①入力シート（宿泊人数）【棟】'!C4</f>
        <v>0</v>
      </c>
      <c r="D4" s="93">
        <f>'①入力シート（宿泊人数）【棟】'!D4</f>
        <v>0</v>
      </c>
      <c r="E4" s="93">
        <f>'①入力シート（宿泊人数）【棟】'!E4</f>
        <v>0</v>
      </c>
      <c r="F4" s="93">
        <f>'①入力シート（宿泊人数）【棟】'!F4</f>
        <v>0</v>
      </c>
      <c r="G4" s="93">
        <f>'①入力シート（宿泊人数）【棟】'!G4</f>
        <v>0</v>
      </c>
      <c r="H4" s="93">
        <f>'①入力シート（宿泊人数）【棟】'!H4</f>
        <v>0</v>
      </c>
      <c r="I4" s="93">
        <f>'①入力シート（宿泊人数）【棟】'!I4</f>
        <v>0</v>
      </c>
      <c r="J4" s="93">
        <f>'①入力シート（宿泊人数）【棟】'!J4</f>
        <v>0</v>
      </c>
      <c r="K4" s="93">
        <f>'①入力シート（宿泊人数）【棟】'!K4</f>
        <v>0</v>
      </c>
      <c r="L4" s="93">
        <f>'①入力シート（宿泊人数）【棟】'!L4</f>
        <v>0</v>
      </c>
      <c r="M4" s="93">
        <f>'①入力シート（宿泊人数）【棟】'!M4</f>
        <v>0</v>
      </c>
      <c r="N4" s="93">
        <f>'①入力シート（宿泊人数）【棟】'!N4</f>
        <v>0</v>
      </c>
      <c r="O4" s="110">
        <f>'①入力シート（宿泊人数）【棟】'!O4</f>
        <v>0</v>
      </c>
      <c r="P4" s="110">
        <f>'①入力シート（宿泊人数）【棟】'!P4</f>
        <v>0</v>
      </c>
      <c r="Q4" s="110">
        <f>'①入力シート（宿泊人数）【棟】'!Q4</f>
        <v>0</v>
      </c>
      <c r="R4" s="110">
        <f>'①入力シート（宿泊人数）【棟】'!R4</f>
        <v>0</v>
      </c>
      <c r="S4" s="110">
        <f>'①入力シート（宿泊人数）【棟】'!S4</f>
        <v>0</v>
      </c>
      <c r="T4" s="110">
        <f>'①入力シート（宿泊人数）【棟】'!T4</f>
        <v>0</v>
      </c>
      <c r="U4" s="110">
        <f>'①入力シート（宿泊人数）【棟】'!U4</f>
        <v>0</v>
      </c>
      <c r="V4" s="110">
        <f>'①入力シート（宿泊人数）【棟】'!V4</f>
        <v>0</v>
      </c>
      <c r="W4" s="110">
        <f>'①入力シート（宿泊人数）【棟】'!W4</f>
        <v>0</v>
      </c>
      <c r="X4" s="110">
        <f>'①入力シート（宿泊人数）【棟】'!X4</f>
        <v>0</v>
      </c>
      <c r="Y4" s="110">
        <f>'①入力シート（宿泊人数）【棟】'!Y4</f>
        <v>0</v>
      </c>
      <c r="Z4" s="110">
        <f>'①入力シート（宿泊人数）【棟】'!Z4</f>
        <v>0</v>
      </c>
      <c r="AA4" s="110">
        <f>'①入力シート（宿泊人数）【棟】'!AA4</f>
        <v>0</v>
      </c>
      <c r="AB4" s="110">
        <f>'①入力シート（宿泊人数）【棟】'!AB4</f>
        <v>0</v>
      </c>
      <c r="AC4" s="110">
        <f>'①入力シート（宿泊人数）【棟】'!AC4</f>
        <v>0</v>
      </c>
      <c r="AD4" s="110">
        <f>'①入力シート（宿泊人数）【棟】'!AD4</f>
        <v>0</v>
      </c>
      <c r="AE4" s="110">
        <f>'①入力シート（宿泊人数）【棟】'!AE4</f>
        <v>0</v>
      </c>
      <c r="AF4" s="110">
        <f>'①入力シート（宿泊人数）【棟】'!AF4</f>
        <v>0</v>
      </c>
      <c r="AG4" s="110">
        <f>'①入力シート（宿泊人数）【棟】'!AG4</f>
        <v>0</v>
      </c>
      <c r="AH4" s="110">
        <f>'①入力シート（宿泊人数）【棟】'!AH4</f>
        <v>0</v>
      </c>
      <c r="AI4" s="110">
        <f>'①入力シート（宿泊人数）【棟】'!AI4</f>
        <v>0</v>
      </c>
      <c r="AJ4" s="110">
        <f>'①入力シート（宿泊人数）【棟】'!AJ4</f>
        <v>0</v>
      </c>
      <c r="AK4" s="110">
        <f>'①入力シート（宿泊人数）【棟】'!AK4</f>
        <v>0</v>
      </c>
      <c r="AL4" s="110">
        <f>'①入力シート（宿泊人数）【棟】'!AL4</f>
        <v>0</v>
      </c>
      <c r="AM4" s="110">
        <f>'①入力シート（宿泊人数）【棟】'!AM4</f>
        <v>0</v>
      </c>
      <c r="AN4" s="110">
        <f>'①入力シート（宿泊人数）【棟】'!AN4</f>
        <v>0</v>
      </c>
      <c r="AO4" s="110">
        <f>'①入力シート（宿泊人数）【棟】'!AO4</f>
        <v>0</v>
      </c>
      <c r="AP4" s="110">
        <f>'①入力シート（宿泊人数）【棟】'!AP4</f>
        <v>0</v>
      </c>
      <c r="AQ4" s="110">
        <f>'①入力シート（宿泊人数）【棟】'!AQ4</f>
        <v>0</v>
      </c>
      <c r="AR4" s="110">
        <f>'①入力シート（宿泊人数）【棟】'!AR4</f>
        <v>0</v>
      </c>
      <c r="AS4" s="110">
        <f>'①入力シート（宿泊人数）【棟】'!AS4</f>
        <v>0</v>
      </c>
      <c r="AT4" s="110">
        <f>'①入力シート（宿泊人数）【棟】'!AT4</f>
        <v>0</v>
      </c>
      <c r="AU4" s="110">
        <f>'①入力シート（宿泊人数）【棟】'!AU4</f>
        <v>0</v>
      </c>
      <c r="AV4" s="110">
        <f>'①入力シート（宿泊人数）【棟】'!AV4</f>
        <v>0</v>
      </c>
      <c r="AW4" s="110">
        <f>'①入力シート（宿泊人数）【棟】'!AW4</f>
        <v>0</v>
      </c>
      <c r="AX4" s="110">
        <f>'①入力シート（宿泊人数）【棟】'!AX4</f>
        <v>0</v>
      </c>
      <c r="AY4" s="110">
        <f>'①入力シート（宿泊人数）【棟】'!AY4</f>
        <v>0</v>
      </c>
      <c r="AZ4" s="110">
        <f>'①入力シート（宿泊人数）【棟】'!AZ4</f>
        <v>0</v>
      </c>
      <c r="BA4" s="110">
        <f>'①入力シート（宿泊人数）【棟】'!BA4</f>
        <v>0</v>
      </c>
      <c r="BB4" s="110">
        <f>'①入力シート（宿泊人数）【棟】'!BB4</f>
        <v>0</v>
      </c>
      <c r="BC4" s="110">
        <f>'①入力シート（宿泊人数）【棟】'!BC4</f>
        <v>0</v>
      </c>
      <c r="BD4" s="110">
        <f>'①入力シート（宿泊人数）【棟】'!BD4</f>
        <v>0</v>
      </c>
      <c r="BE4" s="110">
        <f>'①入力シート（宿泊人数）【棟】'!BE4</f>
        <v>0</v>
      </c>
      <c r="BF4" s="110">
        <f>'①入力シート（宿泊人数）【棟】'!BF4</f>
        <v>0</v>
      </c>
      <c r="BG4" s="110">
        <f>'①入力シート（宿泊人数）【棟】'!BG4</f>
        <v>0</v>
      </c>
      <c r="BH4" s="110">
        <f>'①入力シート（宿泊人数）【棟】'!BH4</f>
        <v>0</v>
      </c>
      <c r="BI4" s="110">
        <f>'①入力シート（宿泊人数）【棟】'!BI4</f>
        <v>0</v>
      </c>
      <c r="BJ4" s="110">
        <f>'①入力シート（宿泊人数）【棟】'!BJ4</f>
        <v>0</v>
      </c>
      <c r="BK4" s="110">
        <f>'①入力シート（宿泊人数）【棟】'!BK4</f>
        <v>0</v>
      </c>
      <c r="BL4" s="110">
        <f>'①入力シート（宿泊人数）【棟】'!BL4</f>
        <v>0</v>
      </c>
      <c r="BM4" s="110">
        <f>'①入力シート（宿泊人数）【棟】'!BM4</f>
        <v>0</v>
      </c>
      <c r="BN4" s="110">
        <f>'①入力シート（宿泊人数）【棟】'!BN4</f>
        <v>0</v>
      </c>
      <c r="BO4" s="110">
        <f>'①入力シート（宿泊人数）【棟】'!BO4</f>
        <v>0</v>
      </c>
      <c r="BP4" s="110">
        <f>'①入力シート（宿泊人数）【棟】'!BP4</f>
        <v>0</v>
      </c>
      <c r="BQ4" s="110">
        <f>'①入力シート（宿泊人数）【棟】'!BQ4</f>
        <v>0</v>
      </c>
      <c r="BR4" s="110">
        <f>'①入力シート（宿泊人数）【棟】'!BR4</f>
        <v>0</v>
      </c>
      <c r="BS4" s="110">
        <f>'①入力シート（宿泊人数）【棟】'!BS4</f>
        <v>0</v>
      </c>
      <c r="BT4" s="110">
        <f>'①入力シート（宿泊人数）【棟】'!BT4</f>
        <v>0</v>
      </c>
      <c r="BU4" s="110">
        <f>'①入力シート（宿泊人数）【棟】'!BU4</f>
        <v>0</v>
      </c>
      <c r="BV4" s="110">
        <f>'①入力シート（宿泊人数）【棟】'!BV4</f>
        <v>0</v>
      </c>
      <c r="BW4" s="110">
        <f>'①入力シート（宿泊人数）【棟】'!BW4</f>
        <v>0</v>
      </c>
      <c r="BX4" s="110">
        <f>'①入力シート（宿泊人数）【棟】'!BX4</f>
        <v>0</v>
      </c>
      <c r="BY4" s="110">
        <f>'①入力シート（宿泊人数）【棟】'!BY4</f>
        <v>0</v>
      </c>
      <c r="BZ4" s="110">
        <f>'①入力シート（宿泊人数）【棟】'!BZ4</f>
        <v>0</v>
      </c>
      <c r="CA4" s="110">
        <f>'①入力シート（宿泊人数）【棟】'!CA4</f>
        <v>0</v>
      </c>
      <c r="CB4" s="110">
        <f>'①入力シート（宿泊人数）【棟】'!CB4</f>
        <v>0</v>
      </c>
      <c r="CC4" s="110">
        <f>'①入力シート（宿泊人数）【棟】'!CC4</f>
        <v>0</v>
      </c>
      <c r="CD4" s="110">
        <f>'①入力シート（宿泊人数）【棟】'!CD4</f>
        <v>0</v>
      </c>
      <c r="CE4" s="110">
        <f>'①入力シート（宿泊人数）【棟】'!CE4</f>
        <v>0</v>
      </c>
      <c r="CF4" s="110">
        <f>'①入力シート（宿泊人数）【棟】'!CF4</f>
        <v>0</v>
      </c>
      <c r="CG4" s="110">
        <f>'①入力シート（宿泊人数）【棟】'!CG4</f>
        <v>0</v>
      </c>
      <c r="CH4" s="110">
        <f>'①入力シート（宿泊人数）【棟】'!CH4</f>
        <v>0</v>
      </c>
      <c r="CI4" s="110">
        <f>'①入力シート（宿泊人数）【棟】'!CI4</f>
        <v>0</v>
      </c>
      <c r="CJ4" s="110">
        <f>'①入力シート（宿泊人数）【棟】'!CJ4</f>
        <v>0</v>
      </c>
      <c r="CK4" s="110">
        <f>'①入力シート（宿泊人数）【棟】'!CK4</f>
        <v>0</v>
      </c>
      <c r="CL4" s="110">
        <f>'①入力シート（宿泊人数）【棟】'!CL4</f>
        <v>0</v>
      </c>
      <c r="CM4" s="110">
        <f>'①入力シート（宿泊人数）【棟】'!CM4</f>
        <v>0</v>
      </c>
      <c r="CN4" s="110">
        <f>'①入力シート（宿泊人数）【棟】'!CN4</f>
        <v>0</v>
      </c>
      <c r="CO4" s="110">
        <f>'①入力シート（宿泊人数）【棟】'!CO4</f>
        <v>0</v>
      </c>
      <c r="CP4" s="110">
        <f>'①入力シート（宿泊人数）【棟】'!CP4</f>
        <v>0</v>
      </c>
      <c r="CQ4" s="110">
        <f>'①入力シート（宿泊人数）【棟】'!CQ4</f>
        <v>0</v>
      </c>
      <c r="CR4" s="110">
        <f>'①入力シート（宿泊人数）【棟】'!CR4</f>
        <v>0</v>
      </c>
      <c r="CS4" s="110">
        <f>'①入力シート（宿泊人数）【棟】'!CS4</f>
        <v>0</v>
      </c>
      <c r="CT4" s="110">
        <f>'①入力シート（宿泊人数）【棟】'!CT4</f>
        <v>0</v>
      </c>
      <c r="CU4" s="110">
        <f>'①入力シート（宿泊人数）【棟】'!CU4</f>
        <v>0</v>
      </c>
      <c r="CV4" s="110">
        <f>'①入力シート（宿泊人数）【棟】'!CV4</f>
        <v>0</v>
      </c>
      <c r="CW4" s="110">
        <f>'①入力シート（宿泊人数）【棟】'!CW4</f>
        <v>0</v>
      </c>
      <c r="CX4" s="110">
        <f>'①入力シート（宿泊人数）【棟】'!CX4</f>
        <v>0</v>
      </c>
      <c r="CY4" s="153"/>
      <c r="DA4" s="233" t="s">
        <v>71</v>
      </c>
    </row>
    <row r="5" spans="1:106" s="12" customFormat="1">
      <c r="A5" s="223" t="s">
        <v>63</v>
      </c>
      <c r="B5" s="224"/>
      <c r="C5" s="89">
        <f>'①入力シート（宿泊人数）【棟】'!C5</f>
        <v>0</v>
      </c>
      <c r="D5" s="89">
        <f>'①入力シート（宿泊人数）【棟】'!D5</f>
        <v>0</v>
      </c>
      <c r="E5" s="89">
        <f>'①入力シート（宿泊人数）【棟】'!E5</f>
        <v>0</v>
      </c>
      <c r="F5" s="89">
        <f>'①入力シート（宿泊人数）【棟】'!F5</f>
        <v>0</v>
      </c>
      <c r="G5" s="89">
        <f>'①入力シート（宿泊人数）【棟】'!G5</f>
        <v>0</v>
      </c>
      <c r="H5" s="89">
        <f>'①入力シート（宿泊人数）【棟】'!H5</f>
        <v>0</v>
      </c>
      <c r="I5" s="89">
        <f>'①入力シート（宿泊人数）【棟】'!I5</f>
        <v>0</v>
      </c>
      <c r="J5" s="89">
        <f>'①入力シート（宿泊人数）【棟】'!J5</f>
        <v>0</v>
      </c>
      <c r="K5" s="89">
        <f>'①入力シート（宿泊人数）【棟】'!K5</f>
        <v>0</v>
      </c>
      <c r="L5" s="89">
        <f>'①入力シート（宿泊人数）【棟】'!L5</f>
        <v>0</v>
      </c>
      <c r="M5" s="89">
        <f>'①入力シート（宿泊人数）【棟】'!M5</f>
        <v>0</v>
      </c>
      <c r="N5" s="89">
        <f>'①入力シート（宿泊人数）【棟】'!N5</f>
        <v>0</v>
      </c>
      <c r="O5" s="89">
        <f>'①入力シート（宿泊人数）【棟】'!O5</f>
        <v>0</v>
      </c>
      <c r="P5" s="89">
        <f>'①入力シート（宿泊人数）【棟】'!P5</f>
        <v>0</v>
      </c>
      <c r="Q5" s="89">
        <f>'①入力シート（宿泊人数）【棟】'!Q5</f>
        <v>0</v>
      </c>
      <c r="R5" s="89">
        <f>'①入力シート（宿泊人数）【棟】'!R5</f>
        <v>0</v>
      </c>
      <c r="S5" s="89">
        <f>'①入力シート（宿泊人数）【棟】'!S5</f>
        <v>0</v>
      </c>
      <c r="T5" s="89">
        <f>'①入力シート（宿泊人数）【棟】'!T5</f>
        <v>0</v>
      </c>
      <c r="U5" s="89">
        <f>'①入力シート（宿泊人数）【棟】'!U5</f>
        <v>0</v>
      </c>
      <c r="V5" s="89">
        <f>'①入力シート（宿泊人数）【棟】'!V5</f>
        <v>0</v>
      </c>
      <c r="W5" s="89">
        <f>'①入力シート（宿泊人数）【棟】'!W5</f>
        <v>0</v>
      </c>
      <c r="X5" s="89">
        <f>'①入力シート（宿泊人数）【棟】'!X5</f>
        <v>0</v>
      </c>
      <c r="Y5" s="89">
        <f>'①入力シート（宿泊人数）【棟】'!Y5</f>
        <v>0</v>
      </c>
      <c r="Z5" s="89">
        <f>'①入力シート（宿泊人数）【棟】'!Z5</f>
        <v>0</v>
      </c>
      <c r="AA5" s="89">
        <f>'①入力シート（宿泊人数）【棟】'!AA5</f>
        <v>0</v>
      </c>
      <c r="AB5" s="89">
        <f>'①入力シート（宿泊人数）【棟】'!AB5</f>
        <v>0</v>
      </c>
      <c r="AC5" s="89">
        <f>'①入力シート（宿泊人数）【棟】'!AC5</f>
        <v>0</v>
      </c>
      <c r="AD5" s="89">
        <f>'①入力シート（宿泊人数）【棟】'!AD5</f>
        <v>0</v>
      </c>
      <c r="AE5" s="89">
        <f>'①入力シート（宿泊人数）【棟】'!AE5</f>
        <v>0</v>
      </c>
      <c r="AF5" s="89">
        <f>'①入力シート（宿泊人数）【棟】'!AF5</f>
        <v>0</v>
      </c>
      <c r="AG5" s="89">
        <f>'①入力シート（宿泊人数）【棟】'!AG5</f>
        <v>0</v>
      </c>
      <c r="AH5" s="89">
        <f>'①入力シート（宿泊人数）【棟】'!AH5</f>
        <v>0</v>
      </c>
      <c r="AI5" s="89">
        <f>'①入力シート（宿泊人数）【棟】'!AI5</f>
        <v>0</v>
      </c>
      <c r="AJ5" s="89">
        <f>'①入力シート（宿泊人数）【棟】'!AJ5</f>
        <v>0</v>
      </c>
      <c r="AK5" s="89">
        <f>'①入力シート（宿泊人数）【棟】'!AK5</f>
        <v>0</v>
      </c>
      <c r="AL5" s="89">
        <f>'①入力シート（宿泊人数）【棟】'!AL5</f>
        <v>0</v>
      </c>
      <c r="AM5" s="89">
        <f>'①入力シート（宿泊人数）【棟】'!AM5</f>
        <v>0</v>
      </c>
      <c r="AN5" s="89">
        <f>'①入力シート（宿泊人数）【棟】'!AN5</f>
        <v>0</v>
      </c>
      <c r="AO5" s="89">
        <f>'①入力シート（宿泊人数）【棟】'!AO5</f>
        <v>0</v>
      </c>
      <c r="AP5" s="89">
        <f>'①入力シート（宿泊人数）【棟】'!AP5</f>
        <v>0</v>
      </c>
      <c r="AQ5" s="89">
        <f>'①入力シート（宿泊人数）【棟】'!AQ5</f>
        <v>0</v>
      </c>
      <c r="AR5" s="89">
        <f>'①入力シート（宿泊人数）【棟】'!AR5</f>
        <v>0</v>
      </c>
      <c r="AS5" s="89">
        <f>'①入力シート（宿泊人数）【棟】'!AS5</f>
        <v>0</v>
      </c>
      <c r="AT5" s="89">
        <f>'①入力シート（宿泊人数）【棟】'!AT5</f>
        <v>0</v>
      </c>
      <c r="AU5" s="89">
        <f>'①入力シート（宿泊人数）【棟】'!AU5</f>
        <v>0</v>
      </c>
      <c r="AV5" s="89">
        <f>'①入力シート（宿泊人数）【棟】'!AV5</f>
        <v>0</v>
      </c>
      <c r="AW5" s="89">
        <f>'①入力シート（宿泊人数）【棟】'!AW5</f>
        <v>0</v>
      </c>
      <c r="AX5" s="89">
        <f>'①入力シート（宿泊人数）【棟】'!AX5</f>
        <v>0</v>
      </c>
      <c r="AY5" s="89">
        <f>'①入力シート（宿泊人数）【棟】'!AY5</f>
        <v>0</v>
      </c>
      <c r="AZ5" s="89">
        <f>'①入力シート（宿泊人数）【棟】'!AZ5</f>
        <v>0</v>
      </c>
      <c r="BA5" s="89">
        <f>'①入力シート（宿泊人数）【棟】'!BA5</f>
        <v>0</v>
      </c>
      <c r="BB5" s="89">
        <f>'①入力シート（宿泊人数）【棟】'!BB5</f>
        <v>0</v>
      </c>
      <c r="BC5" s="89">
        <f>'①入力シート（宿泊人数）【棟】'!BC5</f>
        <v>0</v>
      </c>
      <c r="BD5" s="89">
        <f>'①入力シート（宿泊人数）【棟】'!BD5</f>
        <v>0</v>
      </c>
      <c r="BE5" s="89">
        <f>'①入力シート（宿泊人数）【棟】'!BE5</f>
        <v>0</v>
      </c>
      <c r="BF5" s="89">
        <f>'①入力シート（宿泊人数）【棟】'!BF5</f>
        <v>0</v>
      </c>
      <c r="BG5" s="89">
        <f>'①入力シート（宿泊人数）【棟】'!BG5</f>
        <v>0</v>
      </c>
      <c r="BH5" s="89">
        <f>'①入力シート（宿泊人数）【棟】'!BH5</f>
        <v>0</v>
      </c>
      <c r="BI5" s="89">
        <f>'①入力シート（宿泊人数）【棟】'!BI5</f>
        <v>0</v>
      </c>
      <c r="BJ5" s="89">
        <f>'①入力シート（宿泊人数）【棟】'!BJ5</f>
        <v>0</v>
      </c>
      <c r="BK5" s="89">
        <f>'①入力シート（宿泊人数）【棟】'!BK5</f>
        <v>0</v>
      </c>
      <c r="BL5" s="89">
        <f>'①入力シート（宿泊人数）【棟】'!BL5</f>
        <v>0</v>
      </c>
      <c r="BM5" s="89">
        <f>'①入力シート（宿泊人数）【棟】'!BM5</f>
        <v>0</v>
      </c>
      <c r="BN5" s="89">
        <f>'①入力シート（宿泊人数）【棟】'!BN5</f>
        <v>0</v>
      </c>
      <c r="BO5" s="89">
        <f>'①入力シート（宿泊人数）【棟】'!BO5</f>
        <v>0</v>
      </c>
      <c r="BP5" s="89">
        <f>'①入力シート（宿泊人数）【棟】'!BP5</f>
        <v>0</v>
      </c>
      <c r="BQ5" s="89">
        <f>'①入力シート（宿泊人数）【棟】'!BQ5</f>
        <v>0</v>
      </c>
      <c r="BR5" s="89">
        <f>'①入力シート（宿泊人数）【棟】'!BR5</f>
        <v>0</v>
      </c>
      <c r="BS5" s="89">
        <f>'①入力シート（宿泊人数）【棟】'!BS5</f>
        <v>0</v>
      </c>
      <c r="BT5" s="89">
        <f>'①入力シート（宿泊人数）【棟】'!BT5</f>
        <v>0</v>
      </c>
      <c r="BU5" s="89">
        <f>'①入力シート（宿泊人数）【棟】'!BU5</f>
        <v>0</v>
      </c>
      <c r="BV5" s="89">
        <f>'①入力シート（宿泊人数）【棟】'!BV5</f>
        <v>0</v>
      </c>
      <c r="BW5" s="89">
        <f>'①入力シート（宿泊人数）【棟】'!BW5</f>
        <v>0</v>
      </c>
      <c r="BX5" s="89">
        <f>'①入力シート（宿泊人数）【棟】'!BX5</f>
        <v>0</v>
      </c>
      <c r="BY5" s="89">
        <f>'①入力シート（宿泊人数）【棟】'!BY5</f>
        <v>0</v>
      </c>
      <c r="BZ5" s="89">
        <f>'①入力シート（宿泊人数）【棟】'!BZ5</f>
        <v>0</v>
      </c>
      <c r="CA5" s="89">
        <f>'①入力シート（宿泊人数）【棟】'!CA5</f>
        <v>0</v>
      </c>
      <c r="CB5" s="89">
        <f>'①入力シート（宿泊人数）【棟】'!CB5</f>
        <v>0</v>
      </c>
      <c r="CC5" s="89">
        <f>'①入力シート（宿泊人数）【棟】'!CC5</f>
        <v>0</v>
      </c>
      <c r="CD5" s="89">
        <f>'①入力シート（宿泊人数）【棟】'!CD5</f>
        <v>0</v>
      </c>
      <c r="CE5" s="89">
        <f>'①入力シート（宿泊人数）【棟】'!CE5</f>
        <v>0</v>
      </c>
      <c r="CF5" s="89">
        <f>'①入力シート（宿泊人数）【棟】'!CF5</f>
        <v>0</v>
      </c>
      <c r="CG5" s="89">
        <f>'①入力シート（宿泊人数）【棟】'!CG5</f>
        <v>0</v>
      </c>
      <c r="CH5" s="89">
        <f>'①入力シート（宿泊人数）【棟】'!CH5</f>
        <v>0</v>
      </c>
      <c r="CI5" s="89">
        <f>'①入力シート（宿泊人数）【棟】'!CI5</f>
        <v>0</v>
      </c>
      <c r="CJ5" s="89">
        <f>'①入力シート（宿泊人数）【棟】'!CJ5</f>
        <v>0</v>
      </c>
      <c r="CK5" s="89">
        <f>'①入力シート（宿泊人数）【棟】'!CK5</f>
        <v>0</v>
      </c>
      <c r="CL5" s="89">
        <f>'①入力シート（宿泊人数）【棟】'!CL5</f>
        <v>0</v>
      </c>
      <c r="CM5" s="89">
        <f>'①入力シート（宿泊人数）【棟】'!CM5</f>
        <v>0</v>
      </c>
      <c r="CN5" s="89">
        <f>'①入力シート（宿泊人数）【棟】'!CN5</f>
        <v>0</v>
      </c>
      <c r="CO5" s="89">
        <f>'①入力シート（宿泊人数）【棟】'!CO5</f>
        <v>0</v>
      </c>
      <c r="CP5" s="89">
        <f>'①入力シート（宿泊人数）【棟】'!CP5</f>
        <v>0</v>
      </c>
      <c r="CQ5" s="89">
        <f>'①入力シート（宿泊人数）【棟】'!CQ5</f>
        <v>0</v>
      </c>
      <c r="CR5" s="89">
        <f>'①入力シート（宿泊人数）【棟】'!CR5</f>
        <v>0</v>
      </c>
      <c r="CS5" s="89">
        <f>'①入力シート（宿泊人数）【棟】'!CS5</f>
        <v>0</v>
      </c>
      <c r="CT5" s="89">
        <f>'①入力シート（宿泊人数）【棟】'!CT5</f>
        <v>0</v>
      </c>
      <c r="CU5" s="89">
        <f>'①入力シート（宿泊人数）【棟】'!CU5</f>
        <v>0</v>
      </c>
      <c r="CV5" s="89">
        <f>'①入力シート（宿泊人数）【棟】'!CV5</f>
        <v>0</v>
      </c>
      <c r="CW5" s="89">
        <f>'①入力シート（宿泊人数）【棟】'!CW5</f>
        <v>0</v>
      </c>
      <c r="CX5" s="89">
        <f>'①入力シート（宿泊人数）【棟】'!CX5</f>
        <v>0</v>
      </c>
      <c r="CY5" s="153"/>
      <c r="DA5" s="234"/>
    </row>
    <row r="6" spans="1:106" s="12" customFormat="1">
      <c r="A6" s="223" t="s">
        <v>64</v>
      </c>
      <c r="B6" s="224"/>
      <c r="C6" s="89">
        <f>C5/1.1</f>
        <v>0</v>
      </c>
      <c r="D6" s="89">
        <f t="shared" ref="D6:L6" si="0">D5/1.1</f>
        <v>0</v>
      </c>
      <c r="E6" s="89">
        <f t="shared" si="0"/>
        <v>0</v>
      </c>
      <c r="F6" s="89">
        <f t="shared" si="0"/>
        <v>0</v>
      </c>
      <c r="G6" s="89">
        <f t="shared" si="0"/>
        <v>0</v>
      </c>
      <c r="H6" s="89">
        <f t="shared" si="0"/>
        <v>0</v>
      </c>
      <c r="I6" s="89">
        <f t="shared" si="0"/>
        <v>0</v>
      </c>
      <c r="J6" s="89">
        <f t="shared" si="0"/>
        <v>0</v>
      </c>
      <c r="K6" s="89">
        <f t="shared" si="0"/>
        <v>0</v>
      </c>
      <c r="L6" s="89">
        <f t="shared" si="0"/>
        <v>0</v>
      </c>
      <c r="M6" s="89">
        <f t="shared" ref="M6:N6" si="1">M5/1.1</f>
        <v>0</v>
      </c>
      <c r="N6" s="89">
        <f t="shared" si="1"/>
        <v>0</v>
      </c>
      <c r="O6" s="89">
        <f t="shared" ref="O6:BZ6" si="2">O5/1.1</f>
        <v>0</v>
      </c>
      <c r="P6" s="89">
        <f t="shared" si="2"/>
        <v>0</v>
      </c>
      <c r="Q6" s="89">
        <f t="shared" si="2"/>
        <v>0</v>
      </c>
      <c r="R6" s="89">
        <f t="shared" si="2"/>
        <v>0</v>
      </c>
      <c r="S6" s="89">
        <f t="shared" si="2"/>
        <v>0</v>
      </c>
      <c r="T6" s="89">
        <f t="shared" si="2"/>
        <v>0</v>
      </c>
      <c r="U6" s="89">
        <f t="shared" si="2"/>
        <v>0</v>
      </c>
      <c r="V6" s="89">
        <f t="shared" si="2"/>
        <v>0</v>
      </c>
      <c r="W6" s="89">
        <f t="shared" si="2"/>
        <v>0</v>
      </c>
      <c r="X6" s="89">
        <f t="shared" si="2"/>
        <v>0</v>
      </c>
      <c r="Y6" s="89">
        <f t="shared" si="2"/>
        <v>0</v>
      </c>
      <c r="Z6" s="89">
        <f t="shared" si="2"/>
        <v>0</v>
      </c>
      <c r="AA6" s="89">
        <f t="shared" si="2"/>
        <v>0</v>
      </c>
      <c r="AB6" s="89">
        <f t="shared" si="2"/>
        <v>0</v>
      </c>
      <c r="AC6" s="89">
        <f t="shared" si="2"/>
        <v>0</v>
      </c>
      <c r="AD6" s="89">
        <f t="shared" si="2"/>
        <v>0</v>
      </c>
      <c r="AE6" s="89">
        <f t="shared" si="2"/>
        <v>0</v>
      </c>
      <c r="AF6" s="89">
        <f t="shared" si="2"/>
        <v>0</v>
      </c>
      <c r="AG6" s="89">
        <f t="shared" si="2"/>
        <v>0</v>
      </c>
      <c r="AH6" s="89">
        <f t="shared" si="2"/>
        <v>0</v>
      </c>
      <c r="AI6" s="89">
        <f t="shared" si="2"/>
        <v>0</v>
      </c>
      <c r="AJ6" s="89">
        <f t="shared" si="2"/>
        <v>0</v>
      </c>
      <c r="AK6" s="89">
        <f t="shared" si="2"/>
        <v>0</v>
      </c>
      <c r="AL6" s="89">
        <f t="shared" si="2"/>
        <v>0</v>
      </c>
      <c r="AM6" s="89">
        <f t="shared" si="2"/>
        <v>0</v>
      </c>
      <c r="AN6" s="89">
        <f t="shared" si="2"/>
        <v>0</v>
      </c>
      <c r="AO6" s="89">
        <f t="shared" si="2"/>
        <v>0</v>
      </c>
      <c r="AP6" s="89">
        <f t="shared" si="2"/>
        <v>0</v>
      </c>
      <c r="AQ6" s="89">
        <f t="shared" si="2"/>
        <v>0</v>
      </c>
      <c r="AR6" s="89">
        <f t="shared" si="2"/>
        <v>0</v>
      </c>
      <c r="AS6" s="89">
        <f t="shared" si="2"/>
        <v>0</v>
      </c>
      <c r="AT6" s="89">
        <f t="shared" si="2"/>
        <v>0</v>
      </c>
      <c r="AU6" s="89">
        <f t="shared" si="2"/>
        <v>0</v>
      </c>
      <c r="AV6" s="89">
        <f t="shared" si="2"/>
        <v>0</v>
      </c>
      <c r="AW6" s="89">
        <f t="shared" si="2"/>
        <v>0</v>
      </c>
      <c r="AX6" s="89">
        <f t="shared" si="2"/>
        <v>0</v>
      </c>
      <c r="AY6" s="89">
        <f t="shared" si="2"/>
        <v>0</v>
      </c>
      <c r="AZ6" s="89">
        <f t="shared" si="2"/>
        <v>0</v>
      </c>
      <c r="BA6" s="89">
        <f t="shared" si="2"/>
        <v>0</v>
      </c>
      <c r="BB6" s="89">
        <f t="shared" si="2"/>
        <v>0</v>
      </c>
      <c r="BC6" s="89">
        <f t="shared" si="2"/>
        <v>0</v>
      </c>
      <c r="BD6" s="89">
        <f t="shared" si="2"/>
        <v>0</v>
      </c>
      <c r="BE6" s="89">
        <f t="shared" si="2"/>
        <v>0</v>
      </c>
      <c r="BF6" s="89">
        <f t="shared" si="2"/>
        <v>0</v>
      </c>
      <c r="BG6" s="89">
        <f t="shared" si="2"/>
        <v>0</v>
      </c>
      <c r="BH6" s="89">
        <f t="shared" si="2"/>
        <v>0</v>
      </c>
      <c r="BI6" s="89">
        <f t="shared" si="2"/>
        <v>0</v>
      </c>
      <c r="BJ6" s="89">
        <f t="shared" si="2"/>
        <v>0</v>
      </c>
      <c r="BK6" s="89">
        <f t="shared" si="2"/>
        <v>0</v>
      </c>
      <c r="BL6" s="89">
        <f t="shared" si="2"/>
        <v>0</v>
      </c>
      <c r="BM6" s="89">
        <f t="shared" si="2"/>
        <v>0</v>
      </c>
      <c r="BN6" s="89">
        <f t="shared" si="2"/>
        <v>0</v>
      </c>
      <c r="BO6" s="89">
        <f t="shared" si="2"/>
        <v>0</v>
      </c>
      <c r="BP6" s="89">
        <f t="shared" si="2"/>
        <v>0</v>
      </c>
      <c r="BQ6" s="89">
        <f t="shared" si="2"/>
        <v>0</v>
      </c>
      <c r="BR6" s="89">
        <f t="shared" si="2"/>
        <v>0</v>
      </c>
      <c r="BS6" s="89">
        <f t="shared" si="2"/>
        <v>0</v>
      </c>
      <c r="BT6" s="89">
        <f t="shared" si="2"/>
        <v>0</v>
      </c>
      <c r="BU6" s="89">
        <f t="shared" si="2"/>
        <v>0</v>
      </c>
      <c r="BV6" s="89">
        <f t="shared" si="2"/>
        <v>0</v>
      </c>
      <c r="BW6" s="89">
        <f t="shared" si="2"/>
        <v>0</v>
      </c>
      <c r="BX6" s="89">
        <f t="shared" si="2"/>
        <v>0</v>
      </c>
      <c r="BY6" s="89">
        <f t="shared" si="2"/>
        <v>0</v>
      </c>
      <c r="BZ6" s="89">
        <f t="shared" si="2"/>
        <v>0</v>
      </c>
      <c r="CA6" s="89">
        <f t="shared" ref="CA6:CX6" si="3">CA5/1.1</f>
        <v>0</v>
      </c>
      <c r="CB6" s="89">
        <f t="shared" si="3"/>
        <v>0</v>
      </c>
      <c r="CC6" s="89">
        <f t="shared" si="3"/>
        <v>0</v>
      </c>
      <c r="CD6" s="89">
        <f t="shared" si="3"/>
        <v>0</v>
      </c>
      <c r="CE6" s="89">
        <f t="shared" si="3"/>
        <v>0</v>
      </c>
      <c r="CF6" s="89">
        <f t="shared" si="3"/>
        <v>0</v>
      </c>
      <c r="CG6" s="89">
        <f t="shared" si="3"/>
        <v>0</v>
      </c>
      <c r="CH6" s="89">
        <f t="shared" si="3"/>
        <v>0</v>
      </c>
      <c r="CI6" s="89">
        <f t="shared" si="3"/>
        <v>0</v>
      </c>
      <c r="CJ6" s="89">
        <f t="shared" si="3"/>
        <v>0</v>
      </c>
      <c r="CK6" s="89">
        <f t="shared" si="3"/>
        <v>0</v>
      </c>
      <c r="CL6" s="89">
        <f t="shared" si="3"/>
        <v>0</v>
      </c>
      <c r="CM6" s="89">
        <f t="shared" si="3"/>
        <v>0</v>
      </c>
      <c r="CN6" s="89">
        <f t="shared" si="3"/>
        <v>0</v>
      </c>
      <c r="CO6" s="89">
        <f t="shared" si="3"/>
        <v>0</v>
      </c>
      <c r="CP6" s="89">
        <f t="shared" si="3"/>
        <v>0</v>
      </c>
      <c r="CQ6" s="89">
        <f t="shared" si="3"/>
        <v>0</v>
      </c>
      <c r="CR6" s="89">
        <f t="shared" si="3"/>
        <v>0</v>
      </c>
      <c r="CS6" s="89">
        <f t="shared" si="3"/>
        <v>0</v>
      </c>
      <c r="CT6" s="89">
        <f t="shared" si="3"/>
        <v>0</v>
      </c>
      <c r="CU6" s="89">
        <f t="shared" si="3"/>
        <v>0</v>
      </c>
      <c r="CV6" s="89">
        <f t="shared" si="3"/>
        <v>0</v>
      </c>
      <c r="CW6" s="89">
        <f t="shared" si="3"/>
        <v>0</v>
      </c>
      <c r="CX6" s="89">
        <f t="shared" si="3"/>
        <v>0</v>
      </c>
      <c r="CY6" s="153"/>
      <c r="DA6" s="234"/>
    </row>
    <row r="7" spans="1:106" s="12" customFormat="1">
      <c r="A7" s="223" t="s">
        <v>65</v>
      </c>
      <c r="B7" s="224"/>
      <c r="C7" s="89">
        <f>ROUNDDOWN(C$6,-2)</f>
        <v>0</v>
      </c>
      <c r="D7" s="89">
        <f t="shared" ref="D7:BO7" si="4">ROUNDDOWN(D$6,-2)</f>
        <v>0</v>
      </c>
      <c r="E7" s="89">
        <f t="shared" si="4"/>
        <v>0</v>
      </c>
      <c r="F7" s="89">
        <f t="shared" si="4"/>
        <v>0</v>
      </c>
      <c r="G7" s="89">
        <f t="shared" si="4"/>
        <v>0</v>
      </c>
      <c r="H7" s="89">
        <f t="shared" si="4"/>
        <v>0</v>
      </c>
      <c r="I7" s="89">
        <f t="shared" si="4"/>
        <v>0</v>
      </c>
      <c r="J7" s="89">
        <f t="shared" si="4"/>
        <v>0</v>
      </c>
      <c r="K7" s="89">
        <f t="shared" si="4"/>
        <v>0</v>
      </c>
      <c r="L7" s="89">
        <f t="shared" si="4"/>
        <v>0</v>
      </c>
      <c r="M7" s="89">
        <f t="shared" si="4"/>
        <v>0</v>
      </c>
      <c r="N7" s="89">
        <f t="shared" si="4"/>
        <v>0</v>
      </c>
      <c r="O7" s="89">
        <f t="shared" si="4"/>
        <v>0</v>
      </c>
      <c r="P7" s="89">
        <f t="shared" si="4"/>
        <v>0</v>
      </c>
      <c r="Q7" s="89">
        <f t="shared" si="4"/>
        <v>0</v>
      </c>
      <c r="R7" s="89">
        <f t="shared" si="4"/>
        <v>0</v>
      </c>
      <c r="S7" s="89">
        <f t="shared" si="4"/>
        <v>0</v>
      </c>
      <c r="T7" s="89">
        <f t="shared" si="4"/>
        <v>0</v>
      </c>
      <c r="U7" s="89">
        <f t="shared" si="4"/>
        <v>0</v>
      </c>
      <c r="V7" s="89">
        <f t="shared" si="4"/>
        <v>0</v>
      </c>
      <c r="W7" s="89">
        <f t="shared" si="4"/>
        <v>0</v>
      </c>
      <c r="X7" s="89">
        <f t="shared" si="4"/>
        <v>0</v>
      </c>
      <c r="Y7" s="89">
        <f t="shared" si="4"/>
        <v>0</v>
      </c>
      <c r="Z7" s="89">
        <f t="shared" si="4"/>
        <v>0</v>
      </c>
      <c r="AA7" s="89">
        <f t="shared" si="4"/>
        <v>0</v>
      </c>
      <c r="AB7" s="89">
        <f t="shared" si="4"/>
        <v>0</v>
      </c>
      <c r="AC7" s="89">
        <f t="shared" si="4"/>
        <v>0</v>
      </c>
      <c r="AD7" s="89">
        <f t="shared" si="4"/>
        <v>0</v>
      </c>
      <c r="AE7" s="89">
        <f t="shared" si="4"/>
        <v>0</v>
      </c>
      <c r="AF7" s="89">
        <f t="shared" si="4"/>
        <v>0</v>
      </c>
      <c r="AG7" s="89">
        <f t="shared" si="4"/>
        <v>0</v>
      </c>
      <c r="AH7" s="89">
        <f t="shared" si="4"/>
        <v>0</v>
      </c>
      <c r="AI7" s="89">
        <f t="shared" si="4"/>
        <v>0</v>
      </c>
      <c r="AJ7" s="89">
        <f t="shared" si="4"/>
        <v>0</v>
      </c>
      <c r="AK7" s="89">
        <f t="shared" si="4"/>
        <v>0</v>
      </c>
      <c r="AL7" s="89">
        <f t="shared" si="4"/>
        <v>0</v>
      </c>
      <c r="AM7" s="89">
        <f t="shared" si="4"/>
        <v>0</v>
      </c>
      <c r="AN7" s="89">
        <f t="shared" si="4"/>
        <v>0</v>
      </c>
      <c r="AO7" s="89">
        <f t="shared" si="4"/>
        <v>0</v>
      </c>
      <c r="AP7" s="89">
        <f t="shared" si="4"/>
        <v>0</v>
      </c>
      <c r="AQ7" s="89">
        <f t="shared" si="4"/>
        <v>0</v>
      </c>
      <c r="AR7" s="89">
        <f t="shared" si="4"/>
        <v>0</v>
      </c>
      <c r="AS7" s="89">
        <f t="shared" si="4"/>
        <v>0</v>
      </c>
      <c r="AT7" s="89">
        <f t="shared" si="4"/>
        <v>0</v>
      </c>
      <c r="AU7" s="89">
        <f t="shared" si="4"/>
        <v>0</v>
      </c>
      <c r="AV7" s="89">
        <f t="shared" si="4"/>
        <v>0</v>
      </c>
      <c r="AW7" s="89">
        <f t="shared" si="4"/>
        <v>0</v>
      </c>
      <c r="AX7" s="89">
        <f t="shared" si="4"/>
        <v>0</v>
      </c>
      <c r="AY7" s="89">
        <f t="shared" si="4"/>
        <v>0</v>
      </c>
      <c r="AZ7" s="89">
        <f t="shared" si="4"/>
        <v>0</v>
      </c>
      <c r="BA7" s="89">
        <f t="shared" si="4"/>
        <v>0</v>
      </c>
      <c r="BB7" s="89">
        <f t="shared" si="4"/>
        <v>0</v>
      </c>
      <c r="BC7" s="89">
        <f t="shared" si="4"/>
        <v>0</v>
      </c>
      <c r="BD7" s="89">
        <f t="shared" si="4"/>
        <v>0</v>
      </c>
      <c r="BE7" s="89">
        <f t="shared" si="4"/>
        <v>0</v>
      </c>
      <c r="BF7" s="89">
        <f t="shared" si="4"/>
        <v>0</v>
      </c>
      <c r="BG7" s="89">
        <f t="shared" si="4"/>
        <v>0</v>
      </c>
      <c r="BH7" s="89">
        <f t="shared" si="4"/>
        <v>0</v>
      </c>
      <c r="BI7" s="89">
        <f t="shared" si="4"/>
        <v>0</v>
      </c>
      <c r="BJ7" s="89">
        <f t="shared" si="4"/>
        <v>0</v>
      </c>
      <c r="BK7" s="89">
        <f t="shared" si="4"/>
        <v>0</v>
      </c>
      <c r="BL7" s="89">
        <f t="shared" si="4"/>
        <v>0</v>
      </c>
      <c r="BM7" s="89">
        <f t="shared" si="4"/>
        <v>0</v>
      </c>
      <c r="BN7" s="89">
        <f t="shared" si="4"/>
        <v>0</v>
      </c>
      <c r="BO7" s="89">
        <f t="shared" si="4"/>
        <v>0</v>
      </c>
      <c r="BP7" s="89">
        <f t="shared" ref="BP7:CX7" si="5">ROUNDDOWN(BP$6,-2)</f>
        <v>0</v>
      </c>
      <c r="BQ7" s="89">
        <f t="shared" si="5"/>
        <v>0</v>
      </c>
      <c r="BR7" s="89">
        <f t="shared" si="5"/>
        <v>0</v>
      </c>
      <c r="BS7" s="89">
        <f t="shared" si="5"/>
        <v>0</v>
      </c>
      <c r="BT7" s="89">
        <f t="shared" si="5"/>
        <v>0</v>
      </c>
      <c r="BU7" s="89">
        <f t="shared" si="5"/>
        <v>0</v>
      </c>
      <c r="BV7" s="89">
        <f t="shared" si="5"/>
        <v>0</v>
      </c>
      <c r="BW7" s="89">
        <f t="shared" si="5"/>
        <v>0</v>
      </c>
      <c r="BX7" s="89">
        <f t="shared" si="5"/>
        <v>0</v>
      </c>
      <c r="BY7" s="89">
        <f t="shared" si="5"/>
        <v>0</v>
      </c>
      <c r="BZ7" s="89">
        <f t="shared" si="5"/>
        <v>0</v>
      </c>
      <c r="CA7" s="89">
        <f t="shared" si="5"/>
        <v>0</v>
      </c>
      <c r="CB7" s="89">
        <f t="shared" si="5"/>
        <v>0</v>
      </c>
      <c r="CC7" s="89">
        <f t="shared" si="5"/>
        <v>0</v>
      </c>
      <c r="CD7" s="89">
        <f t="shared" si="5"/>
        <v>0</v>
      </c>
      <c r="CE7" s="89">
        <f t="shared" si="5"/>
        <v>0</v>
      </c>
      <c r="CF7" s="89">
        <f t="shared" si="5"/>
        <v>0</v>
      </c>
      <c r="CG7" s="89">
        <f t="shared" si="5"/>
        <v>0</v>
      </c>
      <c r="CH7" s="89">
        <f t="shared" si="5"/>
        <v>0</v>
      </c>
      <c r="CI7" s="89">
        <f t="shared" si="5"/>
        <v>0</v>
      </c>
      <c r="CJ7" s="89">
        <f t="shared" si="5"/>
        <v>0</v>
      </c>
      <c r="CK7" s="89">
        <f t="shared" si="5"/>
        <v>0</v>
      </c>
      <c r="CL7" s="89">
        <f t="shared" si="5"/>
        <v>0</v>
      </c>
      <c r="CM7" s="89">
        <f t="shared" si="5"/>
        <v>0</v>
      </c>
      <c r="CN7" s="89">
        <f t="shared" si="5"/>
        <v>0</v>
      </c>
      <c r="CO7" s="89">
        <f t="shared" si="5"/>
        <v>0</v>
      </c>
      <c r="CP7" s="89">
        <f t="shared" si="5"/>
        <v>0</v>
      </c>
      <c r="CQ7" s="89">
        <f t="shared" si="5"/>
        <v>0</v>
      </c>
      <c r="CR7" s="89">
        <f t="shared" si="5"/>
        <v>0</v>
      </c>
      <c r="CS7" s="89">
        <f t="shared" si="5"/>
        <v>0</v>
      </c>
      <c r="CT7" s="89">
        <f t="shared" si="5"/>
        <v>0</v>
      </c>
      <c r="CU7" s="89">
        <f t="shared" si="5"/>
        <v>0</v>
      </c>
      <c r="CV7" s="89">
        <f t="shared" si="5"/>
        <v>0</v>
      </c>
      <c r="CW7" s="89">
        <f t="shared" si="5"/>
        <v>0</v>
      </c>
      <c r="CX7" s="89">
        <f t="shared" si="5"/>
        <v>0</v>
      </c>
      <c r="CY7" s="153"/>
      <c r="DA7" s="234"/>
    </row>
    <row r="8" spans="1:106" s="23" customFormat="1" ht="19.5" thickBot="1">
      <c r="A8" s="223" t="s">
        <v>75</v>
      </c>
      <c r="B8" s="224"/>
      <c r="C8" s="125">
        <f>'①入力シート（宿泊人数）【棟】'!C8</f>
        <v>0</v>
      </c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7"/>
      <c r="Y8" s="127"/>
      <c r="Z8" s="127"/>
      <c r="AA8" s="127"/>
      <c r="AB8" s="127"/>
      <c r="AC8" s="127"/>
      <c r="AD8" s="127"/>
      <c r="AE8" s="127"/>
      <c r="AF8" s="127"/>
      <c r="AG8" s="127"/>
      <c r="AH8" s="127"/>
      <c r="AI8" s="127"/>
      <c r="AJ8" s="127"/>
      <c r="AK8" s="127"/>
      <c r="AL8" s="127"/>
      <c r="AM8" s="127"/>
      <c r="AN8" s="127"/>
      <c r="AO8" s="127"/>
      <c r="AP8" s="127"/>
      <c r="AQ8" s="127"/>
      <c r="AR8" s="127"/>
      <c r="AS8" s="127"/>
      <c r="AT8" s="127"/>
      <c r="AU8" s="127"/>
      <c r="AV8" s="127"/>
      <c r="AW8" s="127"/>
      <c r="AX8" s="127"/>
      <c r="AY8" s="127"/>
      <c r="AZ8" s="127"/>
      <c r="BA8" s="127"/>
      <c r="BB8" s="127"/>
      <c r="BC8" s="127"/>
      <c r="BD8" s="127"/>
      <c r="BE8" s="127"/>
      <c r="BF8" s="127"/>
      <c r="BG8" s="127"/>
      <c r="BH8" s="127"/>
      <c r="BI8" s="127"/>
      <c r="BJ8" s="127"/>
      <c r="BK8" s="127"/>
      <c r="BL8" s="127"/>
      <c r="BM8" s="127"/>
      <c r="BN8" s="127"/>
      <c r="BO8" s="127"/>
      <c r="BP8" s="127"/>
      <c r="BQ8" s="127"/>
      <c r="BR8" s="127"/>
      <c r="BS8" s="127"/>
      <c r="BT8" s="127"/>
      <c r="BU8" s="127"/>
      <c r="BV8" s="127"/>
      <c r="BW8" s="127"/>
      <c r="BX8" s="127"/>
      <c r="BY8" s="127"/>
      <c r="BZ8" s="127"/>
      <c r="CA8" s="127"/>
      <c r="CB8" s="127"/>
      <c r="CC8" s="127"/>
      <c r="CD8" s="127"/>
      <c r="CE8" s="127"/>
      <c r="CF8" s="127"/>
      <c r="CG8" s="127"/>
      <c r="CH8" s="127"/>
      <c r="CI8" s="127"/>
      <c r="CJ8" s="127"/>
      <c r="CK8" s="127"/>
      <c r="CL8" s="127"/>
      <c r="CM8" s="127"/>
      <c r="CN8" s="127"/>
      <c r="CO8" s="127"/>
      <c r="CP8" s="127"/>
      <c r="CQ8" s="127"/>
      <c r="CR8" s="127"/>
      <c r="CS8" s="127"/>
      <c r="CT8" s="127"/>
      <c r="CU8" s="127"/>
      <c r="CV8" s="127"/>
      <c r="CW8" s="127"/>
      <c r="CX8" s="127"/>
      <c r="CY8" s="154"/>
      <c r="DA8" s="235"/>
    </row>
    <row r="9" spans="1:106" ht="19.5" customHeight="1" thickTop="1">
      <c r="A9" s="142" t="s">
        <v>72</v>
      </c>
      <c r="B9" s="92">
        <v>1</v>
      </c>
      <c r="C9" s="9">
        <f>IFERROR(IF('⑥A申告納付税額（3％）【棟】'!C9-⑦Aのうち道分【棟】!C9&lt;0, 0, '⑥A申告納付税額（3％）【棟】'!C9-⑦Aのうち道分【棟】!C9), 0)</f>
        <v>0</v>
      </c>
      <c r="D9" s="9">
        <f>IFERROR(IF('⑥A申告納付税額（3％）【棟】'!D9-⑦Aのうち道分【棟】!D9&lt;0, 0, '⑥A申告納付税額（3％）【棟】'!D9-⑦Aのうち道分【棟】!D9), 0)</f>
        <v>0</v>
      </c>
      <c r="E9" s="9">
        <f>IFERROR(IF('⑥A申告納付税額（3％）【棟】'!E9-⑦Aのうち道分【棟】!E9&lt;0, 0, '⑥A申告納付税額（3％）【棟】'!E9-⑦Aのうち道分【棟】!E9), 0)</f>
        <v>0</v>
      </c>
      <c r="F9" s="9">
        <f>IFERROR(IF('⑥A申告納付税額（3％）【棟】'!F9-⑦Aのうち道分【棟】!F9&lt;0, 0, '⑥A申告納付税額（3％）【棟】'!F9-⑦Aのうち道分【棟】!F9), 0)</f>
        <v>0</v>
      </c>
      <c r="G9" s="9">
        <f>IFERROR(IF('⑥A申告納付税額（3％）【棟】'!G9-⑦Aのうち道分【棟】!G9&lt;0, 0, '⑥A申告納付税額（3％）【棟】'!G9-⑦Aのうち道分【棟】!G9), 0)</f>
        <v>0</v>
      </c>
      <c r="H9" s="9">
        <f>IFERROR(IF('⑥A申告納付税額（3％）【棟】'!H9-⑦Aのうち道分【棟】!H9&lt;0, 0, '⑥A申告納付税額（3％）【棟】'!H9-⑦Aのうち道分【棟】!H9), 0)</f>
        <v>0</v>
      </c>
      <c r="I9" s="9">
        <f>IFERROR(IF('⑥A申告納付税額（3％）【棟】'!I9-⑦Aのうち道分【棟】!I9&lt;0, 0, '⑥A申告納付税額（3％）【棟】'!I9-⑦Aのうち道分【棟】!I9), 0)</f>
        <v>0</v>
      </c>
      <c r="J9" s="9">
        <f>IFERROR(IF('⑥A申告納付税額（3％）【棟】'!J9-⑦Aのうち道分【棟】!J9&lt;0, 0, '⑥A申告納付税額（3％）【棟】'!J9-⑦Aのうち道分【棟】!J9), 0)</f>
        <v>0</v>
      </c>
      <c r="K9" s="9">
        <f>IFERROR(IF('⑥A申告納付税額（3％）【棟】'!K9-⑦Aのうち道分【棟】!K9&lt;0, 0, '⑥A申告納付税額（3％）【棟】'!K9-⑦Aのうち道分【棟】!K9), 0)</f>
        <v>0</v>
      </c>
      <c r="L9" s="9">
        <f>IFERROR(IF('⑥A申告納付税額（3％）【棟】'!L9-⑦Aのうち道分【棟】!L9&lt;0, 0, '⑥A申告納付税額（3％）【棟】'!L9-⑦Aのうち道分【棟】!L9), 0)</f>
        <v>0</v>
      </c>
      <c r="M9" s="9">
        <f>IFERROR(IF('⑥A申告納付税額（3％）【棟】'!M9-⑦Aのうち道分【棟】!M9&lt;0, 0, '⑥A申告納付税額（3％）【棟】'!M9-⑦Aのうち道分【棟】!M9), 0)</f>
        <v>0</v>
      </c>
      <c r="N9" s="95">
        <f>IFERROR(IF('⑥A申告納付税額（3％）【棟】'!N9-⑦Aのうち道分【棟】!N9&lt;0, 0, '⑥A申告納付税額（3％）【棟】'!N9-⑦Aのうち道分【棟】!N9), 0)</f>
        <v>0</v>
      </c>
      <c r="O9" s="95">
        <f>IFERROR(IF('⑥A申告納付税額（3％）【棟】'!O9-⑦Aのうち道分【棟】!O9&lt;0, 0, '⑥A申告納付税額（3％）【棟】'!O9-⑦Aのうち道分【棟】!O9), 0)</f>
        <v>0</v>
      </c>
      <c r="P9" s="95">
        <f>IFERROR(IF('⑥A申告納付税額（3％）【棟】'!P9-⑦Aのうち道分【棟】!P9&lt;0, 0, '⑥A申告納付税額（3％）【棟】'!P9-⑦Aのうち道分【棟】!P9), 0)</f>
        <v>0</v>
      </c>
      <c r="Q9" s="95">
        <f>IFERROR(IF('⑥A申告納付税額（3％）【棟】'!Q9-⑦Aのうち道分【棟】!Q9&lt;0, 0, '⑥A申告納付税額（3％）【棟】'!Q9-⑦Aのうち道分【棟】!Q9), 0)</f>
        <v>0</v>
      </c>
      <c r="R9" s="95">
        <f>IFERROR(IF('⑥A申告納付税額（3％）【棟】'!R9-⑦Aのうち道分【棟】!R9&lt;0, 0, '⑥A申告納付税額（3％）【棟】'!R9-⑦Aのうち道分【棟】!R9), 0)</f>
        <v>0</v>
      </c>
      <c r="S9" s="95">
        <f>IFERROR(IF('⑥A申告納付税額（3％）【棟】'!S9-⑦Aのうち道分【棟】!S9&lt;0, 0, '⑥A申告納付税額（3％）【棟】'!S9-⑦Aのうち道分【棟】!S9), 0)</f>
        <v>0</v>
      </c>
      <c r="T9" s="95">
        <f>IFERROR(IF('⑥A申告納付税額（3％）【棟】'!T9-⑦Aのうち道分【棟】!T9&lt;0, 0, '⑥A申告納付税額（3％）【棟】'!T9-⑦Aのうち道分【棟】!T9), 0)</f>
        <v>0</v>
      </c>
      <c r="U9" s="95">
        <f>IFERROR(IF('⑥A申告納付税額（3％）【棟】'!U9-⑦Aのうち道分【棟】!U9&lt;0, 0, '⑥A申告納付税額（3％）【棟】'!U9-⑦Aのうち道分【棟】!U9), 0)</f>
        <v>0</v>
      </c>
      <c r="V9" s="95">
        <f>IFERROR(IF('⑥A申告納付税額（3％）【棟】'!V9-⑦Aのうち道分【棟】!V9&lt;0, 0, '⑥A申告納付税額（3％）【棟】'!V9-⑦Aのうち道分【棟】!V9), 0)</f>
        <v>0</v>
      </c>
      <c r="W9" s="95">
        <f>IFERROR(IF('⑥A申告納付税額（3％）【棟】'!W9-⑦Aのうち道分【棟】!W9&lt;0, 0, '⑥A申告納付税額（3％）【棟】'!W9-⑦Aのうち道分【棟】!W9), 0)</f>
        <v>0</v>
      </c>
      <c r="X9" s="95">
        <f>IFERROR(IF('⑥A申告納付税額（3％）【棟】'!X9-⑦Aのうち道分【棟】!X9&lt;0, 0, '⑥A申告納付税額（3％）【棟】'!X9-⑦Aのうち道分【棟】!X9), 0)</f>
        <v>0</v>
      </c>
      <c r="Y9" s="95">
        <f>IFERROR(IF('⑥A申告納付税額（3％）【棟】'!Y9-⑦Aのうち道分【棟】!Y9&lt;0, 0, '⑥A申告納付税額（3％）【棟】'!Y9-⑦Aのうち道分【棟】!Y9), 0)</f>
        <v>0</v>
      </c>
      <c r="Z9" s="95">
        <f>IFERROR(IF('⑥A申告納付税額（3％）【棟】'!Z9-⑦Aのうち道分【棟】!Z9&lt;0, 0, '⑥A申告納付税額（3％）【棟】'!Z9-⑦Aのうち道分【棟】!Z9), 0)</f>
        <v>0</v>
      </c>
      <c r="AA9" s="95">
        <f>IFERROR(IF('⑥A申告納付税額（3％）【棟】'!AA9-⑦Aのうち道分【棟】!AA9&lt;0, 0, '⑥A申告納付税額（3％）【棟】'!AA9-⑦Aのうち道分【棟】!AA9), 0)</f>
        <v>0</v>
      </c>
      <c r="AB9" s="95">
        <f>IFERROR(IF('⑥A申告納付税額（3％）【棟】'!AB9-⑦Aのうち道分【棟】!AB9&lt;0, 0, '⑥A申告納付税額（3％）【棟】'!AB9-⑦Aのうち道分【棟】!AB9), 0)</f>
        <v>0</v>
      </c>
      <c r="AC9" s="95">
        <f>IFERROR(IF('⑥A申告納付税額（3％）【棟】'!AC9-⑦Aのうち道分【棟】!AC9&lt;0, 0, '⑥A申告納付税額（3％）【棟】'!AC9-⑦Aのうち道分【棟】!AC9), 0)</f>
        <v>0</v>
      </c>
      <c r="AD9" s="95">
        <f>IFERROR(IF('⑥A申告納付税額（3％）【棟】'!AD9-⑦Aのうち道分【棟】!AD9&lt;0, 0, '⑥A申告納付税額（3％）【棟】'!AD9-⑦Aのうち道分【棟】!AD9), 0)</f>
        <v>0</v>
      </c>
      <c r="AE9" s="95">
        <f>IFERROR(IF('⑥A申告納付税額（3％）【棟】'!AE9-⑦Aのうち道分【棟】!AE9&lt;0, 0, '⑥A申告納付税額（3％）【棟】'!AE9-⑦Aのうち道分【棟】!AE9), 0)</f>
        <v>0</v>
      </c>
      <c r="AF9" s="95">
        <f>IFERROR(IF('⑥A申告納付税額（3％）【棟】'!AF9-⑦Aのうち道分【棟】!AF9&lt;0, 0, '⑥A申告納付税額（3％）【棟】'!AF9-⑦Aのうち道分【棟】!AF9), 0)</f>
        <v>0</v>
      </c>
      <c r="AG9" s="95">
        <f>IFERROR(IF('⑥A申告納付税額（3％）【棟】'!AG9-⑦Aのうち道分【棟】!AG9&lt;0, 0, '⑥A申告納付税額（3％）【棟】'!AG9-⑦Aのうち道分【棟】!AG9), 0)</f>
        <v>0</v>
      </c>
      <c r="AH9" s="95">
        <f>IFERROR(IF('⑥A申告納付税額（3％）【棟】'!AH9-⑦Aのうち道分【棟】!AH9&lt;0, 0, '⑥A申告納付税額（3％）【棟】'!AH9-⑦Aのうち道分【棟】!AH9), 0)</f>
        <v>0</v>
      </c>
      <c r="AI9" s="95">
        <f>IFERROR(IF('⑥A申告納付税額（3％）【棟】'!AI9-⑦Aのうち道分【棟】!AI9&lt;0, 0, '⑥A申告納付税額（3％）【棟】'!AI9-⑦Aのうち道分【棟】!AI9), 0)</f>
        <v>0</v>
      </c>
      <c r="AJ9" s="95">
        <f>IFERROR(IF('⑥A申告納付税額（3％）【棟】'!AJ9-⑦Aのうち道分【棟】!AJ9&lt;0, 0, '⑥A申告納付税額（3％）【棟】'!AJ9-⑦Aのうち道分【棟】!AJ9), 0)</f>
        <v>0</v>
      </c>
      <c r="AK9" s="95">
        <f>IFERROR(IF('⑥A申告納付税額（3％）【棟】'!AK9-⑦Aのうち道分【棟】!AK9&lt;0, 0, '⑥A申告納付税額（3％）【棟】'!AK9-⑦Aのうち道分【棟】!AK9), 0)</f>
        <v>0</v>
      </c>
      <c r="AL9" s="95">
        <f>IFERROR(IF('⑥A申告納付税額（3％）【棟】'!AL9-⑦Aのうち道分【棟】!AL9&lt;0, 0, '⑥A申告納付税額（3％）【棟】'!AL9-⑦Aのうち道分【棟】!AL9), 0)</f>
        <v>0</v>
      </c>
      <c r="AM9" s="95">
        <f>IFERROR(IF('⑥A申告納付税額（3％）【棟】'!AM9-⑦Aのうち道分【棟】!AM9&lt;0, 0, '⑥A申告納付税額（3％）【棟】'!AM9-⑦Aのうち道分【棟】!AM9), 0)</f>
        <v>0</v>
      </c>
      <c r="AN9" s="95">
        <f>IFERROR(IF('⑥A申告納付税額（3％）【棟】'!AN9-⑦Aのうち道分【棟】!AN9&lt;0, 0, '⑥A申告納付税額（3％）【棟】'!AN9-⑦Aのうち道分【棟】!AN9), 0)</f>
        <v>0</v>
      </c>
      <c r="AO9" s="95">
        <f>IFERROR(IF('⑥A申告納付税額（3％）【棟】'!AO9-⑦Aのうち道分【棟】!AO9&lt;0, 0, '⑥A申告納付税額（3％）【棟】'!AO9-⑦Aのうち道分【棟】!AO9), 0)</f>
        <v>0</v>
      </c>
      <c r="AP9" s="95">
        <f>IFERROR(IF('⑥A申告納付税額（3％）【棟】'!AP9-⑦Aのうち道分【棟】!AP9&lt;0, 0, '⑥A申告納付税額（3％）【棟】'!AP9-⑦Aのうち道分【棟】!AP9), 0)</f>
        <v>0</v>
      </c>
      <c r="AQ9" s="95">
        <f>IFERROR(IF('⑥A申告納付税額（3％）【棟】'!AQ9-⑦Aのうち道分【棟】!AQ9&lt;0, 0, '⑥A申告納付税額（3％）【棟】'!AQ9-⑦Aのうち道分【棟】!AQ9), 0)</f>
        <v>0</v>
      </c>
      <c r="AR9" s="95">
        <f>IFERROR(IF('⑥A申告納付税額（3％）【棟】'!AR9-⑦Aのうち道分【棟】!AR9&lt;0, 0, '⑥A申告納付税額（3％）【棟】'!AR9-⑦Aのうち道分【棟】!AR9), 0)</f>
        <v>0</v>
      </c>
      <c r="AS9" s="95">
        <f>IFERROR(IF('⑥A申告納付税額（3％）【棟】'!AS9-⑦Aのうち道分【棟】!AS9&lt;0, 0, '⑥A申告納付税額（3％）【棟】'!AS9-⑦Aのうち道分【棟】!AS9), 0)</f>
        <v>0</v>
      </c>
      <c r="AT9" s="95">
        <f>IFERROR(IF('⑥A申告納付税額（3％）【棟】'!AT9-⑦Aのうち道分【棟】!AT9&lt;0, 0, '⑥A申告納付税額（3％）【棟】'!AT9-⑦Aのうち道分【棟】!AT9), 0)</f>
        <v>0</v>
      </c>
      <c r="AU9" s="95">
        <f>IFERROR(IF('⑥A申告納付税額（3％）【棟】'!AU9-⑦Aのうち道分【棟】!AU9&lt;0, 0, '⑥A申告納付税額（3％）【棟】'!AU9-⑦Aのうち道分【棟】!AU9), 0)</f>
        <v>0</v>
      </c>
      <c r="AV9" s="95">
        <f>IFERROR(IF('⑥A申告納付税額（3％）【棟】'!AV9-⑦Aのうち道分【棟】!AV9&lt;0, 0, '⑥A申告納付税額（3％）【棟】'!AV9-⑦Aのうち道分【棟】!AV9), 0)</f>
        <v>0</v>
      </c>
      <c r="AW9" s="95">
        <f>IFERROR(IF('⑥A申告納付税額（3％）【棟】'!AW9-⑦Aのうち道分【棟】!AW9&lt;0, 0, '⑥A申告納付税額（3％）【棟】'!AW9-⑦Aのうち道分【棟】!AW9), 0)</f>
        <v>0</v>
      </c>
      <c r="AX9" s="95">
        <f>IFERROR(IF('⑥A申告納付税額（3％）【棟】'!AX9-⑦Aのうち道分【棟】!AX9&lt;0, 0, '⑥A申告納付税額（3％）【棟】'!AX9-⑦Aのうち道分【棟】!AX9), 0)</f>
        <v>0</v>
      </c>
      <c r="AY9" s="95">
        <f>IFERROR(IF('⑥A申告納付税額（3％）【棟】'!AY9-⑦Aのうち道分【棟】!AY9&lt;0, 0, '⑥A申告納付税額（3％）【棟】'!AY9-⑦Aのうち道分【棟】!AY9), 0)</f>
        <v>0</v>
      </c>
      <c r="AZ9" s="95">
        <f>IFERROR(IF('⑥A申告納付税額（3％）【棟】'!AZ9-⑦Aのうち道分【棟】!AZ9&lt;0, 0, '⑥A申告納付税額（3％）【棟】'!AZ9-⑦Aのうち道分【棟】!AZ9), 0)</f>
        <v>0</v>
      </c>
      <c r="BA9" s="95">
        <f>IFERROR(IF('⑥A申告納付税額（3％）【棟】'!BA9-⑦Aのうち道分【棟】!BA9&lt;0, 0, '⑥A申告納付税額（3％）【棟】'!BA9-⑦Aのうち道分【棟】!BA9), 0)</f>
        <v>0</v>
      </c>
      <c r="BB9" s="95">
        <f>IFERROR(IF('⑥A申告納付税額（3％）【棟】'!BB9-⑦Aのうち道分【棟】!BB9&lt;0, 0, '⑥A申告納付税額（3％）【棟】'!BB9-⑦Aのうち道分【棟】!BB9), 0)</f>
        <v>0</v>
      </c>
      <c r="BC9" s="95">
        <f>IFERROR(IF('⑥A申告納付税額（3％）【棟】'!BC9-⑦Aのうち道分【棟】!BC9&lt;0, 0, '⑥A申告納付税額（3％）【棟】'!BC9-⑦Aのうち道分【棟】!BC9), 0)</f>
        <v>0</v>
      </c>
      <c r="BD9" s="95">
        <f>IFERROR(IF('⑥A申告納付税額（3％）【棟】'!BD9-⑦Aのうち道分【棟】!BD9&lt;0, 0, '⑥A申告納付税額（3％）【棟】'!BD9-⑦Aのうち道分【棟】!BD9), 0)</f>
        <v>0</v>
      </c>
      <c r="BE9" s="95">
        <f>IFERROR(IF('⑥A申告納付税額（3％）【棟】'!BE9-⑦Aのうち道分【棟】!BE9&lt;0, 0, '⑥A申告納付税額（3％）【棟】'!BE9-⑦Aのうち道分【棟】!BE9), 0)</f>
        <v>0</v>
      </c>
      <c r="BF9" s="95">
        <f>IFERROR(IF('⑥A申告納付税額（3％）【棟】'!BF9-⑦Aのうち道分【棟】!BF9&lt;0, 0, '⑥A申告納付税額（3％）【棟】'!BF9-⑦Aのうち道分【棟】!BF9), 0)</f>
        <v>0</v>
      </c>
      <c r="BG9" s="95">
        <f>IFERROR(IF('⑥A申告納付税額（3％）【棟】'!BG9-⑦Aのうち道分【棟】!BG9&lt;0, 0, '⑥A申告納付税額（3％）【棟】'!BG9-⑦Aのうち道分【棟】!BG9), 0)</f>
        <v>0</v>
      </c>
      <c r="BH9" s="95">
        <f>IFERROR(IF('⑥A申告納付税額（3％）【棟】'!BH9-⑦Aのうち道分【棟】!BH9&lt;0, 0, '⑥A申告納付税額（3％）【棟】'!BH9-⑦Aのうち道分【棟】!BH9), 0)</f>
        <v>0</v>
      </c>
      <c r="BI9" s="95">
        <f>IFERROR(IF('⑥A申告納付税額（3％）【棟】'!BI9-⑦Aのうち道分【棟】!BI9&lt;0, 0, '⑥A申告納付税額（3％）【棟】'!BI9-⑦Aのうち道分【棟】!BI9), 0)</f>
        <v>0</v>
      </c>
      <c r="BJ9" s="95">
        <f>IFERROR(IF('⑥A申告納付税額（3％）【棟】'!BJ9-⑦Aのうち道分【棟】!BJ9&lt;0, 0, '⑥A申告納付税額（3％）【棟】'!BJ9-⑦Aのうち道分【棟】!BJ9), 0)</f>
        <v>0</v>
      </c>
      <c r="BK9" s="95">
        <f>IFERROR(IF('⑥A申告納付税額（3％）【棟】'!BK9-⑦Aのうち道分【棟】!BK9&lt;0, 0, '⑥A申告納付税額（3％）【棟】'!BK9-⑦Aのうち道分【棟】!BK9), 0)</f>
        <v>0</v>
      </c>
      <c r="BL9" s="95">
        <f>IFERROR(IF('⑥A申告納付税額（3％）【棟】'!BL9-⑦Aのうち道分【棟】!BL9&lt;0, 0, '⑥A申告納付税額（3％）【棟】'!BL9-⑦Aのうち道分【棟】!BL9), 0)</f>
        <v>0</v>
      </c>
      <c r="BM9" s="95">
        <f>IFERROR(IF('⑥A申告納付税額（3％）【棟】'!BM9-⑦Aのうち道分【棟】!BM9&lt;0, 0, '⑥A申告納付税額（3％）【棟】'!BM9-⑦Aのうち道分【棟】!BM9), 0)</f>
        <v>0</v>
      </c>
      <c r="BN9" s="95">
        <f>IFERROR(IF('⑥A申告納付税額（3％）【棟】'!BN9-⑦Aのうち道分【棟】!BN9&lt;0, 0, '⑥A申告納付税額（3％）【棟】'!BN9-⑦Aのうち道分【棟】!BN9), 0)</f>
        <v>0</v>
      </c>
      <c r="BO9" s="95">
        <f>IFERROR(IF('⑥A申告納付税額（3％）【棟】'!BO9-⑦Aのうち道分【棟】!BO9&lt;0, 0, '⑥A申告納付税額（3％）【棟】'!BO9-⑦Aのうち道分【棟】!BO9), 0)</f>
        <v>0</v>
      </c>
      <c r="BP9" s="95">
        <f>IFERROR(IF('⑥A申告納付税額（3％）【棟】'!BP9-⑦Aのうち道分【棟】!BP9&lt;0, 0, '⑥A申告納付税額（3％）【棟】'!BP9-⑦Aのうち道分【棟】!BP9), 0)</f>
        <v>0</v>
      </c>
      <c r="BQ9" s="95">
        <f>IFERROR(IF('⑥A申告納付税額（3％）【棟】'!BQ9-⑦Aのうち道分【棟】!BQ9&lt;0, 0, '⑥A申告納付税額（3％）【棟】'!BQ9-⑦Aのうち道分【棟】!BQ9), 0)</f>
        <v>0</v>
      </c>
      <c r="BR9" s="95">
        <f>IFERROR(IF('⑥A申告納付税額（3％）【棟】'!BR9-⑦Aのうち道分【棟】!BR9&lt;0, 0, '⑥A申告納付税額（3％）【棟】'!BR9-⑦Aのうち道分【棟】!BR9), 0)</f>
        <v>0</v>
      </c>
      <c r="BS9" s="95">
        <f>IFERROR(IF('⑥A申告納付税額（3％）【棟】'!BS9-⑦Aのうち道分【棟】!BS9&lt;0, 0, '⑥A申告納付税額（3％）【棟】'!BS9-⑦Aのうち道分【棟】!BS9), 0)</f>
        <v>0</v>
      </c>
      <c r="BT9" s="95">
        <f>IFERROR(IF('⑥A申告納付税額（3％）【棟】'!BT9-⑦Aのうち道分【棟】!BT9&lt;0, 0, '⑥A申告納付税額（3％）【棟】'!BT9-⑦Aのうち道分【棟】!BT9), 0)</f>
        <v>0</v>
      </c>
      <c r="BU9" s="95">
        <f>IFERROR(IF('⑥A申告納付税額（3％）【棟】'!BU9-⑦Aのうち道分【棟】!BU9&lt;0, 0, '⑥A申告納付税額（3％）【棟】'!BU9-⑦Aのうち道分【棟】!BU9), 0)</f>
        <v>0</v>
      </c>
      <c r="BV9" s="95">
        <f>IFERROR(IF('⑥A申告納付税額（3％）【棟】'!BV9-⑦Aのうち道分【棟】!BV9&lt;0, 0, '⑥A申告納付税額（3％）【棟】'!BV9-⑦Aのうち道分【棟】!BV9), 0)</f>
        <v>0</v>
      </c>
      <c r="BW9" s="95">
        <f>IFERROR(IF('⑥A申告納付税額（3％）【棟】'!BW9-⑦Aのうち道分【棟】!BW9&lt;0, 0, '⑥A申告納付税額（3％）【棟】'!BW9-⑦Aのうち道分【棟】!BW9), 0)</f>
        <v>0</v>
      </c>
      <c r="BX9" s="95">
        <f>IFERROR(IF('⑥A申告納付税額（3％）【棟】'!BX9-⑦Aのうち道分【棟】!BX9&lt;0, 0, '⑥A申告納付税額（3％）【棟】'!BX9-⑦Aのうち道分【棟】!BX9), 0)</f>
        <v>0</v>
      </c>
      <c r="BY9" s="95">
        <f>IFERROR(IF('⑥A申告納付税額（3％）【棟】'!BY9-⑦Aのうち道分【棟】!BY9&lt;0, 0, '⑥A申告納付税額（3％）【棟】'!BY9-⑦Aのうち道分【棟】!BY9), 0)</f>
        <v>0</v>
      </c>
      <c r="BZ9" s="95">
        <f>IFERROR(IF('⑥A申告納付税額（3％）【棟】'!BZ9-⑦Aのうち道分【棟】!BZ9&lt;0, 0, '⑥A申告納付税額（3％）【棟】'!BZ9-⑦Aのうち道分【棟】!BZ9), 0)</f>
        <v>0</v>
      </c>
      <c r="CA9" s="95">
        <f>IFERROR(IF('⑥A申告納付税額（3％）【棟】'!CA9-⑦Aのうち道分【棟】!CA9&lt;0, 0, '⑥A申告納付税額（3％）【棟】'!CA9-⑦Aのうち道分【棟】!CA9), 0)</f>
        <v>0</v>
      </c>
      <c r="CB9" s="95">
        <f>IFERROR(IF('⑥A申告納付税額（3％）【棟】'!CB9-⑦Aのうち道分【棟】!CB9&lt;0, 0, '⑥A申告納付税額（3％）【棟】'!CB9-⑦Aのうち道分【棟】!CB9), 0)</f>
        <v>0</v>
      </c>
      <c r="CC9" s="95">
        <f>IFERROR(IF('⑥A申告納付税額（3％）【棟】'!CC9-⑦Aのうち道分【棟】!CC9&lt;0, 0, '⑥A申告納付税額（3％）【棟】'!CC9-⑦Aのうち道分【棟】!CC9), 0)</f>
        <v>0</v>
      </c>
      <c r="CD9" s="95">
        <f>IFERROR(IF('⑥A申告納付税額（3％）【棟】'!CD9-⑦Aのうち道分【棟】!CD9&lt;0, 0, '⑥A申告納付税額（3％）【棟】'!CD9-⑦Aのうち道分【棟】!CD9), 0)</f>
        <v>0</v>
      </c>
      <c r="CE9" s="95">
        <f>IFERROR(IF('⑥A申告納付税額（3％）【棟】'!CE9-⑦Aのうち道分【棟】!CE9&lt;0, 0, '⑥A申告納付税額（3％）【棟】'!CE9-⑦Aのうち道分【棟】!CE9), 0)</f>
        <v>0</v>
      </c>
      <c r="CF9" s="95">
        <f>IFERROR(IF('⑥A申告納付税額（3％）【棟】'!CF9-⑦Aのうち道分【棟】!CF9&lt;0, 0, '⑥A申告納付税額（3％）【棟】'!CF9-⑦Aのうち道分【棟】!CF9), 0)</f>
        <v>0</v>
      </c>
      <c r="CG9" s="95">
        <f>IFERROR(IF('⑥A申告納付税額（3％）【棟】'!CG9-⑦Aのうち道分【棟】!CG9&lt;0, 0, '⑥A申告納付税額（3％）【棟】'!CG9-⑦Aのうち道分【棟】!CG9), 0)</f>
        <v>0</v>
      </c>
      <c r="CH9" s="95">
        <f>IFERROR(IF('⑥A申告納付税額（3％）【棟】'!CH9-⑦Aのうち道分【棟】!CH9&lt;0, 0, '⑥A申告納付税額（3％）【棟】'!CH9-⑦Aのうち道分【棟】!CH9), 0)</f>
        <v>0</v>
      </c>
      <c r="CI9" s="95">
        <f>IFERROR(IF('⑥A申告納付税額（3％）【棟】'!CI9-⑦Aのうち道分【棟】!CI9&lt;0, 0, '⑥A申告納付税額（3％）【棟】'!CI9-⑦Aのうち道分【棟】!CI9), 0)</f>
        <v>0</v>
      </c>
      <c r="CJ9" s="95">
        <f>IFERROR(IF('⑥A申告納付税額（3％）【棟】'!CJ9-⑦Aのうち道分【棟】!CJ9&lt;0, 0, '⑥A申告納付税額（3％）【棟】'!CJ9-⑦Aのうち道分【棟】!CJ9), 0)</f>
        <v>0</v>
      </c>
      <c r="CK9" s="95">
        <f>IFERROR(IF('⑥A申告納付税額（3％）【棟】'!CK9-⑦Aのうち道分【棟】!CK9&lt;0, 0, '⑥A申告納付税額（3％）【棟】'!CK9-⑦Aのうち道分【棟】!CK9), 0)</f>
        <v>0</v>
      </c>
      <c r="CL9" s="95">
        <f>IFERROR(IF('⑥A申告納付税額（3％）【棟】'!CL9-⑦Aのうち道分【棟】!CL9&lt;0, 0, '⑥A申告納付税額（3％）【棟】'!CL9-⑦Aのうち道分【棟】!CL9), 0)</f>
        <v>0</v>
      </c>
      <c r="CM9" s="95">
        <f>IFERROR(IF('⑥A申告納付税額（3％）【棟】'!CM9-⑦Aのうち道分【棟】!CM9&lt;0, 0, '⑥A申告納付税額（3％）【棟】'!CM9-⑦Aのうち道分【棟】!CM9), 0)</f>
        <v>0</v>
      </c>
      <c r="CN9" s="95">
        <f>IFERROR(IF('⑥A申告納付税額（3％）【棟】'!CN9-⑦Aのうち道分【棟】!CN9&lt;0, 0, '⑥A申告納付税額（3％）【棟】'!CN9-⑦Aのうち道分【棟】!CN9), 0)</f>
        <v>0</v>
      </c>
      <c r="CO9" s="95">
        <f>IFERROR(IF('⑥A申告納付税額（3％）【棟】'!CO9-⑦Aのうち道分【棟】!CO9&lt;0, 0, '⑥A申告納付税額（3％）【棟】'!CO9-⑦Aのうち道分【棟】!CO9), 0)</f>
        <v>0</v>
      </c>
      <c r="CP9" s="95">
        <f>IFERROR(IF('⑥A申告納付税額（3％）【棟】'!CP9-⑦Aのうち道分【棟】!CP9&lt;0, 0, '⑥A申告納付税額（3％）【棟】'!CP9-⑦Aのうち道分【棟】!CP9), 0)</f>
        <v>0</v>
      </c>
      <c r="CQ9" s="95">
        <f>IFERROR(IF('⑥A申告納付税額（3％）【棟】'!CQ9-⑦Aのうち道分【棟】!CQ9&lt;0, 0, '⑥A申告納付税額（3％）【棟】'!CQ9-⑦Aのうち道分【棟】!CQ9), 0)</f>
        <v>0</v>
      </c>
      <c r="CR9" s="95">
        <f>IFERROR(IF('⑥A申告納付税額（3％）【棟】'!CR9-⑦Aのうち道分【棟】!CR9&lt;0, 0, '⑥A申告納付税額（3％）【棟】'!CR9-⑦Aのうち道分【棟】!CR9), 0)</f>
        <v>0</v>
      </c>
      <c r="CS9" s="95">
        <f>IFERROR(IF('⑥A申告納付税額（3％）【棟】'!CS9-⑦Aのうち道分【棟】!CS9&lt;0, 0, '⑥A申告納付税額（3％）【棟】'!CS9-⑦Aのうち道分【棟】!CS9), 0)</f>
        <v>0</v>
      </c>
      <c r="CT9" s="95">
        <f>IFERROR(IF('⑥A申告納付税額（3％）【棟】'!CT9-⑦Aのうち道分【棟】!CT9&lt;0, 0, '⑥A申告納付税額（3％）【棟】'!CT9-⑦Aのうち道分【棟】!CT9), 0)</f>
        <v>0</v>
      </c>
      <c r="CU9" s="95">
        <f>IFERROR(IF('⑥A申告納付税額（3％）【棟】'!CU9-⑦Aのうち道分【棟】!CU9&lt;0, 0, '⑥A申告納付税額（3％）【棟】'!CU9-⑦Aのうち道分【棟】!CU9), 0)</f>
        <v>0</v>
      </c>
      <c r="CV9" s="95">
        <f>IFERROR(IF('⑥A申告納付税額（3％）【棟】'!CV9-⑦Aのうち道分【棟】!CV9&lt;0, 0, '⑥A申告納付税額（3％）【棟】'!CV9-⑦Aのうち道分【棟】!CV9), 0)</f>
        <v>0</v>
      </c>
      <c r="CW9" s="95">
        <f>IFERROR(IF('⑥A申告納付税額（3％）【棟】'!CW9-⑦Aのうち道分【棟】!CW9&lt;0, 0, '⑥A申告納付税額（3％）【棟】'!CW9-⑦Aのうち道分【棟】!CW9), 0)</f>
        <v>0</v>
      </c>
      <c r="CX9" s="95">
        <f>IFERROR(IF('⑥A申告納付税額（3％）【棟】'!CX9-⑦Aのうち道分【棟】!CX9&lt;0, 0, '⑥A申告納付税額（3％）【棟】'!CX9-⑦Aのうち道分【棟】!CX9), 0)</f>
        <v>0</v>
      </c>
      <c r="CY9" s="124">
        <f>SUM(C9:CX9)</f>
        <v>0</v>
      </c>
      <c r="DA9" s="5">
        <f>CY9</f>
        <v>0</v>
      </c>
    </row>
    <row r="10" spans="1:106">
      <c r="A10" s="143"/>
      <c r="B10" s="90">
        <v>2</v>
      </c>
      <c r="C10" s="10">
        <f>IFERROR(IF('⑥A申告納付税額（3％）【棟】'!C10-⑦Aのうち道分【棟】!C10&lt;0, 0, '⑥A申告納付税額（3％）【棟】'!C10-⑦Aのうち道分【棟】!C10), 0)</f>
        <v>0</v>
      </c>
      <c r="D10" s="10">
        <f>IFERROR(IF('⑥A申告納付税額（3％）【棟】'!D10-⑦Aのうち道分【棟】!D10&lt;0, 0, '⑥A申告納付税額（3％）【棟】'!D10-⑦Aのうち道分【棟】!D10), 0)</f>
        <v>0</v>
      </c>
      <c r="E10" s="10">
        <f>IFERROR(IF('⑥A申告納付税額（3％）【棟】'!E10-⑦Aのうち道分【棟】!E10&lt;0, 0, '⑥A申告納付税額（3％）【棟】'!E10-⑦Aのうち道分【棟】!E10), 0)</f>
        <v>0</v>
      </c>
      <c r="F10" s="10">
        <f>IFERROR(IF('⑥A申告納付税額（3％）【棟】'!F10-⑦Aのうち道分【棟】!F10&lt;0, 0, '⑥A申告納付税額（3％）【棟】'!F10-⑦Aのうち道分【棟】!F10), 0)</f>
        <v>0</v>
      </c>
      <c r="G10" s="10">
        <f>IFERROR(IF('⑥A申告納付税額（3％）【棟】'!G10-⑦Aのうち道分【棟】!G10&lt;0, 0, '⑥A申告納付税額（3％）【棟】'!G10-⑦Aのうち道分【棟】!G10), 0)</f>
        <v>0</v>
      </c>
      <c r="H10" s="10">
        <f>IFERROR(IF('⑥A申告納付税額（3％）【棟】'!H10-⑦Aのうち道分【棟】!H10&lt;0, 0, '⑥A申告納付税額（3％）【棟】'!H10-⑦Aのうち道分【棟】!H10), 0)</f>
        <v>0</v>
      </c>
      <c r="I10" s="10">
        <f>IFERROR(IF('⑥A申告納付税額（3％）【棟】'!I10-⑦Aのうち道分【棟】!I10&lt;0, 0, '⑥A申告納付税額（3％）【棟】'!I10-⑦Aのうち道分【棟】!I10), 0)</f>
        <v>0</v>
      </c>
      <c r="J10" s="10">
        <f>IFERROR(IF('⑥A申告納付税額（3％）【棟】'!J10-⑦Aのうち道分【棟】!J10&lt;0, 0, '⑥A申告納付税額（3％）【棟】'!J10-⑦Aのうち道分【棟】!J10), 0)</f>
        <v>0</v>
      </c>
      <c r="K10" s="10">
        <f>IFERROR(IF('⑥A申告納付税額（3％）【棟】'!K10-⑦Aのうち道分【棟】!K10&lt;0, 0, '⑥A申告納付税額（3％）【棟】'!K10-⑦Aのうち道分【棟】!K10), 0)</f>
        <v>0</v>
      </c>
      <c r="L10" s="10">
        <f>IFERROR(IF('⑥A申告納付税額（3％）【棟】'!L10-⑦Aのうち道分【棟】!L10&lt;0, 0, '⑥A申告納付税額（3％）【棟】'!L10-⑦Aのうち道分【棟】!L10), 0)</f>
        <v>0</v>
      </c>
      <c r="M10" s="10">
        <f>IFERROR(IF('⑥A申告納付税額（3％）【棟】'!M10-⑦Aのうち道分【棟】!M10&lt;0, 0, '⑥A申告納付税額（3％）【棟】'!M10-⑦Aのうち道分【棟】!M10), 0)</f>
        <v>0</v>
      </c>
      <c r="N10" s="89">
        <f>IFERROR(IF('⑥A申告納付税額（3％）【棟】'!N10-⑦Aのうち道分【棟】!N10&lt;0, 0, '⑥A申告納付税額（3％）【棟】'!N10-⑦Aのうち道分【棟】!N10), 0)</f>
        <v>0</v>
      </c>
      <c r="O10" s="89">
        <f>IFERROR(IF('⑥A申告納付税額（3％）【棟】'!O10-⑦Aのうち道分【棟】!O10&lt;0, 0, '⑥A申告納付税額（3％）【棟】'!O10-⑦Aのうち道分【棟】!O10), 0)</f>
        <v>0</v>
      </c>
      <c r="P10" s="89">
        <f>IFERROR(IF('⑥A申告納付税額（3％）【棟】'!P10-⑦Aのうち道分【棟】!P10&lt;0, 0, '⑥A申告納付税額（3％）【棟】'!P10-⑦Aのうち道分【棟】!P10), 0)</f>
        <v>0</v>
      </c>
      <c r="Q10" s="89">
        <f>IFERROR(IF('⑥A申告納付税額（3％）【棟】'!Q10-⑦Aのうち道分【棟】!Q10&lt;0, 0, '⑥A申告納付税額（3％）【棟】'!Q10-⑦Aのうち道分【棟】!Q10), 0)</f>
        <v>0</v>
      </c>
      <c r="R10" s="89">
        <f>IFERROR(IF('⑥A申告納付税額（3％）【棟】'!R10-⑦Aのうち道分【棟】!R10&lt;0, 0, '⑥A申告納付税額（3％）【棟】'!R10-⑦Aのうち道分【棟】!R10), 0)</f>
        <v>0</v>
      </c>
      <c r="S10" s="89">
        <f>IFERROR(IF('⑥A申告納付税額（3％）【棟】'!S10-⑦Aのうち道分【棟】!S10&lt;0, 0, '⑥A申告納付税額（3％）【棟】'!S10-⑦Aのうち道分【棟】!S10), 0)</f>
        <v>0</v>
      </c>
      <c r="T10" s="89">
        <f>IFERROR(IF('⑥A申告納付税額（3％）【棟】'!T10-⑦Aのうち道分【棟】!T10&lt;0, 0, '⑥A申告納付税額（3％）【棟】'!T10-⑦Aのうち道分【棟】!T10), 0)</f>
        <v>0</v>
      </c>
      <c r="U10" s="89">
        <f>IFERROR(IF('⑥A申告納付税額（3％）【棟】'!U10-⑦Aのうち道分【棟】!U10&lt;0, 0, '⑥A申告納付税額（3％）【棟】'!U10-⑦Aのうち道分【棟】!U10), 0)</f>
        <v>0</v>
      </c>
      <c r="V10" s="89">
        <f>IFERROR(IF('⑥A申告納付税額（3％）【棟】'!V10-⑦Aのうち道分【棟】!V10&lt;0, 0, '⑥A申告納付税額（3％）【棟】'!V10-⑦Aのうち道分【棟】!V10), 0)</f>
        <v>0</v>
      </c>
      <c r="W10" s="89">
        <f>IFERROR(IF('⑥A申告納付税額（3％）【棟】'!W10-⑦Aのうち道分【棟】!W10&lt;0, 0, '⑥A申告納付税額（3％）【棟】'!W10-⑦Aのうち道分【棟】!W10), 0)</f>
        <v>0</v>
      </c>
      <c r="X10" s="89">
        <f>IFERROR(IF('⑥A申告納付税額（3％）【棟】'!X10-⑦Aのうち道分【棟】!X10&lt;0, 0, '⑥A申告納付税額（3％）【棟】'!X10-⑦Aのうち道分【棟】!X10), 0)</f>
        <v>0</v>
      </c>
      <c r="Y10" s="89">
        <f>IFERROR(IF('⑥A申告納付税額（3％）【棟】'!Y10-⑦Aのうち道分【棟】!Y10&lt;0, 0, '⑥A申告納付税額（3％）【棟】'!Y10-⑦Aのうち道分【棟】!Y10), 0)</f>
        <v>0</v>
      </c>
      <c r="Z10" s="89">
        <f>IFERROR(IF('⑥A申告納付税額（3％）【棟】'!Z10-⑦Aのうち道分【棟】!Z10&lt;0, 0, '⑥A申告納付税額（3％）【棟】'!Z10-⑦Aのうち道分【棟】!Z10), 0)</f>
        <v>0</v>
      </c>
      <c r="AA10" s="89">
        <f>IFERROR(IF('⑥A申告納付税額（3％）【棟】'!AA10-⑦Aのうち道分【棟】!AA10&lt;0, 0, '⑥A申告納付税額（3％）【棟】'!AA10-⑦Aのうち道分【棟】!AA10), 0)</f>
        <v>0</v>
      </c>
      <c r="AB10" s="89">
        <f>IFERROR(IF('⑥A申告納付税額（3％）【棟】'!AB10-⑦Aのうち道分【棟】!AB10&lt;0, 0, '⑥A申告納付税額（3％）【棟】'!AB10-⑦Aのうち道分【棟】!AB10), 0)</f>
        <v>0</v>
      </c>
      <c r="AC10" s="89">
        <f>IFERROR(IF('⑥A申告納付税額（3％）【棟】'!AC10-⑦Aのうち道分【棟】!AC10&lt;0, 0, '⑥A申告納付税額（3％）【棟】'!AC10-⑦Aのうち道分【棟】!AC10), 0)</f>
        <v>0</v>
      </c>
      <c r="AD10" s="89">
        <f>IFERROR(IF('⑥A申告納付税額（3％）【棟】'!AD10-⑦Aのうち道分【棟】!AD10&lt;0, 0, '⑥A申告納付税額（3％）【棟】'!AD10-⑦Aのうち道分【棟】!AD10), 0)</f>
        <v>0</v>
      </c>
      <c r="AE10" s="89">
        <f>IFERROR(IF('⑥A申告納付税額（3％）【棟】'!AE10-⑦Aのうち道分【棟】!AE10&lt;0, 0, '⑥A申告納付税額（3％）【棟】'!AE10-⑦Aのうち道分【棟】!AE10), 0)</f>
        <v>0</v>
      </c>
      <c r="AF10" s="89">
        <f>IFERROR(IF('⑥A申告納付税額（3％）【棟】'!AF10-⑦Aのうち道分【棟】!AF10&lt;0, 0, '⑥A申告納付税額（3％）【棟】'!AF10-⑦Aのうち道分【棟】!AF10), 0)</f>
        <v>0</v>
      </c>
      <c r="AG10" s="89">
        <f>IFERROR(IF('⑥A申告納付税額（3％）【棟】'!AG10-⑦Aのうち道分【棟】!AG10&lt;0, 0, '⑥A申告納付税額（3％）【棟】'!AG10-⑦Aのうち道分【棟】!AG10), 0)</f>
        <v>0</v>
      </c>
      <c r="AH10" s="89">
        <f>IFERROR(IF('⑥A申告納付税額（3％）【棟】'!AH10-⑦Aのうち道分【棟】!AH10&lt;0, 0, '⑥A申告納付税額（3％）【棟】'!AH10-⑦Aのうち道分【棟】!AH10), 0)</f>
        <v>0</v>
      </c>
      <c r="AI10" s="89">
        <f>IFERROR(IF('⑥A申告納付税額（3％）【棟】'!AI10-⑦Aのうち道分【棟】!AI10&lt;0, 0, '⑥A申告納付税額（3％）【棟】'!AI10-⑦Aのうち道分【棟】!AI10), 0)</f>
        <v>0</v>
      </c>
      <c r="AJ10" s="89">
        <f>IFERROR(IF('⑥A申告納付税額（3％）【棟】'!AJ10-⑦Aのうち道分【棟】!AJ10&lt;0, 0, '⑥A申告納付税額（3％）【棟】'!AJ10-⑦Aのうち道分【棟】!AJ10), 0)</f>
        <v>0</v>
      </c>
      <c r="AK10" s="89">
        <f>IFERROR(IF('⑥A申告納付税額（3％）【棟】'!AK10-⑦Aのうち道分【棟】!AK10&lt;0, 0, '⑥A申告納付税額（3％）【棟】'!AK10-⑦Aのうち道分【棟】!AK10), 0)</f>
        <v>0</v>
      </c>
      <c r="AL10" s="89">
        <f>IFERROR(IF('⑥A申告納付税額（3％）【棟】'!AL10-⑦Aのうち道分【棟】!AL10&lt;0, 0, '⑥A申告納付税額（3％）【棟】'!AL10-⑦Aのうち道分【棟】!AL10), 0)</f>
        <v>0</v>
      </c>
      <c r="AM10" s="89">
        <f>IFERROR(IF('⑥A申告納付税額（3％）【棟】'!AM10-⑦Aのうち道分【棟】!AM10&lt;0, 0, '⑥A申告納付税額（3％）【棟】'!AM10-⑦Aのうち道分【棟】!AM10), 0)</f>
        <v>0</v>
      </c>
      <c r="AN10" s="89">
        <f>IFERROR(IF('⑥A申告納付税額（3％）【棟】'!AN10-⑦Aのうち道分【棟】!AN10&lt;0, 0, '⑥A申告納付税額（3％）【棟】'!AN10-⑦Aのうち道分【棟】!AN10), 0)</f>
        <v>0</v>
      </c>
      <c r="AO10" s="89">
        <f>IFERROR(IF('⑥A申告納付税額（3％）【棟】'!AO10-⑦Aのうち道分【棟】!AO10&lt;0, 0, '⑥A申告納付税額（3％）【棟】'!AO10-⑦Aのうち道分【棟】!AO10), 0)</f>
        <v>0</v>
      </c>
      <c r="AP10" s="89">
        <f>IFERROR(IF('⑥A申告納付税額（3％）【棟】'!AP10-⑦Aのうち道分【棟】!AP10&lt;0, 0, '⑥A申告納付税額（3％）【棟】'!AP10-⑦Aのうち道分【棟】!AP10), 0)</f>
        <v>0</v>
      </c>
      <c r="AQ10" s="89">
        <f>IFERROR(IF('⑥A申告納付税額（3％）【棟】'!AQ10-⑦Aのうち道分【棟】!AQ10&lt;0, 0, '⑥A申告納付税額（3％）【棟】'!AQ10-⑦Aのうち道分【棟】!AQ10), 0)</f>
        <v>0</v>
      </c>
      <c r="AR10" s="89">
        <f>IFERROR(IF('⑥A申告納付税額（3％）【棟】'!AR10-⑦Aのうち道分【棟】!AR10&lt;0, 0, '⑥A申告納付税額（3％）【棟】'!AR10-⑦Aのうち道分【棟】!AR10), 0)</f>
        <v>0</v>
      </c>
      <c r="AS10" s="89">
        <f>IFERROR(IF('⑥A申告納付税額（3％）【棟】'!AS10-⑦Aのうち道分【棟】!AS10&lt;0, 0, '⑥A申告納付税額（3％）【棟】'!AS10-⑦Aのうち道分【棟】!AS10), 0)</f>
        <v>0</v>
      </c>
      <c r="AT10" s="89">
        <f>IFERROR(IF('⑥A申告納付税額（3％）【棟】'!AT10-⑦Aのうち道分【棟】!AT10&lt;0, 0, '⑥A申告納付税額（3％）【棟】'!AT10-⑦Aのうち道分【棟】!AT10), 0)</f>
        <v>0</v>
      </c>
      <c r="AU10" s="89">
        <f>IFERROR(IF('⑥A申告納付税額（3％）【棟】'!AU10-⑦Aのうち道分【棟】!AU10&lt;0, 0, '⑥A申告納付税額（3％）【棟】'!AU10-⑦Aのうち道分【棟】!AU10), 0)</f>
        <v>0</v>
      </c>
      <c r="AV10" s="89">
        <f>IFERROR(IF('⑥A申告納付税額（3％）【棟】'!AV10-⑦Aのうち道分【棟】!AV10&lt;0, 0, '⑥A申告納付税額（3％）【棟】'!AV10-⑦Aのうち道分【棟】!AV10), 0)</f>
        <v>0</v>
      </c>
      <c r="AW10" s="89">
        <f>IFERROR(IF('⑥A申告納付税額（3％）【棟】'!AW10-⑦Aのうち道分【棟】!AW10&lt;0, 0, '⑥A申告納付税額（3％）【棟】'!AW10-⑦Aのうち道分【棟】!AW10), 0)</f>
        <v>0</v>
      </c>
      <c r="AX10" s="89">
        <f>IFERROR(IF('⑥A申告納付税額（3％）【棟】'!AX10-⑦Aのうち道分【棟】!AX10&lt;0, 0, '⑥A申告納付税額（3％）【棟】'!AX10-⑦Aのうち道分【棟】!AX10), 0)</f>
        <v>0</v>
      </c>
      <c r="AY10" s="89">
        <f>IFERROR(IF('⑥A申告納付税額（3％）【棟】'!AY10-⑦Aのうち道分【棟】!AY10&lt;0, 0, '⑥A申告納付税額（3％）【棟】'!AY10-⑦Aのうち道分【棟】!AY10), 0)</f>
        <v>0</v>
      </c>
      <c r="AZ10" s="89">
        <f>IFERROR(IF('⑥A申告納付税額（3％）【棟】'!AZ10-⑦Aのうち道分【棟】!AZ10&lt;0, 0, '⑥A申告納付税額（3％）【棟】'!AZ10-⑦Aのうち道分【棟】!AZ10), 0)</f>
        <v>0</v>
      </c>
      <c r="BA10" s="89">
        <f>IFERROR(IF('⑥A申告納付税額（3％）【棟】'!BA10-⑦Aのうち道分【棟】!BA10&lt;0, 0, '⑥A申告納付税額（3％）【棟】'!BA10-⑦Aのうち道分【棟】!BA10), 0)</f>
        <v>0</v>
      </c>
      <c r="BB10" s="89">
        <f>IFERROR(IF('⑥A申告納付税額（3％）【棟】'!BB10-⑦Aのうち道分【棟】!BB10&lt;0, 0, '⑥A申告納付税額（3％）【棟】'!BB10-⑦Aのうち道分【棟】!BB10), 0)</f>
        <v>0</v>
      </c>
      <c r="BC10" s="89">
        <f>IFERROR(IF('⑥A申告納付税額（3％）【棟】'!BC10-⑦Aのうち道分【棟】!BC10&lt;0, 0, '⑥A申告納付税額（3％）【棟】'!BC10-⑦Aのうち道分【棟】!BC10), 0)</f>
        <v>0</v>
      </c>
      <c r="BD10" s="89">
        <f>IFERROR(IF('⑥A申告納付税額（3％）【棟】'!BD10-⑦Aのうち道分【棟】!BD10&lt;0, 0, '⑥A申告納付税額（3％）【棟】'!BD10-⑦Aのうち道分【棟】!BD10), 0)</f>
        <v>0</v>
      </c>
      <c r="BE10" s="89">
        <f>IFERROR(IF('⑥A申告納付税額（3％）【棟】'!BE10-⑦Aのうち道分【棟】!BE10&lt;0, 0, '⑥A申告納付税額（3％）【棟】'!BE10-⑦Aのうち道分【棟】!BE10), 0)</f>
        <v>0</v>
      </c>
      <c r="BF10" s="89">
        <f>IFERROR(IF('⑥A申告納付税額（3％）【棟】'!BF10-⑦Aのうち道分【棟】!BF10&lt;0, 0, '⑥A申告納付税額（3％）【棟】'!BF10-⑦Aのうち道分【棟】!BF10), 0)</f>
        <v>0</v>
      </c>
      <c r="BG10" s="89">
        <f>IFERROR(IF('⑥A申告納付税額（3％）【棟】'!BG10-⑦Aのうち道分【棟】!BG10&lt;0, 0, '⑥A申告納付税額（3％）【棟】'!BG10-⑦Aのうち道分【棟】!BG10), 0)</f>
        <v>0</v>
      </c>
      <c r="BH10" s="89">
        <f>IFERROR(IF('⑥A申告納付税額（3％）【棟】'!BH10-⑦Aのうち道分【棟】!BH10&lt;0, 0, '⑥A申告納付税額（3％）【棟】'!BH10-⑦Aのうち道分【棟】!BH10), 0)</f>
        <v>0</v>
      </c>
      <c r="BI10" s="89">
        <f>IFERROR(IF('⑥A申告納付税額（3％）【棟】'!BI10-⑦Aのうち道分【棟】!BI10&lt;0, 0, '⑥A申告納付税額（3％）【棟】'!BI10-⑦Aのうち道分【棟】!BI10), 0)</f>
        <v>0</v>
      </c>
      <c r="BJ10" s="89">
        <f>IFERROR(IF('⑥A申告納付税額（3％）【棟】'!BJ10-⑦Aのうち道分【棟】!BJ10&lt;0, 0, '⑥A申告納付税額（3％）【棟】'!BJ10-⑦Aのうち道分【棟】!BJ10), 0)</f>
        <v>0</v>
      </c>
      <c r="BK10" s="89">
        <f>IFERROR(IF('⑥A申告納付税額（3％）【棟】'!BK10-⑦Aのうち道分【棟】!BK10&lt;0, 0, '⑥A申告納付税額（3％）【棟】'!BK10-⑦Aのうち道分【棟】!BK10), 0)</f>
        <v>0</v>
      </c>
      <c r="BL10" s="89">
        <f>IFERROR(IF('⑥A申告納付税額（3％）【棟】'!BL10-⑦Aのうち道分【棟】!BL10&lt;0, 0, '⑥A申告納付税額（3％）【棟】'!BL10-⑦Aのうち道分【棟】!BL10), 0)</f>
        <v>0</v>
      </c>
      <c r="BM10" s="89">
        <f>IFERROR(IF('⑥A申告納付税額（3％）【棟】'!BM10-⑦Aのうち道分【棟】!BM10&lt;0, 0, '⑥A申告納付税額（3％）【棟】'!BM10-⑦Aのうち道分【棟】!BM10), 0)</f>
        <v>0</v>
      </c>
      <c r="BN10" s="89">
        <f>IFERROR(IF('⑥A申告納付税額（3％）【棟】'!BN10-⑦Aのうち道分【棟】!BN10&lt;0, 0, '⑥A申告納付税額（3％）【棟】'!BN10-⑦Aのうち道分【棟】!BN10), 0)</f>
        <v>0</v>
      </c>
      <c r="BO10" s="89">
        <f>IFERROR(IF('⑥A申告納付税額（3％）【棟】'!BO10-⑦Aのうち道分【棟】!BO10&lt;0, 0, '⑥A申告納付税額（3％）【棟】'!BO10-⑦Aのうち道分【棟】!BO10), 0)</f>
        <v>0</v>
      </c>
      <c r="BP10" s="89">
        <f>IFERROR(IF('⑥A申告納付税額（3％）【棟】'!BP10-⑦Aのうち道分【棟】!BP10&lt;0, 0, '⑥A申告納付税額（3％）【棟】'!BP10-⑦Aのうち道分【棟】!BP10), 0)</f>
        <v>0</v>
      </c>
      <c r="BQ10" s="89">
        <f>IFERROR(IF('⑥A申告納付税額（3％）【棟】'!BQ10-⑦Aのうち道分【棟】!BQ10&lt;0, 0, '⑥A申告納付税額（3％）【棟】'!BQ10-⑦Aのうち道分【棟】!BQ10), 0)</f>
        <v>0</v>
      </c>
      <c r="BR10" s="89">
        <f>IFERROR(IF('⑥A申告納付税額（3％）【棟】'!BR10-⑦Aのうち道分【棟】!BR10&lt;0, 0, '⑥A申告納付税額（3％）【棟】'!BR10-⑦Aのうち道分【棟】!BR10), 0)</f>
        <v>0</v>
      </c>
      <c r="BS10" s="89">
        <f>IFERROR(IF('⑥A申告納付税額（3％）【棟】'!BS10-⑦Aのうち道分【棟】!BS10&lt;0, 0, '⑥A申告納付税額（3％）【棟】'!BS10-⑦Aのうち道分【棟】!BS10), 0)</f>
        <v>0</v>
      </c>
      <c r="BT10" s="89">
        <f>IFERROR(IF('⑥A申告納付税額（3％）【棟】'!BT10-⑦Aのうち道分【棟】!BT10&lt;0, 0, '⑥A申告納付税額（3％）【棟】'!BT10-⑦Aのうち道分【棟】!BT10), 0)</f>
        <v>0</v>
      </c>
      <c r="BU10" s="89">
        <f>IFERROR(IF('⑥A申告納付税額（3％）【棟】'!BU10-⑦Aのうち道分【棟】!BU10&lt;0, 0, '⑥A申告納付税額（3％）【棟】'!BU10-⑦Aのうち道分【棟】!BU10), 0)</f>
        <v>0</v>
      </c>
      <c r="BV10" s="89">
        <f>IFERROR(IF('⑥A申告納付税額（3％）【棟】'!BV10-⑦Aのうち道分【棟】!BV10&lt;0, 0, '⑥A申告納付税額（3％）【棟】'!BV10-⑦Aのうち道分【棟】!BV10), 0)</f>
        <v>0</v>
      </c>
      <c r="BW10" s="89">
        <f>IFERROR(IF('⑥A申告納付税額（3％）【棟】'!BW10-⑦Aのうち道分【棟】!BW10&lt;0, 0, '⑥A申告納付税額（3％）【棟】'!BW10-⑦Aのうち道分【棟】!BW10), 0)</f>
        <v>0</v>
      </c>
      <c r="BX10" s="89">
        <f>IFERROR(IF('⑥A申告納付税額（3％）【棟】'!BX10-⑦Aのうち道分【棟】!BX10&lt;0, 0, '⑥A申告納付税額（3％）【棟】'!BX10-⑦Aのうち道分【棟】!BX10), 0)</f>
        <v>0</v>
      </c>
      <c r="BY10" s="89">
        <f>IFERROR(IF('⑥A申告納付税額（3％）【棟】'!BY10-⑦Aのうち道分【棟】!BY10&lt;0, 0, '⑥A申告納付税額（3％）【棟】'!BY10-⑦Aのうち道分【棟】!BY10), 0)</f>
        <v>0</v>
      </c>
      <c r="BZ10" s="89">
        <f>IFERROR(IF('⑥A申告納付税額（3％）【棟】'!BZ10-⑦Aのうち道分【棟】!BZ10&lt;0, 0, '⑥A申告納付税額（3％）【棟】'!BZ10-⑦Aのうち道分【棟】!BZ10), 0)</f>
        <v>0</v>
      </c>
      <c r="CA10" s="89">
        <f>IFERROR(IF('⑥A申告納付税額（3％）【棟】'!CA10-⑦Aのうち道分【棟】!CA10&lt;0, 0, '⑥A申告納付税額（3％）【棟】'!CA10-⑦Aのうち道分【棟】!CA10), 0)</f>
        <v>0</v>
      </c>
      <c r="CB10" s="89">
        <f>IFERROR(IF('⑥A申告納付税額（3％）【棟】'!CB10-⑦Aのうち道分【棟】!CB10&lt;0, 0, '⑥A申告納付税額（3％）【棟】'!CB10-⑦Aのうち道分【棟】!CB10), 0)</f>
        <v>0</v>
      </c>
      <c r="CC10" s="89">
        <f>IFERROR(IF('⑥A申告納付税額（3％）【棟】'!CC10-⑦Aのうち道分【棟】!CC10&lt;0, 0, '⑥A申告納付税額（3％）【棟】'!CC10-⑦Aのうち道分【棟】!CC10), 0)</f>
        <v>0</v>
      </c>
      <c r="CD10" s="89">
        <f>IFERROR(IF('⑥A申告納付税額（3％）【棟】'!CD10-⑦Aのうち道分【棟】!CD10&lt;0, 0, '⑥A申告納付税額（3％）【棟】'!CD10-⑦Aのうち道分【棟】!CD10), 0)</f>
        <v>0</v>
      </c>
      <c r="CE10" s="89">
        <f>IFERROR(IF('⑥A申告納付税額（3％）【棟】'!CE10-⑦Aのうち道分【棟】!CE10&lt;0, 0, '⑥A申告納付税額（3％）【棟】'!CE10-⑦Aのうち道分【棟】!CE10), 0)</f>
        <v>0</v>
      </c>
      <c r="CF10" s="89">
        <f>IFERROR(IF('⑥A申告納付税額（3％）【棟】'!CF10-⑦Aのうち道分【棟】!CF10&lt;0, 0, '⑥A申告納付税額（3％）【棟】'!CF10-⑦Aのうち道分【棟】!CF10), 0)</f>
        <v>0</v>
      </c>
      <c r="CG10" s="89">
        <f>IFERROR(IF('⑥A申告納付税額（3％）【棟】'!CG10-⑦Aのうち道分【棟】!CG10&lt;0, 0, '⑥A申告納付税額（3％）【棟】'!CG10-⑦Aのうち道分【棟】!CG10), 0)</f>
        <v>0</v>
      </c>
      <c r="CH10" s="89">
        <f>IFERROR(IF('⑥A申告納付税額（3％）【棟】'!CH10-⑦Aのうち道分【棟】!CH10&lt;0, 0, '⑥A申告納付税額（3％）【棟】'!CH10-⑦Aのうち道分【棟】!CH10), 0)</f>
        <v>0</v>
      </c>
      <c r="CI10" s="89">
        <f>IFERROR(IF('⑥A申告納付税額（3％）【棟】'!CI10-⑦Aのうち道分【棟】!CI10&lt;0, 0, '⑥A申告納付税額（3％）【棟】'!CI10-⑦Aのうち道分【棟】!CI10), 0)</f>
        <v>0</v>
      </c>
      <c r="CJ10" s="89">
        <f>IFERROR(IF('⑥A申告納付税額（3％）【棟】'!CJ10-⑦Aのうち道分【棟】!CJ10&lt;0, 0, '⑥A申告納付税額（3％）【棟】'!CJ10-⑦Aのうち道分【棟】!CJ10), 0)</f>
        <v>0</v>
      </c>
      <c r="CK10" s="89">
        <f>IFERROR(IF('⑥A申告納付税額（3％）【棟】'!CK10-⑦Aのうち道分【棟】!CK10&lt;0, 0, '⑥A申告納付税額（3％）【棟】'!CK10-⑦Aのうち道分【棟】!CK10), 0)</f>
        <v>0</v>
      </c>
      <c r="CL10" s="89">
        <f>IFERROR(IF('⑥A申告納付税額（3％）【棟】'!CL10-⑦Aのうち道分【棟】!CL10&lt;0, 0, '⑥A申告納付税額（3％）【棟】'!CL10-⑦Aのうち道分【棟】!CL10), 0)</f>
        <v>0</v>
      </c>
      <c r="CM10" s="89">
        <f>IFERROR(IF('⑥A申告納付税額（3％）【棟】'!CM10-⑦Aのうち道分【棟】!CM10&lt;0, 0, '⑥A申告納付税額（3％）【棟】'!CM10-⑦Aのうち道分【棟】!CM10), 0)</f>
        <v>0</v>
      </c>
      <c r="CN10" s="89">
        <f>IFERROR(IF('⑥A申告納付税額（3％）【棟】'!CN10-⑦Aのうち道分【棟】!CN10&lt;0, 0, '⑥A申告納付税額（3％）【棟】'!CN10-⑦Aのうち道分【棟】!CN10), 0)</f>
        <v>0</v>
      </c>
      <c r="CO10" s="89">
        <f>IFERROR(IF('⑥A申告納付税額（3％）【棟】'!CO10-⑦Aのうち道分【棟】!CO10&lt;0, 0, '⑥A申告納付税額（3％）【棟】'!CO10-⑦Aのうち道分【棟】!CO10), 0)</f>
        <v>0</v>
      </c>
      <c r="CP10" s="89">
        <f>IFERROR(IF('⑥A申告納付税額（3％）【棟】'!CP10-⑦Aのうち道分【棟】!CP10&lt;0, 0, '⑥A申告納付税額（3％）【棟】'!CP10-⑦Aのうち道分【棟】!CP10), 0)</f>
        <v>0</v>
      </c>
      <c r="CQ10" s="89">
        <f>IFERROR(IF('⑥A申告納付税額（3％）【棟】'!CQ10-⑦Aのうち道分【棟】!CQ10&lt;0, 0, '⑥A申告納付税額（3％）【棟】'!CQ10-⑦Aのうち道分【棟】!CQ10), 0)</f>
        <v>0</v>
      </c>
      <c r="CR10" s="89">
        <f>IFERROR(IF('⑥A申告納付税額（3％）【棟】'!CR10-⑦Aのうち道分【棟】!CR10&lt;0, 0, '⑥A申告納付税額（3％）【棟】'!CR10-⑦Aのうち道分【棟】!CR10), 0)</f>
        <v>0</v>
      </c>
      <c r="CS10" s="89">
        <f>IFERROR(IF('⑥A申告納付税額（3％）【棟】'!CS10-⑦Aのうち道分【棟】!CS10&lt;0, 0, '⑥A申告納付税額（3％）【棟】'!CS10-⑦Aのうち道分【棟】!CS10), 0)</f>
        <v>0</v>
      </c>
      <c r="CT10" s="89">
        <f>IFERROR(IF('⑥A申告納付税額（3％）【棟】'!CT10-⑦Aのうち道分【棟】!CT10&lt;0, 0, '⑥A申告納付税額（3％）【棟】'!CT10-⑦Aのうち道分【棟】!CT10), 0)</f>
        <v>0</v>
      </c>
      <c r="CU10" s="89">
        <f>IFERROR(IF('⑥A申告納付税額（3％）【棟】'!CU10-⑦Aのうち道分【棟】!CU10&lt;0, 0, '⑥A申告納付税額（3％）【棟】'!CU10-⑦Aのうち道分【棟】!CU10), 0)</f>
        <v>0</v>
      </c>
      <c r="CV10" s="89">
        <f>IFERROR(IF('⑥A申告納付税額（3％）【棟】'!CV10-⑦Aのうち道分【棟】!CV10&lt;0, 0, '⑥A申告納付税額（3％）【棟】'!CV10-⑦Aのうち道分【棟】!CV10), 0)</f>
        <v>0</v>
      </c>
      <c r="CW10" s="89">
        <f>IFERROR(IF('⑥A申告納付税額（3％）【棟】'!CW10-⑦Aのうち道分【棟】!CW10&lt;0, 0, '⑥A申告納付税額（3％）【棟】'!CW10-⑦Aのうち道分【棟】!CW10), 0)</f>
        <v>0</v>
      </c>
      <c r="CX10" s="89">
        <f>IFERROR(IF('⑥A申告納付税額（3％）【棟】'!CX10-⑦Aのうち道分【棟】!CX10&lt;0, 0, '⑥A申告納付税額（3％）【棟】'!CX10-⑦Aのうち道分【棟】!CX10), 0)</f>
        <v>0</v>
      </c>
      <c r="CY10" s="122">
        <f t="shared" ref="CY10:CY39" si="6">SUM(C10:CX10)</f>
        <v>0</v>
      </c>
      <c r="DA10" s="5">
        <f t="shared" ref="DA10:DA39" si="7">CY10</f>
        <v>0</v>
      </c>
    </row>
    <row r="11" spans="1:106">
      <c r="A11" s="143"/>
      <c r="B11" s="90">
        <v>3</v>
      </c>
      <c r="C11" s="10">
        <f>IFERROR(IF('⑥A申告納付税額（3％）【棟】'!C11-⑦Aのうち道分【棟】!C11&lt;0, 0, '⑥A申告納付税額（3％）【棟】'!C11-⑦Aのうち道分【棟】!C11), 0)</f>
        <v>0</v>
      </c>
      <c r="D11" s="10">
        <f>IFERROR(IF('⑥A申告納付税額（3％）【棟】'!D11-⑦Aのうち道分【棟】!D11&lt;0, 0, '⑥A申告納付税額（3％）【棟】'!D11-⑦Aのうち道分【棟】!D11), 0)</f>
        <v>0</v>
      </c>
      <c r="E11" s="10">
        <f>IFERROR(IF('⑥A申告納付税額（3％）【棟】'!E11-⑦Aのうち道分【棟】!E11&lt;0, 0, '⑥A申告納付税額（3％）【棟】'!E11-⑦Aのうち道分【棟】!E11), 0)</f>
        <v>0</v>
      </c>
      <c r="F11" s="10">
        <f>IFERROR(IF('⑥A申告納付税額（3％）【棟】'!F11-⑦Aのうち道分【棟】!F11&lt;0, 0, '⑥A申告納付税額（3％）【棟】'!F11-⑦Aのうち道分【棟】!F11), 0)</f>
        <v>0</v>
      </c>
      <c r="G11" s="10">
        <f>IFERROR(IF('⑥A申告納付税額（3％）【棟】'!G11-⑦Aのうち道分【棟】!G11&lt;0, 0, '⑥A申告納付税額（3％）【棟】'!G11-⑦Aのうち道分【棟】!G11), 0)</f>
        <v>0</v>
      </c>
      <c r="H11" s="10">
        <f>IFERROR(IF('⑥A申告納付税額（3％）【棟】'!H11-⑦Aのうち道分【棟】!H11&lt;0, 0, '⑥A申告納付税額（3％）【棟】'!H11-⑦Aのうち道分【棟】!H11), 0)</f>
        <v>0</v>
      </c>
      <c r="I11" s="10">
        <f>IFERROR(IF('⑥A申告納付税額（3％）【棟】'!I11-⑦Aのうち道分【棟】!I11&lt;0, 0, '⑥A申告納付税額（3％）【棟】'!I11-⑦Aのうち道分【棟】!I11), 0)</f>
        <v>0</v>
      </c>
      <c r="J11" s="10">
        <f>IFERROR(IF('⑥A申告納付税額（3％）【棟】'!J11-⑦Aのうち道分【棟】!J11&lt;0, 0, '⑥A申告納付税額（3％）【棟】'!J11-⑦Aのうち道分【棟】!J11), 0)</f>
        <v>0</v>
      </c>
      <c r="K11" s="10">
        <f>IFERROR(IF('⑥A申告納付税額（3％）【棟】'!K11-⑦Aのうち道分【棟】!K11&lt;0, 0, '⑥A申告納付税額（3％）【棟】'!K11-⑦Aのうち道分【棟】!K11), 0)</f>
        <v>0</v>
      </c>
      <c r="L11" s="10">
        <f>IFERROR(IF('⑥A申告納付税額（3％）【棟】'!L11-⑦Aのうち道分【棟】!L11&lt;0, 0, '⑥A申告納付税額（3％）【棟】'!L11-⑦Aのうち道分【棟】!L11), 0)</f>
        <v>0</v>
      </c>
      <c r="M11" s="10">
        <f>IFERROR(IF('⑥A申告納付税額（3％）【棟】'!M11-⑦Aのうち道分【棟】!M11&lt;0, 0, '⑥A申告納付税額（3％）【棟】'!M11-⑦Aのうち道分【棟】!M11), 0)</f>
        <v>0</v>
      </c>
      <c r="N11" s="89">
        <f>IFERROR(IF('⑥A申告納付税額（3％）【棟】'!N11-⑦Aのうち道分【棟】!N11&lt;0, 0, '⑥A申告納付税額（3％）【棟】'!N11-⑦Aのうち道分【棟】!N11), 0)</f>
        <v>0</v>
      </c>
      <c r="O11" s="89">
        <f>IFERROR(IF('⑥A申告納付税額（3％）【棟】'!O11-⑦Aのうち道分【棟】!O11&lt;0, 0, '⑥A申告納付税額（3％）【棟】'!O11-⑦Aのうち道分【棟】!O11), 0)</f>
        <v>0</v>
      </c>
      <c r="P11" s="89">
        <f>IFERROR(IF('⑥A申告納付税額（3％）【棟】'!P11-⑦Aのうち道分【棟】!P11&lt;0, 0, '⑥A申告納付税額（3％）【棟】'!P11-⑦Aのうち道分【棟】!P11), 0)</f>
        <v>0</v>
      </c>
      <c r="Q11" s="89">
        <f>IFERROR(IF('⑥A申告納付税額（3％）【棟】'!Q11-⑦Aのうち道分【棟】!Q11&lt;0, 0, '⑥A申告納付税額（3％）【棟】'!Q11-⑦Aのうち道分【棟】!Q11), 0)</f>
        <v>0</v>
      </c>
      <c r="R11" s="89">
        <f>IFERROR(IF('⑥A申告納付税額（3％）【棟】'!R11-⑦Aのうち道分【棟】!R11&lt;0, 0, '⑥A申告納付税額（3％）【棟】'!R11-⑦Aのうち道分【棟】!R11), 0)</f>
        <v>0</v>
      </c>
      <c r="S11" s="89">
        <f>IFERROR(IF('⑥A申告納付税額（3％）【棟】'!S11-⑦Aのうち道分【棟】!S11&lt;0, 0, '⑥A申告納付税額（3％）【棟】'!S11-⑦Aのうち道分【棟】!S11), 0)</f>
        <v>0</v>
      </c>
      <c r="T11" s="89">
        <f>IFERROR(IF('⑥A申告納付税額（3％）【棟】'!T11-⑦Aのうち道分【棟】!T11&lt;0, 0, '⑥A申告納付税額（3％）【棟】'!T11-⑦Aのうち道分【棟】!T11), 0)</f>
        <v>0</v>
      </c>
      <c r="U11" s="89">
        <f>IFERROR(IF('⑥A申告納付税額（3％）【棟】'!U11-⑦Aのうち道分【棟】!U11&lt;0, 0, '⑥A申告納付税額（3％）【棟】'!U11-⑦Aのうち道分【棟】!U11), 0)</f>
        <v>0</v>
      </c>
      <c r="V11" s="89">
        <f>IFERROR(IF('⑥A申告納付税額（3％）【棟】'!V11-⑦Aのうち道分【棟】!V11&lt;0, 0, '⑥A申告納付税額（3％）【棟】'!V11-⑦Aのうち道分【棟】!V11), 0)</f>
        <v>0</v>
      </c>
      <c r="W11" s="89">
        <f>IFERROR(IF('⑥A申告納付税額（3％）【棟】'!W11-⑦Aのうち道分【棟】!W11&lt;0, 0, '⑥A申告納付税額（3％）【棟】'!W11-⑦Aのうち道分【棟】!W11), 0)</f>
        <v>0</v>
      </c>
      <c r="X11" s="89">
        <f>IFERROR(IF('⑥A申告納付税額（3％）【棟】'!X11-⑦Aのうち道分【棟】!X11&lt;0, 0, '⑥A申告納付税額（3％）【棟】'!X11-⑦Aのうち道分【棟】!X11), 0)</f>
        <v>0</v>
      </c>
      <c r="Y11" s="89">
        <f>IFERROR(IF('⑥A申告納付税額（3％）【棟】'!Y11-⑦Aのうち道分【棟】!Y11&lt;0, 0, '⑥A申告納付税額（3％）【棟】'!Y11-⑦Aのうち道分【棟】!Y11), 0)</f>
        <v>0</v>
      </c>
      <c r="Z11" s="89">
        <f>IFERROR(IF('⑥A申告納付税額（3％）【棟】'!Z11-⑦Aのうち道分【棟】!Z11&lt;0, 0, '⑥A申告納付税額（3％）【棟】'!Z11-⑦Aのうち道分【棟】!Z11), 0)</f>
        <v>0</v>
      </c>
      <c r="AA11" s="89">
        <f>IFERROR(IF('⑥A申告納付税額（3％）【棟】'!AA11-⑦Aのうち道分【棟】!AA11&lt;0, 0, '⑥A申告納付税額（3％）【棟】'!AA11-⑦Aのうち道分【棟】!AA11), 0)</f>
        <v>0</v>
      </c>
      <c r="AB11" s="89">
        <f>IFERROR(IF('⑥A申告納付税額（3％）【棟】'!AB11-⑦Aのうち道分【棟】!AB11&lt;0, 0, '⑥A申告納付税額（3％）【棟】'!AB11-⑦Aのうち道分【棟】!AB11), 0)</f>
        <v>0</v>
      </c>
      <c r="AC11" s="89">
        <f>IFERROR(IF('⑥A申告納付税額（3％）【棟】'!AC11-⑦Aのうち道分【棟】!AC11&lt;0, 0, '⑥A申告納付税額（3％）【棟】'!AC11-⑦Aのうち道分【棟】!AC11), 0)</f>
        <v>0</v>
      </c>
      <c r="AD11" s="89">
        <f>IFERROR(IF('⑥A申告納付税額（3％）【棟】'!AD11-⑦Aのうち道分【棟】!AD11&lt;0, 0, '⑥A申告納付税額（3％）【棟】'!AD11-⑦Aのうち道分【棟】!AD11), 0)</f>
        <v>0</v>
      </c>
      <c r="AE11" s="89">
        <f>IFERROR(IF('⑥A申告納付税額（3％）【棟】'!AE11-⑦Aのうち道分【棟】!AE11&lt;0, 0, '⑥A申告納付税額（3％）【棟】'!AE11-⑦Aのうち道分【棟】!AE11), 0)</f>
        <v>0</v>
      </c>
      <c r="AF11" s="89">
        <f>IFERROR(IF('⑥A申告納付税額（3％）【棟】'!AF11-⑦Aのうち道分【棟】!AF11&lt;0, 0, '⑥A申告納付税額（3％）【棟】'!AF11-⑦Aのうち道分【棟】!AF11), 0)</f>
        <v>0</v>
      </c>
      <c r="AG11" s="89">
        <f>IFERROR(IF('⑥A申告納付税額（3％）【棟】'!AG11-⑦Aのうち道分【棟】!AG11&lt;0, 0, '⑥A申告納付税額（3％）【棟】'!AG11-⑦Aのうち道分【棟】!AG11), 0)</f>
        <v>0</v>
      </c>
      <c r="AH11" s="89">
        <f>IFERROR(IF('⑥A申告納付税額（3％）【棟】'!AH11-⑦Aのうち道分【棟】!AH11&lt;0, 0, '⑥A申告納付税額（3％）【棟】'!AH11-⑦Aのうち道分【棟】!AH11), 0)</f>
        <v>0</v>
      </c>
      <c r="AI11" s="89">
        <f>IFERROR(IF('⑥A申告納付税額（3％）【棟】'!AI11-⑦Aのうち道分【棟】!AI11&lt;0, 0, '⑥A申告納付税額（3％）【棟】'!AI11-⑦Aのうち道分【棟】!AI11), 0)</f>
        <v>0</v>
      </c>
      <c r="AJ11" s="89">
        <f>IFERROR(IF('⑥A申告納付税額（3％）【棟】'!AJ11-⑦Aのうち道分【棟】!AJ11&lt;0, 0, '⑥A申告納付税額（3％）【棟】'!AJ11-⑦Aのうち道分【棟】!AJ11), 0)</f>
        <v>0</v>
      </c>
      <c r="AK11" s="89">
        <f>IFERROR(IF('⑥A申告納付税額（3％）【棟】'!AK11-⑦Aのうち道分【棟】!AK11&lt;0, 0, '⑥A申告納付税額（3％）【棟】'!AK11-⑦Aのうち道分【棟】!AK11), 0)</f>
        <v>0</v>
      </c>
      <c r="AL11" s="89">
        <f>IFERROR(IF('⑥A申告納付税額（3％）【棟】'!AL11-⑦Aのうち道分【棟】!AL11&lt;0, 0, '⑥A申告納付税額（3％）【棟】'!AL11-⑦Aのうち道分【棟】!AL11), 0)</f>
        <v>0</v>
      </c>
      <c r="AM11" s="89">
        <f>IFERROR(IF('⑥A申告納付税額（3％）【棟】'!AM11-⑦Aのうち道分【棟】!AM11&lt;0, 0, '⑥A申告納付税額（3％）【棟】'!AM11-⑦Aのうち道分【棟】!AM11), 0)</f>
        <v>0</v>
      </c>
      <c r="AN11" s="89">
        <f>IFERROR(IF('⑥A申告納付税額（3％）【棟】'!AN11-⑦Aのうち道分【棟】!AN11&lt;0, 0, '⑥A申告納付税額（3％）【棟】'!AN11-⑦Aのうち道分【棟】!AN11), 0)</f>
        <v>0</v>
      </c>
      <c r="AO11" s="89">
        <f>IFERROR(IF('⑥A申告納付税額（3％）【棟】'!AO11-⑦Aのうち道分【棟】!AO11&lt;0, 0, '⑥A申告納付税額（3％）【棟】'!AO11-⑦Aのうち道分【棟】!AO11), 0)</f>
        <v>0</v>
      </c>
      <c r="AP11" s="89">
        <f>IFERROR(IF('⑥A申告納付税額（3％）【棟】'!AP11-⑦Aのうち道分【棟】!AP11&lt;0, 0, '⑥A申告納付税額（3％）【棟】'!AP11-⑦Aのうち道分【棟】!AP11), 0)</f>
        <v>0</v>
      </c>
      <c r="AQ11" s="89">
        <f>IFERROR(IF('⑥A申告納付税額（3％）【棟】'!AQ11-⑦Aのうち道分【棟】!AQ11&lt;0, 0, '⑥A申告納付税額（3％）【棟】'!AQ11-⑦Aのうち道分【棟】!AQ11), 0)</f>
        <v>0</v>
      </c>
      <c r="AR11" s="89">
        <f>IFERROR(IF('⑥A申告納付税額（3％）【棟】'!AR11-⑦Aのうち道分【棟】!AR11&lt;0, 0, '⑥A申告納付税額（3％）【棟】'!AR11-⑦Aのうち道分【棟】!AR11), 0)</f>
        <v>0</v>
      </c>
      <c r="AS11" s="89">
        <f>IFERROR(IF('⑥A申告納付税額（3％）【棟】'!AS11-⑦Aのうち道分【棟】!AS11&lt;0, 0, '⑥A申告納付税額（3％）【棟】'!AS11-⑦Aのうち道分【棟】!AS11), 0)</f>
        <v>0</v>
      </c>
      <c r="AT11" s="89">
        <f>IFERROR(IF('⑥A申告納付税額（3％）【棟】'!AT11-⑦Aのうち道分【棟】!AT11&lt;0, 0, '⑥A申告納付税額（3％）【棟】'!AT11-⑦Aのうち道分【棟】!AT11), 0)</f>
        <v>0</v>
      </c>
      <c r="AU11" s="89">
        <f>IFERROR(IF('⑥A申告納付税額（3％）【棟】'!AU11-⑦Aのうち道分【棟】!AU11&lt;0, 0, '⑥A申告納付税額（3％）【棟】'!AU11-⑦Aのうち道分【棟】!AU11), 0)</f>
        <v>0</v>
      </c>
      <c r="AV11" s="89">
        <f>IFERROR(IF('⑥A申告納付税額（3％）【棟】'!AV11-⑦Aのうち道分【棟】!AV11&lt;0, 0, '⑥A申告納付税額（3％）【棟】'!AV11-⑦Aのうち道分【棟】!AV11), 0)</f>
        <v>0</v>
      </c>
      <c r="AW11" s="89">
        <f>IFERROR(IF('⑥A申告納付税額（3％）【棟】'!AW11-⑦Aのうち道分【棟】!AW11&lt;0, 0, '⑥A申告納付税額（3％）【棟】'!AW11-⑦Aのうち道分【棟】!AW11), 0)</f>
        <v>0</v>
      </c>
      <c r="AX11" s="89">
        <f>IFERROR(IF('⑥A申告納付税額（3％）【棟】'!AX11-⑦Aのうち道分【棟】!AX11&lt;0, 0, '⑥A申告納付税額（3％）【棟】'!AX11-⑦Aのうち道分【棟】!AX11), 0)</f>
        <v>0</v>
      </c>
      <c r="AY11" s="89">
        <f>IFERROR(IF('⑥A申告納付税額（3％）【棟】'!AY11-⑦Aのうち道分【棟】!AY11&lt;0, 0, '⑥A申告納付税額（3％）【棟】'!AY11-⑦Aのうち道分【棟】!AY11), 0)</f>
        <v>0</v>
      </c>
      <c r="AZ11" s="89">
        <f>IFERROR(IF('⑥A申告納付税額（3％）【棟】'!AZ11-⑦Aのうち道分【棟】!AZ11&lt;0, 0, '⑥A申告納付税額（3％）【棟】'!AZ11-⑦Aのうち道分【棟】!AZ11), 0)</f>
        <v>0</v>
      </c>
      <c r="BA11" s="89">
        <f>IFERROR(IF('⑥A申告納付税額（3％）【棟】'!BA11-⑦Aのうち道分【棟】!BA11&lt;0, 0, '⑥A申告納付税額（3％）【棟】'!BA11-⑦Aのうち道分【棟】!BA11), 0)</f>
        <v>0</v>
      </c>
      <c r="BB11" s="89">
        <f>IFERROR(IF('⑥A申告納付税額（3％）【棟】'!BB11-⑦Aのうち道分【棟】!BB11&lt;0, 0, '⑥A申告納付税額（3％）【棟】'!BB11-⑦Aのうち道分【棟】!BB11), 0)</f>
        <v>0</v>
      </c>
      <c r="BC11" s="89">
        <f>IFERROR(IF('⑥A申告納付税額（3％）【棟】'!BC11-⑦Aのうち道分【棟】!BC11&lt;0, 0, '⑥A申告納付税額（3％）【棟】'!BC11-⑦Aのうち道分【棟】!BC11), 0)</f>
        <v>0</v>
      </c>
      <c r="BD11" s="89">
        <f>IFERROR(IF('⑥A申告納付税額（3％）【棟】'!BD11-⑦Aのうち道分【棟】!BD11&lt;0, 0, '⑥A申告納付税額（3％）【棟】'!BD11-⑦Aのうち道分【棟】!BD11), 0)</f>
        <v>0</v>
      </c>
      <c r="BE11" s="89">
        <f>IFERROR(IF('⑥A申告納付税額（3％）【棟】'!BE11-⑦Aのうち道分【棟】!BE11&lt;0, 0, '⑥A申告納付税額（3％）【棟】'!BE11-⑦Aのうち道分【棟】!BE11), 0)</f>
        <v>0</v>
      </c>
      <c r="BF11" s="89">
        <f>IFERROR(IF('⑥A申告納付税額（3％）【棟】'!BF11-⑦Aのうち道分【棟】!BF11&lt;0, 0, '⑥A申告納付税額（3％）【棟】'!BF11-⑦Aのうち道分【棟】!BF11), 0)</f>
        <v>0</v>
      </c>
      <c r="BG11" s="89">
        <f>IFERROR(IF('⑥A申告納付税額（3％）【棟】'!BG11-⑦Aのうち道分【棟】!BG11&lt;0, 0, '⑥A申告納付税額（3％）【棟】'!BG11-⑦Aのうち道分【棟】!BG11), 0)</f>
        <v>0</v>
      </c>
      <c r="BH11" s="89">
        <f>IFERROR(IF('⑥A申告納付税額（3％）【棟】'!BH11-⑦Aのうち道分【棟】!BH11&lt;0, 0, '⑥A申告納付税額（3％）【棟】'!BH11-⑦Aのうち道分【棟】!BH11), 0)</f>
        <v>0</v>
      </c>
      <c r="BI11" s="89">
        <f>IFERROR(IF('⑥A申告納付税額（3％）【棟】'!BI11-⑦Aのうち道分【棟】!BI11&lt;0, 0, '⑥A申告納付税額（3％）【棟】'!BI11-⑦Aのうち道分【棟】!BI11), 0)</f>
        <v>0</v>
      </c>
      <c r="BJ11" s="89">
        <f>IFERROR(IF('⑥A申告納付税額（3％）【棟】'!BJ11-⑦Aのうち道分【棟】!BJ11&lt;0, 0, '⑥A申告納付税額（3％）【棟】'!BJ11-⑦Aのうち道分【棟】!BJ11), 0)</f>
        <v>0</v>
      </c>
      <c r="BK11" s="89">
        <f>IFERROR(IF('⑥A申告納付税額（3％）【棟】'!BK11-⑦Aのうち道分【棟】!BK11&lt;0, 0, '⑥A申告納付税額（3％）【棟】'!BK11-⑦Aのうち道分【棟】!BK11), 0)</f>
        <v>0</v>
      </c>
      <c r="BL11" s="89">
        <f>IFERROR(IF('⑥A申告納付税額（3％）【棟】'!BL11-⑦Aのうち道分【棟】!BL11&lt;0, 0, '⑥A申告納付税額（3％）【棟】'!BL11-⑦Aのうち道分【棟】!BL11), 0)</f>
        <v>0</v>
      </c>
      <c r="BM11" s="89">
        <f>IFERROR(IF('⑥A申告納付税額（3％）【棟】'!BM11-⑦Aのうち道分【棟】!BM11&lt;0, 0, '⑥A申告納付税額（3％）【棟】'!BM11-⑦Aのうち道分【棟】!BM11), 0)</f>
        <v>0</v>
      </c>
      <c r="BN11" s="89">
        <f>IFERROR(IF('⑥A申告納付税額（3％）【棟】'!BN11-⑦Aのうち道分【棟】!BN11&lt;0, 0, '⑥A申告納付税額（3％）【棟】'!BN11-⑦Aのうち道分【棟】!BN11), 0)</f>
        <v>0</v>
      </c>
      <c r="BO11" s="89">
        <f>IFERROR(IF('⑥A申告納付税額（3％）【棟】'!BO11-⑦Aのうち道分【棟】!BO11&lt;0, 0, '⑥A申告納付税額（3％）【棟】'!BO11-⑦Aのうち道分【棟】!BO11), 0)</f>
        <v>0</v>
      </c>
      <c r="BP11" s="89">
        <f>IFERROR(IF('⑥A申告納付税額（3％）【棟】'!BP11-⑦Aのうち道分【棟】!BP11&lt;0, 0, '⑥A申告納付税額（3％）【棟】'!BP11-⑦Aのうち道分【棟】!BP11), 0)</f>
        <v>0</v>
      </c>
      <c r="BQ11" s="89">
        <f>IFERROR(IF('⑥A申告納付税額（3％）【棟】'!BQ11-⑦Aのうち道分【棟】!BQ11&lt;0, 0, '⑥A申告納付税額（3％）【棟】'!BQ11-⑦Aのうち道分【棟】!BQ11), 0)</f>
        <v>0</v>
      </c>
      <c r="BR11" s="89">
        <f>IFERROR(IF('⑥A申告納付税額（3％）【棟】'!BR11-⑦Aのうち道分【棟】!BR11&lt;0, 0, '⑥A申告納付税額（3％）【棟】'!BR11-⑦Aのうち道分【棟】!BR11), 0)</f>
        <v>0</v>
      </c>
      <c r="BS11" s="89">
        <f>IFERROR(IF('⑥A申告納付税額（3％）【棟】'!BS11-⑦Aのうち道分【棟】!BS11&lt;0, 0, '⑥A申告納付税額（3％）【棟】'!BS11-⑦Aのうち道分【棟】!BS11), 0)</f>
        <v>0</v>
      </c>
      <c r="BT11" s="89">
        <f>IFERROR(IF('⑥A申告納付税額（3％）【棟】'!BT11-⑦Aのうち道分【棟】!BT11&lt;0, 0, '⑥A申告納付税額（3％）【棟】'!BT11-⑦Aのうち道分【棟】!BT11), 0)</f>
        <v>0</v>
      </c>
      <c r="BU11" s="89">
        <f>IFERROR(IF('⑥A申告納付税額（3％）【棟】'!BU11-⑦Aのうち道分【棟】!BU11&lt;0, 0, '⑥A申告納付税額（3％）【棟】'!BU11-⑦Aのうち道分【棟】!BU11), 0)</f>
        <v>0</v>
      </c>
      <c r="BV11" s="89">
        <f>IFERROR(IF('⑥A申告納付税額（3％）【棟】'!BV11-⑦Aのうち道分【棟】!BV11&lt;0, 0, '⑥A申告納付税額（3％）【棟】'!BV11-⑦Aのうち道分【棟】!BV11), 0)</f>
        <v>0</v>
      </c>
      <c r="BW11" s="89">
        <f>IFERROR(IF('⑥A申告納付税額（3％）【棟】'!BW11-⑦Aのうち道分【棟】!BW11&lt;0, 0, '⑥A申告納付税額（3％）【棟】'!BW11-⑦Aのうち道分【棟】!BW11), 0)</f>
        <v>0</v>
      </c>
      <c r="BX11" s="89">
        <f>IFERROR(IF('⑥A申告納付税額（3％）【棟】'!BX11-⑦Aのうち道分【棟】!BX11&lt;0, 0, '⑥A申告納付税額（3％）【棟】'!BX11-⑦Aのうち道分【棟】!BX11), 0)</f>
        <v>0</v>
      </c>
      <c r="BY11" s="89">
        <f>IFERROR(IF('⑥A申告納付税額（3％）【棟】'!BY11-⑦Aのうち道分【棟】!BY11&lt;0, 0, '⑥A申告納付税額（3％）【棟】'!BY11-⑦Aのうち道分【棟】!BY11), 0)</f>
        <v>0</v>
      </c>
      <c r="BZ11" s="89">
        <f>IFERROR(IF('⑥A申告納付税額（3％）【棟】'!BZ11-⑦Aのうち道分【棟】!BZ11&lt;0, 0, '⑥A申告納付税額（3％）【棟】'!BZ11-⑦Aのうち道分【棟】!BZ11), 0)</f>
        <v>0</v>
      </c>
      <c r="CA11" s="89">
        <f>IFERROR(IF('⑥A申告納付税額（3％）【棟】'!CA11-⑦Aのうち道分【棟】!CA11&lt;0, 0, '⑥A申告納付税額（3％）【棟】'!CA11-⑦Aのうち道分【棟】!CA11), 0)</f>
        <v>0</v>
      </c>
      <c r="CB11" s="89">
        <f>IFERROR(IF('⑥A申告納付税額（3％）【棟】'!CB11-⑦Aのうち道分【棟】!CB11&lt;0, 0, '⑥A申告納付税額（3％）【棟】'!CB11-⑦Aのうち道分【棟】!CB11), 0)</f>
        <v>0</v>
      </c>
      <c r="CC11" s="89">
        <f>IFERROR(IF('⑥A申告納付税額（3％）【棟】'!CC11-⑦Aのうち道分【棟】!CC11&lt;0, 0, '⑥A申告納付税額（3％）【棟】'!CC11-⑦Aのうち道分【棟】!CC11), 0)</f>
        <v>0</v>
      </c>
      <c r="CD11" s="89">
        <f>IFERROR(IF('⑥A申告納付税額（3％）【棟】'!CD11-⑦Aのうち道分【棟】!CD11&lt;0, 0, '⑥A申告納付税額（3％）【棟】'!CD11-⑦Aのうち道分【棟】!CD11), 0)</f>
        <v>0</v>
      </c>
      <c r="CE11" s="89">
        <f>IFERROR(IF('⑥A申告納付税額（3％）【棟】'!CE11-⑦Aのうち道分【棟】!CE11&lt;0, 0, '⑥A申告納付税額（3％）【棟】'!CE11-⑦Aのうち道分【棟】!CE11), 0)</f>
        <v>0</v>
      </c>
      <c r="CF11" s="89">
        <f>IFERROR(IF('⑥A申告納付税額（3％）【棟】'!CF11-⑦Aのうち道分【棟】!CF11&lt;0, 0, '⑥A申告納付税額（3％）【棟】'!CF11-⑦Aのうち道分【棟】!CF11), 0)</f>
        <v>0</v>
      </c>
      <c r="CG11" s="89">
        <f>IFERROR(IF('⑥A申告納付税額（3％）【棟】'!CG11-⑦Aのうち道分【棟】!CG11&lt;0, 0, '⑥A申告納付税額（3％）【棟】'!CG11-⑦Aのうち道分【棟】!CG11), 0)</f>
        <v>0</v>
      </c>
      <c r="CH11" s="89">
        <f>IFERROR(IF('⑥A申告納付税額（3％）【棟】'!CH11-⑦Aのうち道分【棟】!CH11&lt;0, 0, '⑥A申告納付税額（3％）【棟】'!CH11-⑦Aのうち道分【棟】!CH11), 0)</f>
        <v>0</v>
      </c>
      <c r="CI11" s="89">
        <f>IFERROR(IF('⑥A申告納付税額（3％）【棟】'!CI11-⑦Aのうち道分【棟】!CI11&lt;0, 0, '⑥A申告納付税額（3％）【棟】'!CI11-⑦Aのうち道分【棟】!CI11), 0)</f>
        <v>0</v>
      </c>
      <c r="CJ11" s="89">
        <f>IFERROR(IF('⑥A申告納付税額（3％）【棟】'!CJ11-⑦Aのうち道分【棟】!CJ11&lt;0, 0, '⑥A申告納付税額（3％）【棟】'!CJ11-⑦Aのうち道分【棟】!CJ11), 0)</f>
        <v>0</v>
      </c>
      <c r="CK11" s="89">
        <f>IFERROR(IF('⑥A申告納付税額（3％）【棟】'!CK11-⑦Aのうち道分【棟】!CK11&lt;0, 0, '⑥A申告納付税額（3％）【棟】'!CK11-⑦Aのうち道分【棟】!CK11), 0)</f>
        <v>0</v>
      </c>
      <c r="CL11" s="89">
        <f>IFERROR(IF('⑥A申告納付税額（3％）【棟】'!CL11-⑦Aのうち道分【棟】!CL11&lt;0, 0, '⑥A申告納付税額（3％）【棟】'!CL11-⑦Aのうち道分【棟】!CL11), 0)</f>
        <v>0</v>
      </c>
      <c r="CM11" s="89">
        <f>IFERROR(IF('⑥A申告納付税額（3％）【棟】'!CM11-⑦Aのうち道分【棟】!CM11&lt;0, 0, '⑥A申告納付税額（3％）【棟】'!CM11-⑦Aのうち道分【棟】!CM11), 0)</f>
        <v>0</v>
      </c>
      <c r="CN11" s="89">
        <f>IFERROR(IF('⑥A申告納付税額（3％）【棟】'!CN11-⑦Aのうち道分【棟】!CN11&lt;0, 0, '⑥A申告納付税額（3％）【棟】'!CN11-⑦Aのうち道分【棟】!CN11), 0)</f>
        <v>0</v>
      </c>
      <c r="CO11" s="89">
        <f>IFERROR(IF('⑥A申告納付税額（3％）【棟】'!CO11-⑦Aのうち道分【棟】!CO11&lt;0, 0, '⑥A申告納付税額（3％）【棟】'!CO11-⑦Aのうち道分【棟】!CO11), 0)</f>
        <v>0</v>
      </c>
      <c r="CP11" s="89">
        <f>IFERROR(IF('⑥A申告納付税額（3％）【棟】'!CP11-⑦Aのうち道分【棟】!CP11&lt;0, 0, '⑥A申告納付税額（3％）【棟】'!CP11-⑦Aのうち道分【棟】!CP11), 0)</f>
        <v>0</v>
      </c>
      <c r="CQ11" s="89">
        <f>IFERROR(IF('⑥A申告納付税額（3％）【棟】'!CQ11-⑦Aのうち道分【棟】!CQ11&lt;0, 0, '⑥A申告納付税額（3％）【棟】'!CQ11-⑦Aのうち道分【棟】!CQ11), 0)</f>
        <v>0</v>
      </c>
      <c r="CR11" s="89">
        <f>IFERROR(IF('⑥A申告納付税額（3％）【棟】'!CR11-⑦Aのうち道分【棟】!CR11&lt;0, 0, '⑥A申告納付税額（3％）【棟】'!CR11-⑦Aのうち道分【棟】!CR11), 0)</f>
        <v>0</v>
      </c>
      <c r="CS11" s="89">
        <f>IFERROR(IF('⑥A申告納付税額（3％）【棟】'!CS11-⑦Aのうち道分【棟】!CS11&lt;0, 0, '⑥A申告納付税額（3％）【棟】'!CS11-⑦Aのうち道分【棟】!CS11), 0)</f>
        <v>0</v>
      </c>
      <c r="CT11" s="89">
        <f>IFERROR(IF('⑥A申告納付税額（3％）【棟】'!CT11-⑦Aのうち道分【棟】!CT11&lt;0, 0, '⑥A申告納付税額（3％）【棟】'!CT11-⑦Aのうち道分【棟】!CT11), 0)</f>
        <v>0</v>
      </c>
      <c r="CU11" s="89">
        <f>IFERROR(IF('⑥A申告納付税額（3％）【棟】'!CU11-⑦Aのうち道分【棟】!CU11&lt;0, 0, '⑥A申告納付税額（3％）【棟】'!CU11-⑦Aのうち道分【棟】!CU11), 0)</f>
        <v>0</v>
      </c>
      <c r="CV11" s="89">
        <f>IFERROR(IF('⑥A申告納付税額（3％）【棟】'!CV11-⑦Aのうち道分【棟】!CV11&lt;0, 0, '⑥A申告納付税額（3％）【棟】'!CV11-⑦Aのうち道分【棟】!CV11), 0)</f>
        <v>0</v>
      </c>
      <c r="CW11" s="89">
        <f>IFERROR(IF('⑥A申告納付税額（3％）【棟】'!CW11-⑦Aのうち道分【棟】!CW11&lt;0, 0, '⑥A申告納付税額（3％）【棟】'!CW11-⑦Aのうち道分【棟】!CW11), 0)</f>
        <v>0</v>
      </c>
      <c r="CX11" s="89">
        <f>IFERROR(IF('⑥A申告納付税額（3％）【棟】'!CX11-⑦Aのうち道分【棟】!CX11&lt;0, 0, '⑥A申告納付税額（3％）【棟】'!CX11-⑦Aのうち道分【棟】!CX11), 0)</f>
        <v>0</v>
      </c>
      <c r="CY11" s="122">
        <f t="shared" si="6"/>
        <v>0</v>
      </c>
      <c r="DA11" s="5">
        <f t="shared" si="7"/>
        <v>0</v>
      </c>
    </row>
    <row r="12" spans="1:106">
      <c r="A12" s="143"/>
      <c r="B12" s="90">
        <v>4</v>
      </c>
      <c r="C12" s="10">
        <f>IFERROR(IF('⑥A申告納付税額（3％）【棟】'!C12-⑦Aのうち道分【棟】!C12&lt;0, 0, '⑥A申告納付税額（3％）【棟】'!C12-⑦Aのうち道分【棟】!C12), 0)</f>
        <v>0</v>
      </c>
      <c r="D12" s="10">
        <f>IFERROR(IF('⑥A申告納付税額（3％）【棟】'!D12-⑦Aのうち道分【棟】!D12&lt;0, 0, '⑥A申告納付税額（3％）【棟】'!D12-⑦Aのうち道分【棟】!D12), 0)</f>
        <v>0</v>
      </c>
      <c r="E12" s="10">
        <f>IFERROR(IF('⑥A申告納付税額（3％）【棟】'!E12-⑦Aのうち道分【棟】!E12&lt;0, 0, '⑥A申告納付税額（3％）【棟】'!E12-⑦Aのうち道分【棟】!E12), 0)</f>
        <v>0</v>
      </c>
      <c r="F12" s="10">
        <f>IFERROR(IF('⑥A申告納付税額（3％）【棟】'!F12-⑦Aのうち道分【棟】!F12&lt;0, 0, '⑥A申告納付税額（3％）【棟】'!F12-⑦Aのうち道分【棟】!F12), 0)</f>
        <v>0</v>
      </c>
      <c r="G12" s="10">
        <f>IFERROR(IF('⑥A申告納付税額（3％）【棟】'!G12-⑦Aのうち道分【棟】!G12&lt;0, 0, '⑥A申告納付税額（3％）【棟】'!G12-⑦Aのうち道分【棟】!G12), 0)</f>
        <v>0</v>
      </c>
      <c r="H12" s="10">
        <f>IFERROR(IF('⑥A申告納付税額（3％）【棟】'!H12-⑦Aのうち道分【棟】!H12&lt;0, 0, '⑥A申告納付税額（3％）【棟】'!H12-⑦Aのうち道分【棟】!H12), 0)</f>
        <v>0</v>
      </c>
      <c r="I12" s="10">
        <f>IFERROR(IF('⑥A申告納付税額（3％）【棟】'!I12-⑦Aのうち道分【棟】!I12&lt;0, 0, '⑥A申告納付税額（3％）【棟】'!I12-⑦Aのうち道分【棟】!I12), 0)</f>
        <v>0</v>
      </c>
      <c r="J12" s="10">
        <f>IFERROR(IF('⑥A申告納付税額（3％）【棟】'!J12-⑦Aのうち道分【棟】!J12&lt;0, 0, '⑥A申告納付税額（3％）【棟】'!J12-⑦Aのうち道分【棟】!J12), 0)</f>
        <v>0</v>
      </c>
      <c r="K12" s="10">
        <f>IFERROR(IF('⑥A申告納付税額（3％）【棟】'!K12-⑦Aのうち道分【棟】!K12&lt;0, 0, '⑥A申告納付税額（3％）【棟】'!K12-⑦Aのうち道分【棟】!K12), 0)</f>
        <v>0</v>
      </c>
      <c r="L12" s="10">
        <f>IFERROR(IF('⑥A申告納付税額（3％）【棟】'!L12-⑦Aのうち道分【棟】!L12&lt;0, 0, '⑥A申告納付税額（3％）【棟】'!L12-⑦Aのうち道分【棟】!L12), 0)</f>
        <v>0</v>
      </c>
      <c r="M12" s="10">
        <f>IFERROR(IF('⑥A申告納付税額（3％）【棟】'!M12-⑦Aのうち道分【棟】!M12&lt;0, 0, '⑥A申告納付税額（3％）【棟】'!M12-⑦Aのうち道分【棟】!M12), 0)</f>
        <v>0</v>
      </c>
      <c r="N12" s="89">
        <f>IFERROR(IF('⑥A申告納付税額（3％）【棟】'!N12-⑦Aのうち道分【棟】!N12&lt;0, 0, '⑥A申告納付税額（3％）【棟】'!N12-⑦Aのうち道分【棟】!N12), 0)</f>
        <v>0</v>
      </c>
      <c r="O12" s="89">
        <f>IFERROR(IF('⑥A申告納付税額（3％）【棟】'!O12-⑦Aのうち道分【棟】!O12&lt;0, 0, '⑥A申告納付税額（3％）【棟】'!O12-⑦Aのうち道分【棟】!O12), 0)</f>
        <v>0</v>
      </c>
      <c r="P12" s="89">
        <f>IFERROR(IF('⑥A申告納付税額（3％）【棟】'!P12-⑦Aのうち道分【棟】!P12&lt;0, 0, '⑥A申告納付税額（3％）【棟】'!P12-⑦Aのうち道分【棟】!P12), 0)</f>
        <v>0</v>
      </c>
      <c r="Q12" s="89">
        <f>IFERROR(IF('⑥A申告納付税額（3％）【棟】'!Q12-⑦Aのうち道分【棟】!Q12&lt;0, 0, '⑥A申告納付税額（3％）【棟】'!Q12-⑦Aのうち道分【棟】!Q12), 0)</f>
        <v>0</v>
      </c>
      <c r="R12" s="89">
        <f>IFERROR(IF('⑥A申告納付税額（3％）【棟】'!R12-⑦Aのうち道分【棟】!R12&lt;0, 0, '⑥A申告納付税額（3％）【棟】'!R12-⑦Aのうち道分【棟】!R12), 0)</f>
        <v>0</v>
      </c>
      <c r="S12" s="89">
        <f>IFERROR(IF('⑥A申告納付税額（3％）【棟】'!S12-⑦Aのうち道分【棟】!S12&lt;0, 0, '⑥A申告納付税額（3％）【棟】'!S12-⑦Aのうち道分【棟】!S12), 0)</f>
        <v>0</v>
      </c>
      <c r="T12" s="89">
        <f>IFERROR(IF('⑥A申告納付税額（3％）【棟】'!T12-⑦Aのうち道分【棟】!T12&lt;0, 0, '⑥A申告納付税額（3％）【棟】'!T12-⑦Aのうち道分【棟】!T12), 0)</f>
        <v>0</v>
      </c>
      <c r="U12" s="89">
        <f>IFERROR(IF('⑥A申告納付税額（3％）【棟】'!U12-⑦Aのうち道分【棟】!U12&lt;0, 0, '⑥A申告納付税額（3％）【棟】'!U12-⑦Aのうち道分【棟】!U12), 0)</f>
        <v>0</v>
      </c>
      <c r="V12" s="89">
        <f>IFERROR(IF('⑥A申告納付税額（3％）【棟】'!V12-⑦Aのうち道分【棟】!V12&lt;0, 0, '⑥A申告納付税額（3％）【棟】'!V12-⑦Aのうち道分【棟】!V12), 0)</f>
        <v>0</v>
      </c>
      <c r="W12" s="89">
        <f>IFERROR(IF('⑥A申告納付税額（3％）【棟】'!W12-⑦Aのうち道分【棟】!W12&lt;0, 0, '⑥A申告納付税額（3％）【棟】'!W12-⑦Aのうち道分【棟】!W12), 0)</f>
        <v>0</v>
      </c>
      <c r="X12" s="89">
        <f>IFERROR(IF('⑥A申告納付税額（3％）【棟】'!X12-⑦Aのうち道分【棟】!X12&lt;0, 0, '⑥A申告納付税額（3％）【棟】'!X12-⑦Aのうち道分【棟】!X12), 0)</f>
        <v>0</v>
      </c>
      <c r="Y12" s="89">
        <f>IFERROR(IF('⑥A申告納付税額（3％）【棟】'!Y12-⑦Aのうち道分【棟】!Y12&lt;0, 0, '⑥A申告納付税額（3％）【棟】'!Y12-⑦Aのうち道分【棟】!Y12), 0)</f>
        <v>0</v>
      </c>
      <c r="Z12" s="89">
        <f>IFERROR(IF('⑥A申告納付税額（3％）【棟】'!Z12-⑦Aのうち道分【棟】!Z12&lt;0, 0, '⑥A申告納付税額（3％）【棟】'!Z12-⑦Aのうち道分【棟】!Z12), 0)</f>
        <v>0</v>
      </c>
      <c r="AA12" s="89">
        <f>IFERROR(IF('⑥A申告納付税額（3％）【棟】'!AA12-⑦Aのうち道分【棟】!AA12&lt;0, 0, '⑥A申告納付税額（3％）【棟】'!AA12-⑦Aのうち道分【棟】!AA12), 0)</f>
        <v>0</v>
      </c>
      <c r="AB12" s="89">
        <f>IFERROR(IF('⑥A申告納付税額（3％）【棟】'!AB12-⑦Aのうち道分【棟】!AB12&lt;0, 0, '⑥A申告納付税額（3％）【棟】'!AB12-⑦Aのうち道分【棟】!AB12), 0)</f>
        <v>0</v>
      </c>
      <c r="AC12" s="89">
        <f>IFERROR(IF('⑥A申告納付税額（3％）【棟】'!AC12-⑦Aのうち道分【棟】!AC12&lt;0, 0, '⑥A申告納付税額（3％）【棟】'!AC12-⑦Aのうち道分【棟】!AC12), 0)</f>
        <v>0</v>
      </c>
      <c r="AD12" s="89">
        <f>IFERROR(IF('⑥A申告納付税額（3％）【棟】'!AD12-⑦Aのうち道分【棟】!AD12&lt;0, 0, '⑥A申告納付税額（3％）【棟】'!AD12-⑦Aのうち道分【棟】!AD12), 0)</f>
        <v>0</v>
      </c>
      <c r="AE12" s="89">
        <f>IFERROR(IF('⑥A申告納付税額（3％）【棟】'!AE12-⑦Aのうち道分【棟】!AE12&lt;0, 0, '⑥A申告納付税額（3％）【棟】'!AE12-⑦Aのうち道分【棟】!AE12), 0)</f>
        <v>0</v>
      </c>
      <c r="AF12" s="89">
        <f>IFERROR(IF('⑥A申告納付税額（3％）【棟】'!AF12-⑦Aのうち道分【棟】!AF12&lt;0, 0, '⑥A申告納付税額（3％）【棟】'!AF12-⑦Aのうち道分【棟】!AF12), 0)</f>
        <v>0</v>
      </c>
      <c r="AG12" s="89">
        <f>IFERROR(IF('⑥A申告納付税額（3％）【棟】'!AG12-⑦Aのうち道分【棟】!AG12&lt;0, 0, '⑥A申告納付税額（3％）【棟】'!AG12-⑦Aのうち道分【棟】!AG12), 0)</f>
        <v>0</v>
      </c>
      <c r="AH12" s="89">
        <f>IFERROR(IF('⑥A申告納付税額（3％）【棟】'!AH12-⑦Aのうち道分【棟】!AH12&lt;0, 0, '⑥A申告納付税額（3％）【棟】'!AH12-⑦Aのうち道分【棟】!AH12), 0)</f>
        <v>0</v>
      </c>
      <c r="AI12" s="89">
        <f>IFERROR(IF('⑥A申告納付税額（3％）【棟】'!AI12-⑦Aのうち道分【棟】!AI12&lt;0, 0, '⑥A申告納付税額（3％）【棟】'!AI12-⑦Aのうち道分【棟】!AI12), 0)</f>
        <v>0</v>
      </c>
      <c r="AJ12" s="89">
        <f>IFERROR(IF('⑥A申告納付税額（3％）【棟】'!AJ12-⑦Aのうち道分【棟】!AJ12&lt;0, 0, '⑥A申告納付税額（3％）【棟】'!AJ12-⑦Aのうち道分【棟】!AJ12), 0)</f>
        <v>0</v>
      </c>
      <c r="AK12" s="89">
        <f>IFERROR(IF('⑥A申告納付税額（3％）【棟】'!AK12-⑦Aのうち道分【棟】!AK12&lt;0, 0, '⑥A申告納付税額（3％）【棟】'!AK12-⑦Aのうち道分【棟】!AK12), 0)</f>
        <v>0</v>
      </c>
      <c r="AL12" s="89">
        <f>IFERROR(IF('⑥A申告納付税額（3％）【棟】'!AL12-⑦Aのうち道分【棟】!AL12&lt;0, 0, '⑥A申告納付税額（3％）【棟】'!AL12-⑦Aのうち道分【棟】!AL12), 0)</f>
        <v>0</v>
      </c>
      <c r="AM12" s="89">
        <f>IFERROR(IF('⑥A申告納付税額（3％）【棟】'!AM12-⑦Aのうち道分【棟】!AM12&lt;0, 0, '⑥A申告納付税額（3％）【棟】'!AM12-⑦Aのうち道分【棟】!AM12), 0)</f>
        <v>0</v>
      </c>
      <c r="AN12" s="89">
        <f>IFERROR(IF('⑥A申告納付税額（3％）【棟】'!AN12-⑦Aのうち道分【棟】!AN12&lt;0, 0, '⑥A申告納付税額（3％）【棟】'!AN12-⑦Aのうち道分【棟】!AN12), 0)</f>
        <v>0</v>
      </c>
      <c r="AO12" s="89">
        <f>IFERROR(IF('⑥A申告納付税額（3％）【棟】'!AO12-⑦Aのうち道分【棟】!AO12&lt;0, 0, '⑥A申告納付税額（3％）【棟】'!AO12-⑦Aのうち道分【棟】!AO12), 0)</f>
        <v>0</v>
      </c>
      <c r="AP12" s="89">
        <f>IFERROR(IF('⑥A申告納付税額（3％）【棟】'!AP12-⑦Aのうち道分【棟】!AP12&lt;0, 0, '⑥A申告納付税額（3％）【棟】'!AP12-⑦Aのうち道分【棟】!AP12), 0)</f>
        <v>0</v>
      </c>
      <c r="AQ12" s="89">
        <f>IFERROR(IF('⑥A申告納付税額（3％）【棟】'!AQ12-⑦Aのうち道分【棟】!AQ12&lt;0, 0, '⑥A申告納付税額（3％）【棟】'!AQ12-⑦Aのうち道分【棟】!AQ12), 0)</f>
        <v>0</v>
      </c>
      <c r="AR12" s="89">
        <f>IFERROR(IF('⑥A申告納付税額（3％）【棟】'!AR12-⑦Aのうち道分【棟】!AR12&lt;0, 0, '⑥A申告納付税額（3％）【棟】'!AR12-⑦Aのうち道分【棟】!AR12), 0)</f>
        <v>0</v>
      </c>
      <c r="AS12" s="89">
        <f>IFERROR(IF('⑥A申告納付税額（3％）【棟】'!AS12-⑦Aのうち道分【棟】!AS12&lt;0, 0, '⑥A申告納付税額（3％）【棟】'!AS12-⑦Aのうち道分【棟】!AS12), 0)</f>
        <v>0</v>
      </c>
      <c r="AT12" s="89">
        <f>IFERROR(IF('⑥A申告納付税額（3％）【棟】'!AT12-⑦Aのうち道分【棟】!AT12&lt;0, 0, '⑥A申告納付税額（3％）【棟】'!AT12-⑦Aのうち道分【棟】!AT12), 0)</f>
        <v>0</v>
      </c>
      <c r="AU12" s="89">
        <f>IFERROR(IF('⑥A申告納付税額（3％）【棟】'!AU12-⑦Aのうち道分【棟】!AU12&lt;0, 0, '⑥A申告納付税額（3％）【棟】'!AU12-⑦Aのうち道分【棟】!AU12), 0)</f>
        <v>0</v>
      </c>
      <c r="AV12" s="89">
        <f>IFERROR(IF('⑥A申告納付税額（3％）【棟】'!AV12-⑦Aのうち道分【棟】!AV12&lt;0, 0, '⑥A申告納付税額（3％）【棟】'!AV12-⑦Aのうち道分【棟】!AV12), 0)</f>
        <v>0</v>
      </c>
      <c r="AW12" s="89">
        <f>IFERROR(IF('⑥A申告納付税額（3％）【棟】'!AW12-⑦Aのうち道分【棟】!AW12&lt;0, 0, '⑥A申告納付税額（3％）【棟】'!AW12-⑦Aのうち道分【棟】!AW12), 0)</f>
        <v>0</v>
      </c>
      <c r="AX12" s="89">
        <f>IFERROR(IF('⑥A申告納付税額（3％）【棟】'!AX12-⑦Aのうち道分【棟】!AX12&lt;0, 0, '⑥A申告納付税額（3％）【棟】'!AX12-⑦Aのうち道分【棟】!AX12), 0)</f>
        <v>0</v>
      </c>
      <c r="AY12" s="89">
        <f>IFERROR(IF('⑥A申告納付税額（3％）【棟】'!AY12-⑦Aのうち道分【棟】!AY12&lt;0, 0, '⑥A申告納付税額（3％）【棟】'!AY12-⑦Aのうち道分【棟】!AY12), 0)</f>
        <v>0</v>
      </c>
      <c r="AZ12" s="89">
        <f>IFERROR(IF('⑥A申告納付税額（3％）【棟】'!AZ12-⑦Aのうち道分【棟】!AZ12&lt;0, 0, '⑥A申告納付税額（3％）【棟】'!AZ12-⑦Aのうち道分【棟】!AZ12), 0)</f>
        <v>0</v>
      </c>
      <c r="BA12" s="89">
        <f>IFERROR(IF('⑥A申告納付税額（3％）【棟】'!BA12-⑦Aのうち道分【棟】!BA12&lt;0, 0, '⑥A申告納付税額（3％）【棟】'!BA12-⑦Aのうち道分【棟】!BA12), 0)</f>
        <v>0</v>
      </c>
      <c r="BB12" s="89">
        <f>IFERROR(IF('⑥A申告納付税額（3％）【棟】'!BB12-⑦Aのうち道分【棟】!BB12&lt;0, 0, '⑥A申告納付税額（3％）【棟】'!BB12-⑦Aのうち道分【棟】!BB12), 0)</f>
        <v>0</v>
      </c>
      <c r="BC12" s="89">
        <f>IFERROR(IF('⑥A申告納付税額（3％）【棟】'!BC12-⑦Aのうち道分【棟】!BC12&lt;0, 0, '⑥A申告納付税額（3％）【棟】'!BC12-⑦Aのうち道分【棟】!BC12), 0)</f>
        <v>0</v>
      </c>
      <c r="BD12" s="89">
        <f>IFERROR(IF('⑥A申告納付税額（3％）【棟】'!BD12-⑦Aのうち道分【棟】!BD12&lt;0, 0, '⑥A申告納付税額（3％）【棟】'!BD12-⑦Aのうち道分【棟】!BD12), 0)</f>
        <v>0</v>
      </c>
      <c r="BE12" s="89">
        <f>IFERROR(IF('⑥A申告納付税額（3％）【棟】'!BE12-⑦Aのうち道分【棟】!BE12&lt;0, 0, '⑥A申告納付税額（3％）【棟】'!BE12-⑦Aのうち道分【棟】!BE12), 0)</f>
        <v>0</v>
      </c>
      <c r="BF12" s="89">
        <f>IFERROR(IF('⑥A申告納付税額（3％）【棟】'!BF12-⑦Aのうち道分【棟】!BF12&lt;0, 0, '⑥A申告納付税額（3％）【棟】'!BF12-⑦Aのうち道分【棟】!BF12), 0)</f>
        <v>0</v>
      </c>
      <c r="BG12" s="89">
        <f>IFERROR(IF('⑥A申告納付税額（3％）【棟】'!BG12-⑦Aのうち道分【棟】!BG12&lt;0, 0, '⑥A申告納付税額（3％）【棟】'!BG12-⑦Aのうち道分【棟】!BG12), 0)</f>
        <v>0</v>
      </c>
      <c r="BH12" s="89">
        <f>IFERROR(IF('⑥A申告納付税額（3％）【棟】'!BH12-⑦Aのうち道分【棟】!BH12&lt;0, 0, '⑥A申告納付税額（3％）【棟】'!BH12-⑦Aのうち道分【棟】!BH12), 0)</f>
        <v>0</v>
      </c>
      <c r="BI12" s="89">
        <f>IFERROR(IF('⑥A申告納付税額（3％）【棟】'!BI12-⑦Aのうち道分【棟】!BI12&lt;0, 0, '⑥A申告納付税額（3％）【棟】'!BI12-⑦Aのうち道分【棟】!BI12), 0)</f>
        <v>0</v>
      </c>
      <c r="BJ12" s="89">
        <f>IFERROR(IF('⑥A申告納付税額（3％）【棟】'!BJ12-⑦Aのうち道分【棟】!BJ12&lt;0, 0, '⑥A申告納付税額（3％）【棟】'!BJ12-⑦Aのうち道分【棟】!BJ12), 0)</f>
        <v>0</v>
      </c>
      <c r="BK12" s="89">
        <f>IFERROR(IF('⑥A申告納付税額（3％）【棟】'!BK12-⑦Aのうち道分【棟】!BK12&lt;0, 0, '⑥A申告納付税額（3％）【棟】'!BK12-⑦Aのうち道分【棟】!BK12), 0)</f>
        <v>0</v>
      </c>
      <c r="BL12" s="89">
        <f>IFERROR(IF('⑥A申告納付税額（3％）【棟】'!BL12-⑦Aのうち道分【棟】!BL12&lt;0, 0, '⑥A申告納付税額（3％）【棟】'!BL12-⑦Aのうち道分【棟】!BL12), 0)</f>
        <v>0</v>
      </c>
      <c r="BM12" s="89">
        <f>IFERROR(IF('⑥A申告納付税額（3％）【棟】'!BM12-⑦Aのうち道分【棟】!BM12&lt;0, 0, '⑥A申告納付税額（3％）【棟】'!BM12-⑦Aのうち道分【棟】!BM12), 0)</f>
        <v>0</v>
      </c>
      <c r="BN12" s="89">
        <f>IFERROR(IF('⑥A申告納付税額（3％）【棟】'!BN12-⑦Aのうち道分【棟】!BN12&lt;0, 0, '⑥A申告納付税額（3％）【棟】'!BN12-⑦Aのうち道分【棟】!BN12), 0)</f>
        <v>0</v>
      </c>
      <c r="BO12" s="89">
        <f>IFERROR(IF('⑥A申告納付税額（3％）【棟】'!BO12-⑦Aのうち道分【棟】!BO12&lt;0, 0, '⑥A申告納付税額（3％）【棟】'!BO12-⑦Aのうち道分【棟】!BO12), 0)</f>
        <v>0</v>
      </c>
      <c r="BP12" s="89">
        <f>IFERROR(IF('⑥A申告納付税額（3％）【棟】'!BP12-⑦Aのうち道分【棟】!BP12&lt;0, 0, '⑥A申告納付税額（3％）【棟】'!BP12-⑦Aのうち道分【棟】!BP12), 0)</f>
        <v>0</v>
      </c>
      <c r="BQ12" s="89">
        <f>IFERROR(IF('⑥A申告納付税額（3％）【棟】'!BQ12-⑦Aのうち道分【棟】!BQ12&lt;0, 0, '⑥A申告納付税額（3％）【棟】'!BQ12-⑦Aのうち道分【棟】!BQ12), 0)</f>
        <v>0</v>
      </c>
      <c r="BR12" s="89">
        <f>IFERROR(IF('⑥A申告納付税額（3％）【棟】'!BR12-⑦Aのうち道分【棟】!BR12&lt;0, 0, '⑥A申告納付税額（3％）【棟】'!BR12-⑦Aのうち道分【棟】!BR12), 0)</f>
        <v>0</v>
      </c>
      <c r="BS12" s="89">
        <f>IFERROR(IF('⑥A申告納付税額（3％）【棟】'!BS12-⑦Aのうち道分【棟】!BS12&lt;0, 0, '⑥A申告納付税額（3％）【棟】'!BS12-⑦Aのうち道分【棟】!BS12), 0)</f>
        <v>0</v>
      </c>
      <c r="BT12" s="89">
        <f>IFERROR(IF('⑥A申告納付税額（3％）【棟】'!BT12-⑦Aのうち道分【棟】!BT12&lt;0, 0, '⑥A申告納付税額（3％）【棟】'!BT12-⑦Aのうち道分【棟】!BT12), 0)</f>
        <v>0</v>
      </c>
      <c r="BU12" s="89">
        <f>IFERROR(IF('⑥A申告納付税額（3％）【棟】'!BU12-⑦Aのうち道分【棟】!BU12&lt;0, 0, '⑥A申告納付税額（3％）【棟】'!BU12-⑦Aのうち道分【棟】!BU12), 0)</f>
        <v>0</v>
      </c>
      <c r="BV12" s="89">
        <f>IFERROR(IF('⑥A申告納付税額（3％）【棟】'!BV12-⑦Aのうち道分【棟】!BV12&lt;0, 0, '⑥A申告納付税額（3％）【棟】'!BV12-⑦Aのうち道分【棟】!BV12), 0)</f>
        <v>0</v>
      </c>
      <c r="BW12" s="89">
        <f>IFERROR(IF('⑥A申告納付税額（3％）【棟】'!BW12-⑦Aのうち道分【棟】!BW12&lt;0, 0, '⑥A申告納付税額（3％）【棟】'!BW12-⑦Aのうち道分【棟】!BW12), 0)</f>
        <v>0</v>
      </c>
      <c r="BX12" s="89">
        <f>IFERROR(IF('⑥A申告納付税額（3％）【棟】'!BX12-⑦Aのうち道分【棟】!BX12&lt;0, 0, '⑥A申告納付税額（3％）【棟】'!BX12-⑦Aのうち道分【棟】!BX12), 0)</f>
        <v>0</v>
      </c>
      <c r="BY12" s="89">
        <f>IFERROR(IF('⑥A申告納付税額（3％）【棟】'!BY12-⑦Aのうち道分【棟】!BY12&lt;0, 0, '⑥A申告納付税額（3％）【棟】'!BY12-⑦Aのうち道分【棟】!BY12), 0)</f>
        <v>0</v>
      </c>
      <c r="BZ12" s="89">
        <f>IFERROR(IF('⑥A申告納付税額（3％）【棟】'!BZ12-⑦Aのうち道分【棟】!BZ12&lt;0, 0, '⑥A申告納付税額（3％）【棟】'!BZ12-⑦Aのうち道分【棟】!BZ12), 0)</f>
        <v>0</v>
      </c>
      <c r="CA12" s="89">
        <f>IFERROR(IF('⑥A申告納付税額（3％）【棟】'!CA12-⑦Aのうち道分【棟】!CA12&lt;0, 0, '⑥A申告納付税額（3％）【棟】'!CA12-⑦Aのうち道分【棟】!CA12), 0)</f>
        <v>0</v>
      </c>
      <c r="CB12" s="89">
        <f>IFERROR(IF('⑥A申告納付税額（3％）【棟】'!CB12-⑦Aのうち道分【棟】!CB12&lt;0, 0, '⑥A申告納付税額（3％）【棟】'!CB12-⑦Aのうち道分【棟】!CB12), 0)</f>
        <v>0</v>
      </c>
      <c r="CC12" s="89">
        <f>IFERROR(IF('⑥A申告納付税額（3％）【棟】'!CC12-⑦Aのうち道分【棟】!CC12&lt;0, 0, '⑥A申告納付税額（3％）【棟】'!CC12-⑦Aのうち道分【棟】!CC12), 0)</f>
        <v>0</v>
      </c>
      <c r="CD12" s="89">
        <f>IFERROR(IF('⑥A申告納付税額（3％）【棟】'!CD12-⑦Aのうち道分【棟】!CD12&lt;0, 0, '⑥A申告納付税額（3％）【棟】'!CD12-⑦Aのうち道分【棟】!CD12), 0)</f>
        <v>0</v>
      </c>
      <c r="CE12" s="89">
        <f>IFERROR(IF('⑥A申告納付税額（3％）【棟】'!CE12-⑦Aのうち道分【棟】!CE12&lt;0, 0, '⑥A申告納付税額（3％）【棟】'!CE12-⑦Aのうち道分【棟】!CE12), 0)</f>
        <v>0</v>
      </c>
      <c r="CF12" s="89">
        <f>IFERROR(IF('⑥A申告納付税額（3％）【棟】'!CF12-⑦Aのうち道分【棟】!CF12&lt;0, 0, '⑥A申告納付税額（3％）【棟】'!CF12-⑦Aのうち道分【棟】!CF12), 0)</f>
        <v>0</v>
      </c>
      <c r="CG12" s="89">
        <f>IFERROR(IF('⑥A申告納付税額（3％）【棟】'!CG12-⑦Aのうち道分【棟】!CG12&lt;0, 0, '⑥A申告納付税額（3％）【棟】'!CG12-⑦Aのうち道分【棟】!CG12), 0)</f>
        <v>0</v>
      </c>
      <c r="CH12" s="89">
        <f>IFERROR(IF('⑥A申告納付税額（3％）【棟】'!CH12-⑦Aのうち道分【棟】!CH12&lt;0, 0, '⑥A申告納付税額（3％）【棟】'!CH12-⑦Aのうち道分【棟】!CH12), 0)</f>
        <v>0</v>
      </c>
      <c r="CI12" s="89">
        <f>IFERROR(IF('⑥A申告納付税額（3％）【棟】'!CI12-⑦Aのうち道分【棟】!CI12&lt;0, 0, '⑥A申告納付税額（3％）【棟】'!CI12-⑦Aのうち道分【棟】!CI12), 0)</f>
        <v>0</v>
      </c>
      <c r="CJ12" s="89">
        <f>IFERROR(IF('⑥A申告納付税額（3％）【棟】'!CJ12-⑦Aのうち道分【棟】!CJ12&lt;0, 0, '⑥A申告納付税額（3％）【棟】'!CJ12-⑦Aのうち道分【棟】!CJ12), 0)</f>
        <v>0</v>
      </c>
      <c r="CK12" s="89">
        <f>IFERROR(IF('⑥A申告納付税額（3％）【棟】'!CK12-⑦Aのうち道分【棟】!CK12&lt;0, 0, '⑥A申告納付税額（3％）【棟】'!CK12-⑦Aのうち道分【棟】!CK12), 0)</f>
        <v>0</v>
      </c>
      <c r="CL12" s="89">
        <f>IFERROR(IF('⑥A申告納付税額（3％）【棟】'!CL12-⑦Aのうち道分【棟】!CL12&lt;0, 0, '⑥A申告納付税額（3％）【棟】'!CL12-⑦Aのうち道分【棟】!CL12), 0)</f>
        <v>0</v>
      </c>
      <c r="CM12" s="89">
        <f>IFERROR(IF('⑥A申告納付税額（3％）【棟】'!CM12-⑦Aのうち道分【棟】!CM12&lt;0, 0, '⑥A申告納付税額（3％）【棟】'!CM12-⑦Aのうち道分【棟】!CM12), 0)</f>
        <v>0</v>
      </c>
      <c r="CN12" s="89">
        <f>IFERROR(IF('⑥A申告納付税額（3％）【棟】'!CN12-⑦Aのうち道分【棟】!CN12&lt;0, 0, '⑥A申告納付税額（3％）【棟】'!CN12-⑦Aのうち道分【棟】!CN12), 0)</f>
        <v>0</v>
      </c>
      <c r="CO12" s="89">
        <f>IFERROR(IF('⑥A申告納付税額（3％）【棟】'!CO12-⑦Aのうち道分【棟】!CO12&lt;0, 0, '⑥A申告納付税額（3％）【棟】'!CO12-⑦Aのうち道分【棟】!CO12), 0)</f>
        <v>0</v>
      </c>
      <c r="CP12" s="89">
        <f>IFERROR(IF('⑥A申告納付税額（3％）【棟】'!CP12-⑦Aのうち道分【棟】!CP12&lt;0, 0, '⑥A申告納付税額（3％）【棟】'!CP12-⑦Aのうち道分【棟】!CP12), 0)</f>
        <v>0</v>
      </c>
      <c r="CQ12" s="89">
        <f>IFERROR(IF('⑥A申告納付税額（3％）【棟】'!CQ12-⑦Aのうち道分【棟】!CQ12&lt;0, 0, '⑥A申告納付税額（3％）【棟】'!CQ12-⑦Aのうち道分【棟】!CQ12), 0)</f>
        <v>0</v>
      </c>
      <c r="CR12" s="89">
        <f>IFERROR(IF('⑥A申告納付税額（3％）【棟】'!CR12-⑦Aのうち道分【棟】!CR12&lt;0, 0, '⑥A申告納付税額（3％）【棟】'!CR12-⑦Aのうち道分【棟】!CR12), 0)</f>
        <v>0</v>
      </c>
      <c r="CS12" s="89">
        <f>IFERROR(IF('⑥A申告納付税額（3％）【棟】'!CS12-⑦Aのうち道分【棟】!CS12&lt;0, 0, '⑥A申告納付税額（3％）【棟】'!CS12-⑦Aのうち道分【棟】!CS12), 0)</f>
        <v>0</v>
      </c>
      <c r="CT12" s="89">
        <f>IFERROR(IF('⑥A申告納付税額（3％）【棟】'!CT12-⑦Aのうち道分【棟】!CT12&lt;0, 0, '⑥A申告納付税額（3％）【棟】'!CT12-⑦Aのうち道分【棟】!CT12), 0)</f>
        <v>0</v>
      </c>
      <c r="CU12" s="89">
        <f>IFERROR(IF('⑥A申告納付税額（3％）【棟】'!CU12-⑦Aのうち道分【棟】!CU12&lt;0, 0, '⑥A申告納付税額（3％）【棟】'!CU12-⑦Aのうち道分【棟】!CU12), 0)</f>
        <v>0</v>
      </c>
      <c r="CV12" s="89">
        <f>IFERROR(IF('⑥A申告納付税額（3％）【棟】'!CV12-⑦Aのうち道分【棟】!CV12&lt;0, 0, '⑥A申告納付税額（3％）【棟】'!CV12-⑦Aのうち道分【棟】!CV12), 0)</f>
        <v>0</v>
      </c>
      <c r="CW12" s="89">
        <f>IFERROR(IF('⑥A申告納付税額（3％）【棟】'!CW12-⑦Aのうち道分【棟】!CW12&lt;0, 0, '⑥A申告納付税額（3％）【棟】'!CW12-⑦Aのうち道分【棟】!CW12), 0)</f>
        <v>0</v>
      </c>
      <c r="CX12" s="89">
        <f>IFERROR(IF('⑥A申告納付税額（3％）【棟】'!CX12-⑦Aのうち道分【棟】!CX12&lt;0, 0, '⑥A申告納付税額（3％）【棟】'!CX12-⑦Aのうち道分【棟】!CX12), 0)</f>
        <v>0</v>
      </c>
      <c r="CY12" s="122">
        <f t="shared" si="6"/>
        <v>0</v>
      </c>
      <c r="DA12" s="5">
        <f t="shared" si="7"/>
        <v>0</v>
      </c>
      <c r="DB12" s="35"/>
    </row>
    <row r="13" spans="1:106">
      <c r="A13" s="143"/>
      <c r="B13" s="90">
        <v>5</v>
      </c>
      <c r="C13" s="10">
        <f>IFERROR(IF('⑥A申告納付税額（3％）【棟】'!C13-⑦Aのうち道分【棟】!C13&lt;0, 0, '⑥A申告納付税額（3％）【棟】'!C13-⑦Aのうち道分【棟】!C13), 0)</f>
        <v>0</v>
      </c>
      <c r="D13" s="10">
        <f>IFERROR(IF('⑥A申告納付税額（3％）【棟】'!D13-⑦Aのうち道分【棟】!D13&lt;0, 0, '⑥A申告納付税額（3％）【棟】'!D13-⑦Aのうち道分【棟】!D13), 0)</f>
        <v>0</v>
      </c>
      <c r="E13" s="10">
        <f>IFERROR(IF('⑥A申告納付税額（3％）【棟】'!E13-⑦Aのうち道分【棟】!E13&lt;0, 0, '⑥A申告納付税額（3％）【棟】'!E13-⑦Aのうち道分【棟】!E13), 0)</f>
        <v>0</v>
      </c>
      <c r="F13" s="10">
        <f>IFERROR(IF('⑥A申告納付税額（3％）【棟】'!F13-⑦Aのうち道分【棟】!F13&lt;0, 0, '⑥A申告納付税額（3％）【棟】'!F13-⑦Aのうち道分【棟】!F13), 0)</f>
        <v>0</v>
      </c>
      <c r="G13" s="10">
        <f>IFERROR(IF('⑥A申告納付税額（3％）【棟】'!G13-⑦Aのうち道分【棟】!G13&lt;0, 0, '⑥A申告納付税額（3％）【棟】'!G13-⑦Aのうち道分【棟】!G13), 0)</f>
        <v>0</v>
      </c>
      <c r="H13" s="10">
        <f>IFERROR(IF('⑥A申告納付税額（3％）【棟】'!H13-⑦Aのうち道分【棟】!H13&lt;0, 0, '⑥A申告納付税額（3％）【棟】'!H13-⑦Aのうち道分【棟】!H13), 0)</f>
        <v>0</v>
      </c>
      <c r="I13" s="10">
        <f>IFERROR(IF('⑥A申告納付税額（3％）【棟】'!I13-⑦Aのうち道分【棟】!I13&lt;0, 0, '⑥A申告納付税額（3％）【棟】'!I13-⑦Aのうち道分【棟】!I13), 0)</f>
        <v>0</v>
      </c>
      <c r="J13" s="10">
        <f>IFERROR(IF('⑥A申告納付税額（3％）【棟】'!J13-⑦Aのうち道分【棟】!J13&lt;0, 0, '⑥A申告納付税額（3％）【棟】'!J13-⑦Aのうち道分【棟】!J13), 0)</f>
        <v>0</v>
      </c>
      <c r="K13" s="10">
        <f>IFERROR(IF('⑥A申告納付税額（3％）【棟】'!K13-⑦Aのうち道分【棟】!K13&lt;0, 0, '⑥A申告納付税額（3％）【棟】'!K13-⑦Aのうち道分【棟】!K13), 0)</f>
        <v>0</v>
      </c>
      <c r="L13" s="10">
        <f>IFERROR(IF('⑥A申告納付税額（3％）【棟】'!L13-⑦Aのうち道分【棟】!L13&lt;0, 0, '⑥A申告納付税額（3％）【棟】'!L13-⑦Aのうち道分【棟】!L13), 0)</f>
        <v>0</v>
      </c>
      <c r="M13" s="10">
        <f>IFERROR(IF('⑥A申告納付税額（3％）【棟】'!M13-⑦Aのうち道分【棟】!M13&lt;0, 0, '⑥A申告納付税額（3％）【棟】'!M13-⑦Aのうち道分【棟】!M13), 0)</f>
        <v>0</v>
      </c>
      <c r="N13" s="89">
        <f>IFERROR(IF('⑥A申告納付税額（3％）【棟】'!N13-⑦Aのうち道分【棟】!N13&lt;0, 0, '⑥A申告納付税額（3％）【棟】'!N13-⑦Aのうち道分【棟】!N13), 0)</f>
        <v>0</v>
      </c>
      <c r="O13" s="89">
        <f>IFERROR(IF('⑥A申告納付税額（3％）【棟】'!O13-⑦Aのうち道分【棟】!O13&lt;0, 0, '⑥A申告納付税額（3％）【棟】'!O13-⑦Aのうち道分【棟】!O13), 0)</f>
        <v>0</v>
      </c>
      <c r="P13" s="89">
        <f>IFERROR(IF('⑥A申告納付税額（3％）【棟】'!P13-⑦Aのうち道分【棟】!P13&lt;0, 0, '⑥A申告納付税額（3％）【棟】'!P13-⑦Aのうち道分【棟】!P13), 0)</f>
        <v>0</v>
      </c>
      <c r="Q13" s="89">
        <f>IFERROR(IF('⑥A申告納付税額（3％）【棟】'!Q13-⑦Aのうち道分【棟】!Q13&lt;0, 0, '⑥A申告納付税額（3％）【棟】'!Q13-⑦Aのうち道分【棟】!Q13), 0)</f>
        <v>0</v>
      </c>
      <c r="R13" s="89">
        <f>IFERROR(IF('⑥A申告納付税額（3％）【棟】'!R13-⑦Aのうち道分【棟】!R13&lt;0, 0, '⑥A申告納付税額（3％）【棟】'!R13-⑦Aのうち道分【棟】!R13), 0)</f>
        <v>0</v>
      </c>
      <c r="S13" s="89">
        <f>IFERROR(IF('⑥A申告納付税額（3％）【棟】'!S13-⑦Aのうち道分【棟】!S13&lt;0, 0, '⑥A申告納付税額（3％）【棟】'!S13-⑦Aのうち道分【棟】!S13), 0)</f>
        <v>0</v>
      </c>
      <c r="T13" s="89">
        <f>IFERROR(IF('⑥A申告納付税額（3％）【棟】'!T13-⑦Aのうち道分【棟】!T13&lt;0, 0, '⑥A申告納付税額（3％）【棟】'!T13-⑦Aのうち道分【棟】!T13), 0)</f>
        <v>0</v>
      </c>
      <c r="U13" s="89">
        <f>IFERROR(IF('⑥A申告納付税額（3％）【棟】'!U13-⑦Aのうち道分【棟】!U13&lt;0, 0, '⑥A申告納付税額（3％）【棟】'!U13-⑦Aのうち道分【棟】!U13), 0)</f>
        <v>0</v>
      </c>
      <c r="V13" s="89">
        <f>IFERROR(IF('⑥A申告納付税額（3％）【棟】'!V13-⑦Aのうち道分【棟】!V13&lt;0, 0, '⑥A申告納付税額（3％）【棟】'!V13-⑦Aのうち道分【棟】!V13), 0)</f>
        <v>0</v>
      </c>
      <c r="W13" s="89">
        <f>IFERROR(IF('⑥A申告納付税額（3％）【棟】'!W13-⑦Aのうち道分【棟】!W13&lt;0, 0, '⑥A申告納付税額（3％）【棟】'!W13-⑦Aのうち道分【棟】!W13), 0)</f>
        <v>0</v>
      </c>
      <c r="X13" s="89">
        <f>IFERROR(IF('⑥A申告納付税額（3％）【棟】'!X13-⑦Aのうち道分【棟】!X13&lt;0, 0, '⑥A申告納付税額（3％）【棟】'!X13-⑦Aのうち道分【棟】!X13), 0)</f>
        <v>0</v>
      </c>
      <c r="Y13" s="89">
        <f>IFERROR(IF('⑥A申告納付税額（3％）【棟】'!Y13-⑦Aのうち道分【棟】!Y13&lt;0, 0, '⑥A申告納付税額（3％）【棟】'!Y13-⑦Aのうち道分【棟】!Y13), 0)</f>
        <v>0</v>
      </c>
      <c r="Z13" s="89">
        <f>IFERROR(IF('⑥A申告納付税額（3％）【棟】'!Z13-⑦Aのうち道分【棟】!Z13&lt;0, 0, '⑥A申告納付税額（3％）【棟】'!Z13-⑦Aのうち道分【棟】!Z13), 0)</f>
        <v>0</v>
      </c>
      <c r="AA13" s="89">
        <f>IFERROR(IF('⑥A申告納付税額（3％）【棟】'!AA13-⑦Aのうち道分【棟】!AA13&lt;0, 0, '⑥A申告納付税額（3％）【棟】'!AA13-⑦Aのうち道分【棟】!AA13), 0)</f>
        <v>0</v>
      </c>
      <c r="AB13" s="89">
        <f>IFERROR(IF('⑥A申告納付税額（3％）【棟】'!AB13-⑦Aのうち道分【棟】!AB13&lt;0, 0, '⑥A申告納付税額（3％）【棟】'!AB13-⑦Aのうち道分【棟】!AB13), 0)</f>
        <v>0</v>
      </c>
      <c r="AC13" s="89">
        <f>IFERROR(IF('⑥A申告納付税額（3％）【棟】'!AC13-⑦Aのうち道分【棟】!AC13&lt;0, 0, '⑥A申告納付税額（3％）【棟】'!AC13-⑦Aのうち道分【棟】!AC13), 0)</f>
        <v>0</v>
      </c>
      <c r="AD13" s="89">
        <f>IFERROR(IF('⑥A申告納付税額（3％）【棟】'!AD13-⑦Aのうち道分【棟】!AD13&lt;0, 0, '⑥A申告納付税額（3％）【棟】'!AD13-⑦Aのうち道分【棟】!AD13), 0)</f>
        <v>0</v>
      </c>
      <c r="AE13" s="89">
        <f>IFERROR(IF('⑥A申告納付税額（3％）【棟】'!AE13-⑦Aのうち道分【棟】!AE13&lt;0, 0, '⑥A申告納付税額（3％）【棟】'!AE13-⑦Aのうち道分【棟】!AE13), 0)</f>
        <v>0</v>
      </c>
      <c r="AF13" s="89">
        <f>IFERROR(IF('⑥A申告納付税額（3％）【棟】'!AF13-⑦Aのうち道分【棟】!AF13&lt;0, 0, '⑥A申告納付税額（3％）【棟】'!AF13-⑦Aのうち道分【棟】!AF13), 0)</f>
        <v>0</v>
      </c>
      <c r="AG13" s="89">
        <f>IFERROR(IF('⑥A申告納付税額（3％）【棟】'!AG13-⑦Aのうち道分【棟】!AG13&lt;0, 0, '⑥A申告納付税額（3％）【棟】'!AG13-⑦Aのうち道分【棟】!AG13), 0)</f>
        <v>0</v>
      </c>
      <c r="AH13" s="89">
        <f>IFERROR(IF('⑥A申告納付税額（3％）【棟】'!AH13-⑦Aのうち道分【棟】!AH13&lt;0, 0, '⑥A申告納付税額（3％）【棟】'!AH13-⑦Aのうち道分【棟】!AH13), 0)</f>
        <v>0</v>
      </c>
      <c r="AI13" s="89">
        <f>IFERROR(IF('⑥A申告納付税額（3％）【棟】'!AI13-⑦Aのうち道分【棟】!AI13&lt;0, 0, '⑥A申告納付税額（3％）【棟】'!AI13-⑦Aのうち道分【棟】!AI13), 0)</f>
        <v>0</v>
      </c>
      <c r="AJ13" s="89">
        <f>IFERROR(IF('⑥A申告納付税額（3％）【棟】'!AJ13-⑦Aのうち道分【棟】!AJ13&lt;0, 0, '⑥A申告納付税額（3％）【棟】'!AJ13-⑦Aのうち道分【棟】!AJ13), 0)</f>
        <v>0</v>
      </c>
      <c r="AK13" s="89">
        <f>IFERROR(IF('⑥A申告納付税額（3％）【棟】'!AK13-⑦Aのうち道分【棟】!AK13&lt;0, 0, '⑥A申告納付税額（3％）【棟】'!AK13-⑦Aのうち道分【棟】!AK13), 0)</f>
        <v>0</v>
      </c>
      <c r="AL13" s="89">
        <f>IFERROR(IF('⑥A申告納付税額（3％）【棟】'!AL13-⑦Aのうち道分【棟】!AL13&lt;0, 0, '⑥A申告納付税額（3％）【棟】'!AL13-⑦Aのうち道分【棟】!AL13), 0)</f>
        <v>0</v>
      </c>
      <c r="AM13" s="89">
        <f>IFERROR(IF('⑥A申告納付税額（3％）【棟】'!AM13-⑦Aのうち道分【棟】!AM13&lt;0, 0, '⑥A申告納付税額（3％）【棟】'!AM13-⑦Aのうち道分【棟】!AM13), 0)</f>
        <v>0</v>
      </c>
      <c r="AN13" s="89">
        <f>IFERROR(IF('⑥A申告納付税額（3％）【棟】'!AN13-⑦Aのうち道分【棟】!AN13&lt;0, 0, '⑥A申告納付税額（3％）【棟】'!AN13-⑦Aのうち道分【棟】!AN13), 0)</f>
        <v>0</v>
      </c>
      <c r="AO13" s="89">
        <f>IFERROR(IF('⑥A申告納付税額（3％）【棟】'!AO13-⑦Aのうち道分【棟】!AO13&lt;0, 0, '⑥A申告納付税額（3％）【棟】'!AO13-⑦Aのうち道分【棟】!AO13), 0)</f>
        <v>0</v>
      </c>
      <c r="AP13" s="89">
        <f>IFERROR(IF('⑥A申告納付税額（3％）【棟】'!AP13-⑦Aのうち道分【棟】!AP13&lt;0, 0, '⑥A申告納付税額（3％）【棟】'!AP13-⑦Aのうち道分【棟】!AP13), 0)</f>
        <v>0</v>
      </c>
      <c r="AQ13" s="89">
        <f>IFERROR(IF('⑥A申告納付税額（3％）【棟】'!AQ13-⑦Aのうち道分【棟】!AQ13&lt;0, 0, '⑥A申告納付税額（3％）【棟】'!AQ13-⑦Aのうち道分【棟】!AQ13), 0)</f>
        <v>0</v>
      </c>
      <c r="AR13" s="89">
        <f>IFERROR(IF('⑥A申告納付税額（3％）【棟】'!AR13-⑦Aのうち道分【棟】!AR13&lt;0, 0, '⑥A申告納付税額（3％）【棟】'!AR13-⑦Aのうち道分【棟】!AR13), 0)</f>
        <v>0</v>
      </c>
      <c r="AS13" s="89">
        <f>IFERROR(IF('⑥A申告納付税額（3％）【棟】'!AS13-⑦Aのうち道分【棟】!AS13&lt;0, 0, '⑥A申告納付税額（3％）【棟】'!AS13-⑦Aのうち道分【棟】!AS13), 0)</f>
        <v>0</v>
      </c>
      <c r="AT13" s="89">
        <f>IFERROR(IF('⑥A申告納付税額（3％）【棟】'!AT13-⑦Aのうち道分【棟】!AT13&lt;0, 0, '⑥A申告納付税額（3％）【棟】'!AT13-⑦Aのうち道分【棟】!AT13), 0)</f>
        <v>0</v>
      </c>
      <c r="AU13" s="89">
        <f>IFERROR(IF('⑥A申告納付税額（3％）【棟】'!AU13-⑦Aのうち道分【棟】!AU13&lt;0, 0, '⑥A申告納付税額（3％）【棟】'!AU13-⑦Aのうち道分【棟】!AU13), 0)</f>
        <v>0</v>
      </c>
      <c r="AV13" s="89">
        <f>IFERROR(IF('⑥A申告納付税額（3％）【棟】'!AV13-⑦Aのうち道分【棟】!AV13&lt;0, 0, '⑥A申告納付税額（3％）【棟】'!AV13-⑦Aのうち道分【棟】!AV13), 0)</f>
        <v>0</v>
      </c>
      <c r="AW13" s="89">
        <f>IFERROR(IF('⑥A申告納付税額（3％）【棟】'!AW13-⑦Aのうち道分【棟】!AW13&lt;0, 0, '⑥A申告納付税額（3％）【棟】'!AW13-⑦Aのうち道分【棟】!AW13), 0)</f>
        <v>0</v>
      </c>
      <c r="AX13" s="89">
        <f>IFERROR(IF('⑥A申告納付税額（3％）【棟】'!AX13-⑦Aのうち道分【棟】!AX13&lt;0, 0, '⑥A申告納付税額（3％）【棟】'!AX13-⑦Aのうち道分【棟】!AX13), 0)</f>
        <v>0</v>
      </c>
      <c r="AY13" s="89">
        <f>IFERROR(IF('⑥A申告納付税額（3％）【棟】'!AY13-⑦Aのうち道分【棟】!AY13&lt;0, 0, '⑥A申告納付税額（3％）【棟】'!AY13-⑦Aのうち道分【棟】!AY13), 0)</f>
        <v>0</v>
      </c>
      <c r="AZ13" s="89">
        <f>IFERROR(IF('⑥A申告納付税額（3％）【棟】'!AZ13-⑦Aのうち道分【棟】!AZ13&lt;0, 0, '⑥A申告納付税額（3％）【棟】'!AZ13-⑦Aのうち道分【棟】!AZ13), 0)</f>
        <v>0</v>
      </c>
      <c r="BA13" s="89">
        <f>IFERROR(IF('⑥A申告納付税額（3％）【棟】'!BA13-⑦Aのうち道分【棟】!BA13&lt;0, 0, '⑥A申告納付税額（3％）【棟】'!BA13-⑦Aのうち道分【棟】!BA13), 0)</f>
        <v>0</v>
      </c>
      <c r="BB13" s="89">
        <f>IFERROR(IF('⑥A申告納付税額（3％）【棟】'!BB13-⑦Aのうち道分【棟】!BB13&lt;0, 0, '⑥A申告納付税額（3％）【棟】'!BB13-⑦Aのうち道分【棟】!BB13), 0)</f>
        <v>0</v>
      </c>
      <c r="BC13" s="89">
        <f>IFERROR(IF('⑥A申告納付税額（3％）【棟】'!BC13-⑦Aのうち道分【棟】!BC13&lt;0, 0, '⑥A申告納付税額（3％）【棟】'!BC13-⑦Aのうち道分【棟】!BC13), 0)</f>
        <v>0</v>
      </c>
      <c r="BD13" s="89">
        <f>IFERROR(IF('⑥A申告納付税額（3％）【棟】'!BD13-⑦Aのうち道分【棟】!BD13&lt;0, 0, '⑥A申告納付税額（3％）【棟】'!BD13-⑦Aのうち道分【棟】!BD13), 0)</f>
        <v>0</v>
      </c>
      <c r="BE13" s="89">
        <f>IFERROR(IF('⑥A申告納付税額（3％）【棟】'!BE13-⑦Aのうち道分【棟】!BE13&lt;0, 0, '⑥A申告納付税額（3％）【棟】'!BE13-⑦Aのうち道分【棟】!BE13), 0)</f>
        <v>0</v>
      </c>
      <c r="BF13" s="89">
        <f>IFERROR(IF('⑥A申告納付税額（3％）【棟】'!BF13-⑦Aのうち道分【棟】!BF13&lt;0, 0, '⑥A申告納付税額（3％）【棟】'!BF13-⑦Aのうち道分【棟】!BF13), 0)</f>
        <v>0</v>
      </c>
      <c r="BG13" s="89">
        <f>IFERROR(IF('⑥A申告納付税額（3％）【棟】'!BG13-⑦Aのうち道分【棟】!BG13&lt;0, 0, '⑥A申告納付税額（3％）【棟】'!BG13-⑦Aのうち道分【棟】!BG13), 0)</f>
        <v>0</v>
      </c>
      <c r="BH13" s="89">
        <f>IFERROR(IF('⑥A申告納付税額（3％）【棟】'!BH13-⑦Aのうち道分【棟】!BH13&lt;0, 0, '⑥A申告納付税額（3％）【棟】'!BH13-⑦Aのうち道分【棟】!BH13), 0)</f>
        <v>0</v>
      </c>
      <c r="BI13" s="89">
        <f>IFERROR(IF('⑥A申告納付税額（3％）【棟】'!BI13-⑦Aのうち道分【棟】!BI13&lt;0, 0, '⑥A申告納付税額（3％）【棟】'!BI13-⑦Aのうち道分【棟】!BI13), 0)</f>
        <v>0</v>
      </c>
      <c r="BJ13" s="89">
        <f>IFERROR(IF('⑥A申告納付税額（3％）【棟】'!BJ13-⑦Aのうち道分【棟】!BJ13&lt;0, 0, '⑥A申告納付税額（3％）【棟】'!BJ13-⑦Aのうち道分【棟】!BJ13), 0)</f>
        <v>0</v>
      </c>
      <c r="BK13" s="89">
        <f>IFERROR(IF('⑥A申告納付税額（3％）【棟】'!BK13-⑦Aのうち道分【棟】!BK13&lt;0, 0, '⑥A申告納付税額（3％）【棟】'!BK13-⑦Aのうち道分【棟】!BK13), 0)</f>
        <v>0</v>
      </c>
      <c r="BL13" s="89">
        <f>IFERROR(IF('⑥A申告納付税額（3％）【棟】'!BL13-⑦Aのうち道分【棟】!BL13&lt;0, 0, '⑥A申告納付税額（3％）【棟】'!BL13-⑦Aのうち道分【棟】!BL13), 0)</f>
        <v>0</v>
      </c>
      <c r="BM13" s="89">
        <f>IFERROR(IF('⑥A申告納付税額（3％）【棟】'!BM13-⑦Aのうち道分【棟】!BM13&lt;0, 0, '⑥A申告納付税額（3％）【棟】'!BM13-⑦Aのうち道分【棟】!BM13), 0)</f>
        <v>0</v>
      </c>
      <c r="BN13" s="89">
        <f>IFERROR(IF('⑥A申告納付税額（3％）【棟】'!BN13-⑦Aのうち道分【棟】!BN13&lt;0, 0, '⑥A申告納付税額（3％）【棟】'!BN13-⑦Aのうち道分【棟】!BN13), 0)</f>
        <v>0</v>
      </c>
      <c r="BO13" s="89">
        <f>IFERROR(IF('⑥A申告納付税額（3％）【棟】'!BO13-⑦Aのうち道分【棟】!BO13&lt;0, 0, '⑥A申告納付税額（3％）【棟】'!BO13-⑦Aのうち道分【棟】!BO13), 0)</f>
        <v>0</v>
      </c>
      <c r="BP13" s="89">
        <f>IFERROR(IF('⑥A申告納付税額（3％）【棟】'!BP13-⑦Aのうち道分【棟】!BP13&lt;0, 0, '⑥A申告納付税額（3％）【棟】'!BP13-⑦Aのうち道分【棟】!BP13), 0)</f>
        <v>0</v>
      </c>
      <c r="BQ13" s="89">
        <f>IFERROR(IF('⑥A申告納付税額（3％）【棟】'!BQ13-⑦Aのうち道分【棟】!BQ13&lt;0, 0, '⑥A申告納付税額（3％）【棟】'!BQ13-⑦Aのうち道分【棟】!BQ13), 0)</f>
        <v>0</v>
      </c>
      <c r="BR13" s="89">
        <f>IFERROR(IF('⑥A申告納付税額（3％）【棟】'!BR13-⑦Aのうち道分【棟】!BR13&lt;0, 0, '⑥A申告納付税額（3％）【棟】'!BR13-⑦Aのうち道分【棟】!BR13), 0)</f>
        <v>0</v>
      </c>
      <c r="BS13" s="89">
        <f>IFERROR(IF('⑥A申告納付税額（3％）【棟】'!BS13-⑦Aのうち道分【棟】!BS13&lt;0, 0, '⑥A申告納付税額（3％）【棟】'!BS13-⑦Aのうち道分【棟】!BS13), 0)</f>
        <v>0</v>
      </c>
      <c r="BT13" s="89">
        <f>IFERROR(IF('⑥A申告納付税額（3％）【棟】'!BT13-⑦Aのうち道分【棟】!BT13&lt;0, 0, '⑥A申告納付税額（3％）【棟】'!BT13-⑦Aのうち道分【棟】!BT13), 0)</f>
        <v>0</v>
      </c>
      <c r="BU13" s="89">
        <f>IFERROR(IF('⑥A申告納付税額（3％）【棟】'!BU13-⑦Aのうち道分【棟】!BU13&lt;0, 0, '⑥A申告納付税額（3％）【棟】'!BU13-⑦Aのうち道分【棟】!BU13), 0)</f>
        <v>0</v>
      </c>
      <c r="BV13" s="89">
        <f>IFERROR(IF('⑥A申告納付税額（3％）【棟】'!BV13-⑦Aのうち道分【棟】!BV13&lt;0, 0, '⑥A申告納付税額（3％）【棟】'!BV13-⑦Aのうち道分【棟】!BV13), 0)</f>
        <v>0</v>
      </c>
      <c r="BW13" s="89">
        <f>IFERROR(IF('⑥A申告納付税額（3％）【棟】'!BW13-⑦Aのうち道分【棟】!BW13&lt;0, 0, '⑥A申告納付税額（3％）【棟】'!BW13-⑦Aのうち道分【棟】!BW13), 0)</f>
        <v>0</v>
      </c>
      <c r="BX13" s="89">
        <f>IFERROR(IF('⑥A申告納付税額（3％）【棟】'!BX13-⑦Aのうち道分【棟】!BX13&lt;0, 0, '⑥A申告納付税額（3％）【棟】'!BX13-⑦Aのうち道分【棟】!BX13), 0)</f>
        <v>0</v>
      </c>
      <c r="BY13" s="89">
        <f>IFERROR(IF('⑥A申告納付税額（3％）【棟】'!BY13-⑦Aのうち道分【棟】!BY13&lt;0, 0, '⑥A申告納付税額（3％）【棟】'!BY13-⑦Aのうち道分【棟】!BY13), 0)</f>
        <v>0</v>
      </c>
      <c r="BZ13" s="89">
        <f>IFERROR(IF('⑥A申告納付税額（3％）【棟】'!BZ13-⑦Aのうち道分【棟】!BZ13&lt;0, 0, '⑥A申告納付税額（3％）【棟】'!BZ13-⑦Aのうち道分【棟】!BZ13), 0)</f>
        <v>0</v>
      </c>
      <c r="CA13" s="89">
        <f>IFERROR(IF('⑥A申告納付税額（3％）【棟】'!CA13-⑦Aのうち道分【棟】!CA13&lt;0, 0, '⑥A申告納付税額（3％）【棟】'!CA13-⑦Aのうち道分【棟】!CA13), 0)</f>
        <v>0</v>
      </c>
      <c r="CB13" s="89">
        <f>IFERROR(IF('⑥A申告納付税額（3％）【棟】'!CB13-⑦Aのうち道分【棟】!CB13&lt;0, 0, '⑥A申告納付税額（3％）【棟】'!CB13-⑦Aのうち道分【棟】!CB13), 0)</f>
        <v>0</v>
      </c>
      <c r="CC13" s="89">
        <f>IFERROR(IF('⑥A申告納付税額（3％）【棟】'!CC13-⑦Aのうち道分【棟】!CC13&lt;0, 0, '⑥A申告納付税額（3％）【棟】'!CC13-⑦Aのうち道分【棟】!CC13), 0)</f>
        <v>0</v>
      </c>
      <c r="CD13" s="89">
        <f>IFERROR(IF('⑥A申告納付税額（3％）【棟】'!CD13-⑦Aのうち道分【棟】!CD13&lt;0, 0, '⑥A申告納付税額（3％）【棟】'!CD13-⑦Aのうち道分【棟】!CD13), 0)</f>
        <v>0</v>
      </c>
      <c r="CE13" s="89">
        <f>IFERROR(IF('⑥A申告納付税額（3％）【棟】'!CE13-⑦Aのうち道分【棟】!CE13&lt;0, 0, '⑥A申告納付税額（3％）【棟】'!CE13-⑦Aのうち道分【棟】!CE13), 0)</f>
        <v>0</v>
      </c>
      <c r="CF13" s="89">
        <f>IFERROR(IF('⑥A申告納付税額（3％）【棟】'!CF13-⑦Aのうち道分【棟】!CF13&lt;0, 0, '⑥A申告納付税額（3％）【棟】'!CF13-⑦Aのうち道分【棟】!CF13), 0)</f>
        <v>0</v>
      </c>
      <c r="CG13" s="89">
        <f>IFERROR(IF('⑥A申告納付税額（3％）【棟】'!CG13-⑦Aのうち道分【棟】!CG13&lt;0, 0, '⑥A申告納付税額（3％）【棟】'!CG13-⑦Aのうち道分【棟】!CG13), 0)</f>
        <v>0</v>
      </c>
      <c r="CH13" s="89">
        <f>IFERROR(IF('⑥A申告納付税額（3％）【棟】'!CH13-⑦Aのうち道分【棟】!CH13&lt;0, 0, '⑥A申告納付税額（3％）【棟】'!CH13-⑦Aのうち道分【棟】!CH13), 0)</f>
        <v>0</v>
      </c>
      <c r="CI13" s="89">
        <f>IFERROR(IF('⑥A申告納付税額（3％）【棟】'!CI13-⑦Aのうち道分【棟】!CI13&lt;0, 0, '⑥A申告納付税額（3％）【棟】'!CI13-⑦Aのうち道分【棟】!CI13), 0)</f>
        <v>0</v>
      </c>
      <c r="CJ13" s="89">
        <f>IFERROR(IF('⑥A申告納付税額（3％）【棟】'!CJ13-⑦Aのうち道分【棟】!CJ13&lt;0, 0, '⑥A申告納付税額（3％）【棟】'!CJ13-⑦Aのうち道分【棟】!CJ13), 0)</f>
        <v>0</v>
      </c>
      <c r="CK13" s="89">
        <f>IFERROR(IF('⑥A申告納付税額（3％）【棟】'!CK13-⑦Aのうち道分【棟】!CK13&lt;0, 0, '⑥A申告納付税額（3％）【棟】'!CK13-⑦Aのうち道分【棟】!CK13), 0)</f>
        <v>0</v>
      </c>
      <c r="CL13" s="89">
        <f>IFERROR(IF('⑥A申告納付税額（3％）【棟】'!CL13-⑦Aのうち道分【棟】!CL13&lt;0, 0, '⑥A申告納付税額（3％）【棟】'!CL13-⑦Aのうち道分【棟】!CL13), 0)</f>
        <v>0</v>
      </c>
      <c r="CM13" s="89">
        <f>IFERROR(IF('⑥A申告納付税額（3％）【棟】'!CM13-⑦Aのうち道分【棟】!CM13&lt;0, 0, '⑥A申告納付税額（3％）【棟】'!CM13-⑦Aのうち道分【棟】!CM13), 0)</f>
        <v>0</v>
      </c>
      <c r="CN13" s="89">
        <f>IFERROR(IF('⑥A申告納付税額（3％）【棟】'!CN13-⑦Aのうち道分【棟】!CN13&lt;0, 0, '⑥A申告納付税額（3％）【棟】'!CN13-⑦Aのうち道分【棟】!CN13), 0)</f>
        <v>0</v>
      </c>
      <c r="CO13" s="89">
        <f>IFERROR(IF('⑥A申告納付税額（3％）【棟】'!CO13-⑦Aのうち道分【棟】!CO13&lt;0, 0, '⑥A申告納付税額（3％）【棟】'!CO13-⑦Aのうち道分【棟】!CO13), 0)</f>
        <v>0</v>
      </c>
      <c r="CP13" s="89">
        <f>IFERROR(IF('⑥A申告納付税額（3％）【棟】'!CP13-⑦Aのうち道分【棟】!CP13&lt;0, 0, '⑥A申告納付税額（3％）【棟】'!CP13-⑦Aのうち道分【棟】!CP13), 0)</f>
        <v>0</v>
      </c>
      <c r="CQ13" s="89">
        <f>IFERROR(IF('⑥A申告納付税額（3％）【棟】'!CQ13-⑦Aのうち道分【棟】!CQ13&lt;0, 0, '⑥A申告納付税額（3％）【棟】'!CQ13-⑦Aのうち道分【棟】!CQ13), 0)</f>
        <v>0</v>
      </c>
      <c r="CR13" s="89">
        <f>IFERROR(IF('⑥A申告納付税額（3％）【棟】'!CR13-⑦Aのうち道分【棟】!CR13&lt;0, 0, '⑥A申告納付税額（3％）【棟】'!CR13-⑦Aのうち道分【棟】!CR13), 0)</f>
        <v>0</v>
      </c>
      <c r="CS13" s="89">
        <f>IFERROR(IF('⑥A申告納付税額（3％）【棟】'!CS13-⑦Aのうち道分【棟】!CS13&lt;0, 0, '⑥A申告納付税額（3％）【棟】'!CS13-⑦Aのうち道分【棟】!CS13), 0)</f>
        <v>0</v>
      </c>
      <c r="CT13" s="89">
        <f>IFERROR(IF('⑥A申告納付税額（3％）【棟】'!CT13-⑦Aのうち道分【棟】!CT13&lt;0, 0, '⑥A申告納付税額（3％）【棟】'!CT13-⑦Aのうち道分【棟】!CT13), 0)</f>
        <v>0</v>
      </c>
      <c r="CU13" s="89">
        <f>IFERROR(IF('⑥A申告納付税額（3％）【棟】'!CU13-⑦Aのうち道分【棟】!CU13&lt;0, 0, '⑥A申告納付税額（3％）【棟】'!CU13-⑦Aのうち道分【棟】!CU13), 0)</f>
        <v>0</v>
      </c>
      <c r="CV13" s="89">
        <f>IFERROR(IF('⑥A申告納付税額（3％）【棟】'!CV13-⑦Aのうち道分【棟】!CV13&lt;0, 0, '⑥A申告納付税額（3％）【棟】'!CV13-⑦Aのうち道分【棟】!CV13), 0)</f>
        <v>0</v>
      </c>
      <c r="CW13" s="89">
        <f>IFERROR(IF('⑥A申告納付税額（3％）【棟】'!CW13-⑦Aのうち道分【棟】!CW13&lt;0, 0, '⑥A申告納付税額（3％）【棟】'!CW13-⑦Aのうち道分【棟】!CW13), 0)</f>
        <v>0</v>
      </c>
      <c r="CX13" s="89">
        <f>IFERROR(IF('⑥A申告納付税額（3％）【棟】'!CX13-⑦Aのうち道分【棟】!CX13&lt;0, 0, '⑥A申告納付税額（3％）【棟】'!CX13-⑦Aのうち道分【棟】!CX13), 0)</f>
        <v>0</v>
      </c>
      <c r="CY13" s="122">
        <f t="shared" si="6"/>
        <v>0</v>
      </c>
      <c r="DA13" s="5">
        <f t="shared" si="7"/>
        <v>0</v>
      </c>
    </row>
    <row r="14" spans="1:106">
      <c r="A14" s="143"/>
      <c r="B14" s="90">
        <v>6</v>
      </c>
      <c r="C14" s="10">
        <f>IFERROR(IF('⑥A申告納付税額（3％）【棟】'!C14-⑦Aのうち道分【棟】!C14&lt;0, 0, '⑥A申告納付税額（3％）【棟】'!C14-⑦Aのうち道分【棟】!C14), 0)</f>
        <v>0</v>
      </c>
      <c r="D14" s="10">
        <f>IFERROR(IF('⑥A申告納付税額（3％）【棟】'!D14-⑦Aのうち道分【棟】!D14&lt;0, 0, '⑥A申告納付税額（3％）【棟】'!D14-⑦Aのうち道分【棟】!D14), 0)</f>
        <v>0</v>
      </c>
      <c r="E14" s="10">
        <f>IFERROR(IF('⑥A申告納付税額（3％）【棟】'!E14-⑦Aのうち道分【棟】!E14&lt;0, 0, '⑥A申告納付税額（3％）【棟】'!E14-⑦Aのうち道分【棟】!E14), 0)</f>
        <v>0</v>
      </c>
      <c r="F14" s="10">
        <f>IFERROR(IF('⑥A申告納付税額（3％）【棟】'!F14-⑦Aのうち道分【棟】!F14&lt;0, 0, '⑥A申告納付税額（3％）【棟】'!F14-⑦Aのうち道分【棟】!F14), 0)</f>
        <v>0</v>
      </c>
      <c r="G14" s="10">
        <f>IFERROR(IF('⑥A申告納付税額（3％）【棟】'!G14-⑦Aのうち道分【棟】!G14&lt;0, 0, '⑥A申告納付税額（3％）【棟】'!G14-⑦Aのうち道分【棟】!G14), 0)</f>
        <v>0</v>
      </c>
      <c r="H14" s="10">
        <f>IFERROR(IF('⑥A申告納付税額（3％）【棟】'!H14-⑦Aのうち道分【棟】!H14&lt;0, 0, '⑥A申告納付税額（3％）【棟】'!H14-⑦Aのうち道分【棟】!H14), 0)</f>
        <v>0</v>
      </c>
      <c r="I14" s="10">
        <f>IFERROR(IF('⑥A申告納付税額（3％）【棟】'!I14-⑦Aのうち道分【棟】!I14&lt;0, 0, '⑥A申告納付税額（3％）【棟】'!I14-⑦Aのうち道分【棟】!I14), 0)</f>
        <v>0</v>
      </c>
      <c r="J14" s="10">
        <f>IFERROR(IF('⑥A申告納付税額（3％）【棟】'!J14-⑦Aのうち道分【棟】!J14&lt;0, 0, '⑥A申告納付税額（3％）【棟】'!J14-⑦Aのうち道分【棟】!J14), 0)</f>
        <v>0</v>
      </c>
      <c r="K14" s="10">
        <f>IFERROR(IF('⑥A申告納付税額（3％）【棟】'!K14-⑦Aのうち道分【棟】!K14&lt;0, 0, '⑥A申告納付税額（3％）【棟】'!K14-⑦Aのうち道分【棟】!K14), 0)</f>
        <v>0</v>
      </c>
      <c r="L14" s="10">
        <f>IFERROR(IF('⑥A申告納付税額（3％）【棟】'!L14-⑦Aのうち道分【棟】!L14&lt;0, 0, '⑥A申告納付税額（3％）【棟】'!L14-⑦Aのうち道分【棟】!L14), 0)</f>
        <v>0</v>
      </c>
      <c r="M14" s="10">
        <f>IFERROR(IF('⑥A申告納付税額（3％）【棟】'!M14-⑦Aのうち道分【棟】!M14&lt;0, 0, '⑥A申告納付税額（3％）【棟】'!M14-⑦Aのうち道分【棟】!M14), 0)</f>
        <v>0</v>
      </c>
      <c r="N14" s="89">
        <f>IFERROR(IF('⑥A申告納付税額（3％）【棟】'!N14-⑦Aのうち道分【棟】!N14&lt;0, 0, '⑥A申告納付税額（3％）【棟】'!N14-⑦Aのうち道分【棟】!N14), 0)</f>
        <v>0</v>
      </c>
      <c r="O14" s="89">
        <f>IFERROR(IF('⑥A申告納付税額（3％）【棟】'!O14-⑦Aのうち道分【棟】!O14&lt;0, 0, '⑥A申告納付税額（3％）【棟】'!O14-⑦Aのうち道分【棟】!O14), 0)</f>
        <v>0</v>
      </c>
      <c r="P14" s="89">
        <f>IFERROR(IF('⑥A申告納付税額（3％）【棟】'!P14-⑦Aのうち道分【棟】!P14&lt;0, 0, '⑥A申告納付税額（3％）【棟】'!P14-⑦Aのうち道分【棟】!P14), 0)</f>
        <v>0</v>
      </c>
      <c r="Q14" s="89">
        <f>IFERROR(IF('⑥A申告納付税額（3％）【棟】'!Q14-⑦Aのうち道分【棟】!Q14&lt;0, 0, '⑥A申告納付税額（3％）【棟】'!Q14-⑦Aのうち道分【棟】!Q14), 0)</f>
        <v>0</v>
      </c>
      <c r="R14" s="89">
        <f>IFERROR(IF('⑥A申告納付税額（3％）【棟】'!R14-⑦Aのうち道分【棟】!R14&lt;0, 0, '⑥A申告納付税額（3％）【棟】'!R14-⑦Aのうち道分【棟】!R14), 0)</f>
        <v>0</v>
      </c>
      <c r="S14" s="89">
        <f>IFERROR(IF('⑥A申告納付税額（3％）【棟】'!S14-⑦Aのうち道分【棟】!S14&lt;0, 0, '⑥A申告納付税額（3％）【棟】'!S14-⑦Aのうち道分【棟】!S14), 0)</f>
        <v>0</v>
      </c>
      <c r="T14" s="89">
        <f>IFERROR(IF('⑥A申告納付税額（3％）【棟】'!T14-⑦Aのうち道分【棟】!T14&lt;0, 0, '⑥A申告納付税額（3％）【棟】'!T14-⑦Aのうち道分【棟】!T14), 0)</f>
        <v>0</v>
      </c>
      <c r="U14" s="89">
        <f>IFERROR(IF('⑥A申告納付税額（3％）【棟】'!U14-⑦Aのうち道分【棟】!U14&lt;0, 0, '⑥A申告納付税額（3％）【棟】'!U14-⑦Aのうち道分【棟】!U14), 0)</f>
        <v>0</v>
      </c>
      <c r="V14" s="89">
        <f>IFERROR(IF('⑥A申告納付税額（3％）【棟】'!V14-⑦Aのうち道分【棟】!V14&lt;0, 0, '⑥A申告納付税額（3％）【棟】'!V14-⑦Aのうち道分【棟】!V14), 0)</f>
        <v>0</v>
      </c>
      <c r="W14" s="89">
        <f>IFERROR(IF('⑥A申告納付税額（3％）【棟】'!W14-⑦Aのうち道分【棟】!W14&lt;0, 0, '⑥A申告納付税額（3％）【棟】'!W14-⑦Aのうち道分【棟】!W14), 0)</f>
        <v>0</v>
      </c>
      <c r="X14" s="89">
        <f>IFERROR(IF('⑥A申告納付税額（3％）【棟】'!X14-⑦Aのうち道分【棟】!X14&lt;0, 0, '⑥A申告納付税額（3％）【棟】'!X14-⑦Aのうち道分【棟】!X14), 0)</f>
        <v>0</v>
      </c>
      <c r="Y14" s="89">
        <f>IFERROR(IF('⑥A申告納付税額（3％）【棟】'!Y14-⑦Aのうち道分【棟】!Y14&lt;0, 0, '⑥A申告納付税額（3％）【棟】'!Y14-⑦Aのうち道分【棟】!Y14), 0)</f>
        <v>0</v>
      </c>
      <c r="Z14" s="89">
        <f>IFERROR(IF('⑥A申告納付税額（3％）【棟】'!Z14-⑦Aのうち道分【棟】!Z14&lt;0, 0, '⑥A申告納付税額（3％）【棟】'!Z14-⑦Aのうち道分【棟】!Z14), 0)</f>
        <v>0</v>
      </c>
      <c r="AA14" s="89">
        <f>IFERROR(IF('⑥A申告納付税額（3％）【棟】'!AA14-⑦Aのうち道分【棟】!AA14&lt;0, 0, '⑥A申告納付税額（3％）【棟】'!AA14-⑦Aのうち道分【棟】!AA14), 0)</f>
        <v>0</v>
      </c>
      <c r="AB14" s="89">
        <f>IFERROR(IF('⑥A申告納付税額（3％）【棟】'!AB14-⑦Aのうち道分【棟】!AB14&lt;0, 0, '⑥A申告納付税額（3％）【棟】'!AB14-⑦Aのうち道分【棟】!AB14), 0)</f>
        <v>0</v>
      </c>
      <c r="AC14" s="89">
        <f>IFERROR(IF('⑥A申告納付税額（3％）【棟】'!AC14-⑦Aのうち道分【棟】!AC14&lt;0, 0, '⑥A申告納付税額（3％）【棟】'!AC14-⑦Aのうち道分【棟】!AC14), 0)</f>
        <v>0</v>
      </c>
      <c r="AD14" s="89">
        <f>IFERROR(IF('⑥A申告納付税額（3％）【棟】'!AD14-⑦Aのうち道分【棟】!AD14&lt;0, 0, '⑥A申告納付税額（3％）【棟】'!AD14-⑦Aのうち道分【棟】!AD14), 0)</f>
        <v>0</v>
      </c>
      <c r="AE14" s="89">
        <f>IFERROR(IF('⑥A申告納付税額（3％）【棟】'!AE14-⑦Aのうち道分【棟】!AE14&lt;0, 0, '⑥A申告納付税額（3％）【棟】'!AE14-⑦Aのうち道分【棟】!AE14), 0)</f>
        <v>0</v>
      </c>
      <c r="AF14" s="89">
        <f>IFERROR(IF('⑥A申告納付税額（3％）【棟】'!AF14-⑦Aのうち道分【棟】!AF14&lt;0, 0, '⑥A申告納付税額（3％）【棟】'!AF14-⑦Aのうち道分【棟】!AF14), 0)</f>
        <v>0</v>
      </c>
      <c r="AG14" s="89">
        <f>IFERROR(IF('⑥A申告納付税額（3％）【棟】'!AG14-⑦Aのうち道分【棟】!AG14&lt;0, 0, '⑥A申告納付税額（3％）【棟】'!AG14-⑦Aのうち道分【棟】!AG14), 0)</f>
        <v>0</v>
      </c>
      <c r="AH14" s="89">
        <f>IFERROR(IF('⑥A申告納付税額（3％）【棟】'!AH14-⑦Aのうち道分【棟】!AH14&lt;0, 0, '⑥A申告納付税額（3％）【棟】'!AH14-⑦Aのうち道分【棟】!AH14), 0)</f>
        <v>0</v>
      </c>
      <c r="AI14" s="89">
        <f>IFERROR(IF('⑥A申告納付税額（3％）【棟】'!AI14-⑦Aのうち道分【棟】!AI14&lt;0, 0, '⑥A申告納付税額（3％）【棟】'!AI14-⑦Aのうち道分【棟】!AI14), 0)</f>
        <v>0</v>
      </c>
      <c r="AJ14" s="89">
        <f>IFERROR(IF('⑥A申告納付税額（3％）【棟】'!AJ14-⑦Aのうち道分【棟】!AJ14&lt;0, 0, '⑥A申告納付税額（3％）【棟】'!AJ14-⑦Aのうち道分【棟】!AJ14), 0)</f>
        <v>0</v>
      </c>
      <c r="AK14" s="89">
        <f>IFERROR(IF('⑥A申告納付税額（3％）【棟】'!AK14-⑦Aのうち道分【棟】!AK14&lt;0, 0, '⑥A申告納付税額（3％）【棟】'!AK14-⑦Aのうち道分【棟】!AK14), 0)</f>
        <v>0</v>
      </c>
      <c r="AL14" s="89">
        <f>IFERROR(IF('⑥A申告納付税額（3％）【棟】'!AL14-⑦Aのうち道分【棟】!AL14&lt;0, 0, '⑥A申告納付税額（3％）【棟】'!AL14-⑦Aのうち道分【棟】!AL14), 0)</f>
        <v>0</v>
      </c>
      <c r="AM14" s="89">
        <f>IFERROR(IF('⑥A申告納付税額（3％）【棟】'!AM14-⑦Aのうち道分【棟】!AM14&lt;0, 0, '⑥A申告納付税額（3％）【棟】'!AM14-⑦Aのうち道分【棟】!AM14), 0)</f>
        <v>0</v>
      </c>
      <c r="AN14" s="89">
        <f>IFERROR(IF('⑥A申告納付税額（3％）【棟】'!AN14-⑦Aのうち道分【棟】!AN14&lt;0, 0, '⑥A申告納付税額（3％）【棟】'!AN14-⑦Aのうち道分【棟】!AN14), 0)</f>
        <v>0</v>
      </c>
      <c r="AO14" s="89">
        <f>IFERROR(IF('⑥A申告納付税額（3％）【棟】'!AO14-⑦Aのうち道分【棟】!AO14&lt;0, 0, '⑥A申告納付税額（3％）【棟】'!AO14-⑦Aのうち道分【棟】!AO14), 0)</f>
        <v>0</v>
      </c>
      <c r="AP14" s="89">
        <f>IFERROR(IF('⑥A申告納付税額（3％）【棟】'!AP14-⑦Aのうち道分【棟】!AP14&lt;0, 0, '⑥A申告納付税額（3％）【棟】'!AP14-⑦Aのうち道分【棟】!AP14), 0)</f>
        <v>0</v>
      </c>
      <c r="AQ14" s="89">
        <f>IFERROR(IF('⑥A申告納付税額（3％）【棟】'!AQ14-⑦Aのうち道分【棟】!AQ14&lt;0, 0, '⑥A申告納付税額（3％）【棟】'!AQ14-⑦Aのうち道分【棟】!AQ14), 0)</f>
        <v>0</v>
      </c>
      <c r="AR14" s="89">
        <f>IFERROR(IF('⑥A申告納付税額（3％）【棟】'!AR14-⑦Aのうち道分【棟】!AR14&lt;0, 0, '⑥A申告納付税額（3％）【棟】'!AR14-⑦Aのうち道分【棟】!AR14), 0)</f>
        <v>0</v>
      </c>
      <c r="AS14" s="89">
        <f>IFERROR(IF('⑥A申告納付税額（3％）【棟】'!AS14-⑦Aのうち道分【棟】!AS14&lt;0, 0, '⑥A申告納付税額（3％）【棟】'!AS14-⑦Aのうち道分【棟】!AS14), 0)</f>
        <v>0</v>
      </c>
      <c r="AT14" s="89">
        <f>IFERROR(IF('⑥A申告納付税額（3％）【棟】'!AT14-⑦Aのうち道分【棟】!AT14&lt;0, 0, '⑥A申告納付税額（3％）【棟】'!AT14-⑦Aのうち道分【棟】!AT14), 0)</f>
        <v>0</v>
      </c>
      <c r="AU14" s="89">
        <f>IFERROR(IF('⑥A申告納付税額（3％）【棟】'!AU14-⑦Aのうち道分【棟】!AU14&lt;0, 0, '⑥A申告納付税額（3％）【棟】'!AU14-⑦Aのうち道分【棟】!AU14), 0)</f>
        <v>0</v>
      </c>
      <c r="AV14" s="89">
        <f>IFERROR(IF('⑥A申告納付税額（3％）【棟】'!AV14-⑦Aのうち道分【棟】!AV14&lt;0, 0, '⑥A申告納付税額（3％）【棟】'!AV14-⑦Aのうち道分【棟】!AV14), 0)</f>
        <v>0</v>
      </c>
      <c r="AW14" s="89">
        <f>IFERROR(IF('⑥A申告納付税額（3％）【棟】'!AW14-⑦Aのうち道分【棟】!AW14&lt;0, 0, '⑥A申告納付税額（3％）【棟】'!AW14-⑦Aのうち道分【棟】!AW14), 0)</f>
        <v>0</v>
      </c>
      <c r="AX14" s="89">
        <f>IFERROR(IF('⑥A申告納付税額（3％）【棟】'!AX14-⑦Aのうち道分【棟】!AX14&lt;0, 0, '⑥A申告納付税額（3％）【棟】'!AX14-⑦Aのうち道分【棟】!AX14), 0)</f>
        <v>0</v>
      </c>
      <c r="AY14" s="89">
        <f>IFERROR(IF('⑥A申告納付税額（3％）【棟】'!AY14-⑦Aのうち道分【棟】!AY14&lt;0, 0, '⑥A申告納付税額（3％）【棟】'!AY14-⑦Aのうち道分【棟】!AY14), 0)</f>
        <v>0</v>
      </c>
      <c r="AZ14" s="89">
        <f>IFERROR(IF('⑥A申告納付税額（3％）【棟】'!AZ14-⑦Aのうち道分【棟】!AZ14&lt;0, 0, '⑥A申告納付税額（3％）【棟】'!AZ14-⑦Aのうち道分【棟】!AZ14), 0)</f>
        <v>0</v>
      </c>
      <c r="BA14" s="89">
        <f>IFERROR(IF('⑥A申告納付税額（3％）【棟】'!BA14-⑦Aのうち道分【棟】!BA14&lt;0, 0, '⑥A申告納付税額（3％）【棟】'!BA14-⑦Aのうち道分【棟】!BA14), 0)</f>
        <v>0</v>
      </c>
      <c r="BB14" s="89">
        <f>IFERROR(IF('⑥A申告納付税額（3％）【棟】'!BB14-⑦Aのうち道分【棟】!BB14&lt;0, 0, '⑥A申告納付税額（3％）【棟】'!BB14-⑦Aのうち道分【棟】!BB14), 0)</f>
        <v>0</v>
      </c>
      <c r="BC14" s="89">
        <f>IFERROR(IF('⑥A申告納付税額（3％）【棟】'!BC14-⑦Aのうち道分【棟】!BC14&lt;0, 0, '⑥A申告納付税額（3％）【棟】'!BC14-⑦Aのうち道分【棟】!BC14), 0)</f>
        <v>0</v>
      </c>
      <c r="BD14" s="89">
        <f>IFERROR(IF('⑥A申告納付税額（3％）【棟】'!BD14-⑦Aのうち道分【棟】!BD14&lt;0, 0, '⑥A申告納付税額（3％）【棟】'!BD14-⑦Aのうち道分【棟】!BD14), 0)</f>
        <v>0</v>
      </c>
      <c r="BE14" s="89">
        <f>IFERROR(IF('⑥A申告納付税額（3％）【棟】'!BE14-⑦Aのうち道分【棟】!BE14&lt;0, 0, '⑥A申告納付税額（3％）【棟】'!BE14-⑦Aのうち道分【棟】!BE14), 0)</f>
        <v>0</v>
      </c>
      <c r="BF14" s="89">
        <f>IFERROR(IF('⑥A申告納付税額（3％）【棟】'!BF14-⑦Aのうち道分【棟】!BF14&lt;0, 0, '⑥A申告納付税額（3％）【棟】'!BF14-⑦Aのうち道分【棟】!BF14), 0)</f>
        <v>0</v>
      </c>
      <c r="BG14" s="89">
        <f>IFERROR(IF('⑥A申告納付税額（3％）【棟】'!BG14-⑦Aのうち道分【棟】!BG14&lt;0, 0, '⑥A申告納付税額（3％）【棟】'!BG14-⑦Aのうち道分【棟】!BG14), 0)</f>
        <v>0</v>
      </c>
      <c r="BH14" s="89">
        <f>IFERROR(IF('⑥A申告納付税額（3％）【棟】'!BH14-⑦Aのうち道分【棟】!BH14&lt;0, 0, '⑥A申告納付税額（3％）【棟】'!BH14-⑦Aのうち道分【棟】!BH14), 0)</f>
        <v>0</v>
      </c>
      <c r="BI14" s="89">
        <f>IFERROR(IF('⑥A申告納付税額（3％）【棟】'!BI14-⑦Aのうち道分【棟】!BI14&lt;0, 0, '⑥A申告納付税額（3％）【棟】'!BI14-⑦Aのうち道分【棟】!BI14), 0)</f>
        <v>0</v>
      </c>
      <c r="BJ14" s="89">
        <f>IFERROR(IF('⑥A申告納付税額（3％）【棟】'!BJ14-⑦Aのうち道分【棟】!BJ14&lt;0, 0, '⑥A申告納付税額（3％）【棟】'!BJ14-⑦Aのうち道分【棟】!BJ14), 0)</f>
        <v>0</v>
      </c>
      <c r="BK14" s="89">
        <f>IFERROR(IF('⑥A申告納付税額（3％）【棟】'!BK14-⑦Aのうち道分【棟】!BK14&lt;0, 0, '⑥A申告納付税額（3％）【棟】'!BK14-⑦Aのうち道分【棟】!BK14), 0)</f>
        <v>0</v>
      </c>
      <c r="BL14" s="89">
        <f>IFERROR(IF('⑥A申告納付税額（3％）【棟】'!BL14-⑦Aのうち道分【棟】!BL14&lt;0, 0, '⑥A申告納付税額（3％）【棟】'!BL14-⑦Aのうち道分【棟】!BL14), 0)</f>
        <v>0</v>
      </c>
      <c r="BM14" s="89">
        <f>IFERROR(IF('⑥A申告納付税額（3％）【棟】'!BM14-⑦Aのうち道分【棟】!BM14&lt;0, 0, '⑥A申告納付税額（3％）【棟】'!BM14-⑦Aのうち道分【棟】!BM14), 0)</f>
        <v>0</v>
      </c>
      <c r="BN14" s="89">
        <f>IFERROR(IF('⑥A申告納付税額（3％）【棟】'!BN14-⑦Aのうち道分【棟】!BN14&lt;0, 0, '⑥A申告納付税額（3％）【棟】'!BN14-⑦Aのうち道分【棟】!BN14), 0)</f>
        <v>0</v>
      </c>
      <c r="BO14" s="89">
        <f>IFERROR(IF('⑥A申告納付税額（3％）【棟】'!BO14-⑦Aのうち道分【棟】!BO14&lt;0, 0, '⑥A申告納付税額（3％）【棟】'!BO14-⑦Aのうち道分【棟】!BO14), 0)</f>
        <v>0</v>
      </c>
      <c r="BP14" s="89">
        <f>IFERROR(IF('⑥A申告納付税額（3％）【棟】'!BP14-⑦Aのうち道分【棟】!BP14&lt;0, 0, '⑥A申告納付税額（3％）【棟】'!BP14-⑦Aのうち道分【棟】!BP14), 0)</f>
        <v>0</v>
      </c>
      <c r="BQ14" s="89">
        <f>IFERROR(IF('⑥A申告納付税額（3％）【棟】'!BQ14-⑦Aのうち道分【棟】!BQ14&lt;0, 0, '⑥A申告納付税額（3％）【棟】'!BQ14-⑦Aのうち道分【棟】!BQ14), 0)</f>
        <v>0</v>
      </c>
      <c r="BR14" s="89">
        <f>IFERROR(IF('⑥A申告納付税額（3％）【棟】'!BR14-⑦Aのうち道分【棟】!BR14&lt;0, 0, '⑥A申告納付税額（3％）【棟】'!BR14-⑦Aのうち道分【棟】!BR14), 0)</f>
        <v>0</v>
      </c>
      <c r="BS14" s="89">
        <f>IFERROR(IF('⑥A申告納付税額（3％）【棟】'!BS14-⑦Aのうち道分【棟】!BS14&lt;0, 0, '⑥A申告納付税額（3％）【棟】'!BS14-⑦Aのうち道分【棟】!BS14), 0)</f>
        <v>0</v>
      </c>
      <c r="BT14" s="89">
        <f>IFERROR(IF('⑥A申告納付税額（3％）【棟】'!BT14-⑦Aのうち道分【棟】!BT14&lt;0, 0, '⑥A申告納付税額（3％）【棟】'!BT14-⑦Aのうち道分【棟】!BT14), 0)</f>
        <v>0</v>
      </c>
      <c r="BU14" s="89">
        <f>IFERROR(IF('⑥A申告納付税額（3％）【棟】'!BU14-⑦Aのうち道分【棟】!BU14&lt;0, 0, '⑥A申告納付税額（3％）【棟】'!BU14-⑦Aのうち道分【棟】!BU14), 0)</f>
        <v>0</v>
      </c>
      <c r="BV14" s="89">
        <f>IFERROR(IF('⑥A申告納付税額（3％）【棟】'!BV14-⑦Aのうち道分【棟】!BV14&lt;0, 0, '⑥A申告納付税額（3％）【棟】'!BV14-⑦Aのうち道分【棟】!BV14), 0)</f>
        <v>0</v>
      </c>
      <c r="BW14" s="89">
        <f>IFERROR(IF('⑥A申告納付税額（3％）【棟】'!BW14-⑦Aのうち道分【棟】!BW14&lt;0, 0, '⑥A申告納付税額（3％）【棟】'!BW14-⑦Aのうち道分【棟】!BW14), 0)</f>
        <v>0</v>
      </c>
      <c r="BX14" s="89">
        <f>IFERROR(IF('⑥A申告納付税額（3％）【棟】'!BX14-⑦Aのうち道分【棟】!BX14&lt;0, 0, '⑥A申告納付税額（3％）【棟】'!BX14-⑦Aのうち道分【棟】!BX14), 0)</f>
        <v>0</v>
      </c>
      <c r="BY14" s="89">
        <f>IFERROR(IF('⑥A申告納付税額（3％）【棟】'!BY14-⑦Aのうち道分【棟】!BY14&lt;0, 0, '⑥A申告納付税額（3％）【棟】'!BY14-⑦Aのうち道分【棟】!BY14), 0)</f>
        <v>0</v>
      </c>
      <c r="BZ14" s="89">
        <f>IFERROR(IF('⑥A申告納付税額（3％）【棟】'!BZ14-⑦Aのうち道分【棟】!BZ14&lt;0, 0, '⑥A申告納付税額（3％）【棟】'!BZ14-⑦Aのうち道分【棟】!BZ14), 0)</f>
        <v>0</v>
      </c>
      <c r="CA14" s="89">
        <f>IFERROR(IF('⑥A申告納付税額（3％）【棟】'!CA14-⑦Aのうち道分【棟】!CA14&lt;0, 0, '⑥A申告納付税額（3％）【棟】'!CA14-⑦Aのうち道分【棟】!CA14), 0)</f>
        <v>0</v>
      </c>
      <c r="CB14" s="89">
        <f>IFERROR(IF('⑥A申告納付税額（3％）【棟】'!CB14-⑦Aのうち道分【棟】!CB14&lt;0, 0, '⑥A申告納付税額（3％）【棟】'!CB14-⑦Aのうち道分【棟】!CB14), 0)</f>
        <v>0</v>
      </c>
      <c r="CC14" s="89">
        <f>IFERROR(IF('⑥A申告納付税額（3％）【棟】'!CC14-⑦Aのうち道分【棟】!CC14&lt;0, 0, '⑥A申告納付税額（3％）【棟】'!CC14-⑦Aのうち道分【棟】!CC14), 0)</f>
        <v>0</v>
      </c>
      <c r="CD14" s="89">
        <f>IFERROR(IF('⑥A申告納付税額（3％）【棟】'!CD14-⑦Aのうち道分【棟】!CD14&lt;0, 0, '⑥A申告納付税額（3％）【棟】'!CD14-⑦Aのうち道分【棟】!CD14), 0)</f>
        <v>0</v>
      </c>
      <c r="CE14" s="89">
        <f>IFERROR(IF('⑥A申告納付税額（3％）【棟】'!CE14-⑦Aのうち道分【棟】!CE14&lt;0, 0, '⑥A申告納付税額（3％）【棟】'!CE14-⑦Aのうち道分【棟】!CE14), 0)</f>
        <v>0</v>
      </c>
      <c r="CF14" s="89">
        <f>IFERROR(IF('⑥A申告納付税額（3％）【棟】'!CF14-⑦Aのうち道分【棟】!CF14&lt;0, 0, '⑥A申告納付税額（3％）【棟】'!CF14-⑦Aのうち道分【棟】!CF14), 0)</f>
        <v>0</v>
      </c>
      <c r="CG14" s="89">
        <f>IFERROR(IF('⑥A申告納付税額（3％）【棟】'!CG14-⑦Aのうち道分【棟】!CG14&lt;0, 0, '⑥A申告納付税額（3％）【棟】'!CG14-⑦Aのうち道分【棟】!CG14), 0)</f>
        <v>0</v>
      </c>
      <c r="CH14" s="89">
        <f>IFERROR(IF('⑥A申告納付税額（3％）【棟】'!CH14-⑦Aのうち道分【棟】!CH14&lt;0, 0, '⑥A申告納付税額（3％）【棟】'!CH14-⑦Aのうち道分【棟】!CH14), 0)</f>
        <v>0</v>
      </c>
      <c r="CI14" s="89">
        <f>IFERROR(IF('⑥A申告納付税額（3％）【棟】'!CI14-⑦Aのうち道分【棟】!CI14&lt;0, 0, '⑥A申告納付税額（3％）【棟】'!CI14-⑦Aのうち道分【棟】!CI14), 0)</f>
        <v>0</v>
      </c>
      <c r="CJ14" s="89">
        <f>IFERROR(IF('⑥A申告納付税額（3％）【棟】'!CJ14-⑦Aのうち道分【棟】!CJ14&lt;0, 0, '⑥A申告納付税額（3％）【棟】'!CJ14-⑦Aのうち道分【棟】!CJ14), 0)</f>
        <v>0</v>
      </c>
      <c r="CK14" s="89">
        <f>IFERROR(IF('⑥A申告納付税額（3％）【棟】'!CK14-⑦Aのうち道分【棟】!CK14&lt;0, 0, '⑥A申告納付税額（3％）【棟】'!CK14-⑦Aのうち道分【棟】!CK14), 0)</f>
        <v>0</v>
      </c>
      <c r="CL14" s="89">
        <f>IFERROR(IF('⑥A申告納付税額（3％）【棟】'!CL14-⑦Aのうち道分【棟】!CL14&lt;0, 0, '⑥A申告納付税額（3％）【棟】'!CL14-⑦Aのうち道分【棟】!CL14), 0)</f>
        <v>0</v>
      </c>
      <c r="CM14" s="89">
        <f>IFERROR(IF('⑥A申告納付税額（3％）【棟】'!CM14-⑦Aのうち道分【棟】!CM14&lt;0, 0, '⑥A申告納付税額（3％）【棟】'!CM14-⑦Aのうち道分【棟】!CM14), 0)</f>
        <v>0</v>
      </c>
      <c r="CN14" s="89">
        <f>IFERROR(IF('⑥A申告納付税額（3％）【棟】'!CN14-⑦Aのうち道分【棟】!CN14&lt;0, 0, '⑥A申告納付税額（3％）【棟】'!CN14-⑦Aのうち道分【棟】!CN14), 0)</f>
        <v>0</v>
      </c>
      <c r="CO14" s="89">
        <f>IFERROR(IF('⑥A申告納付税額（3％）【棟】'!CO14-⑦Aのうち道分【棟】!CO14&lt;0, 0, '⑥A申告納付税額（3％）【棟】'!CO14-⑦Aのうち道分【棟】!CO14), 0)</f>
        <v>0</v>
      </c>
      <c r="CP14" s="89">
        <f>IFERROR(IF('⑥A申告納付税額（3％）【棟】'!CP14-⑦Aのうち道分【棟】!CP14&lt;0, 0, '⑥A申告納付税額（3％）【棟】'!CP14-⑦Aのうち道分【棟】!CP14), 0)</f>
        <v>0</v>
      </c>
      <c r="CQ14" s="89">
        <f>IFERROR(IF('⑥A申告納付税額（3％）【棟】'!CQ14-⑦Aのうち道分【棟】!CQ14&lt;0, 0, '⑥A申告納付税額（3％）【棟】'!CQ14-⑦Aのうち道分【棟】!CQ14), 0)</f>
        <v>0</v>
      </c>
      <c r="CR14" s="89">
        <f>IFERROR(IF('⑥A申告納付税額（3％）【棟】'!CR14-⑦Aのうち道分【棟】!CR14&lt;0, 0, '⑥A申告納付税額（3％）【棟】'!CR14-⑦Aのうち道分【棟】!CR14), 0)</f>
        <v>0</v>
      </c>
      <c r="CS14" s="89">
        <f>IFERROR(IF('⑥A申告納付税額（3％）【棟】'!CS14-⑦Aのうち道分【棟】!CS14&lt;0, 0, '⑥A申告納付税額（3％）【棟】'!CS14-⑦Aのうち道分【棟】!CS14), 0)</f>
        <v>0</v>
      </c>
      <c r="CT14" s="89">
        <f>IFERROR(IF('⑥A申告納付税額（3％）【棟】'!CT14-⑦Aのうち道分【棟】!CT14&lt;0, 0, '⑥A申告納付税額（3％）【棟】'!CT14-⑦Aのうち道分【棟】!CT14), 0)</f>
        <v>0</v>
      </c>
      <c r="CU14" s="89">
        <f>IFERROR(IF('⑥A申告納付税額（3％）【棟】'!CU14-⑦Aのうち道分【棟】!CU14&lt;0, 0, '⑥A申告納付税額（3％）【棟】'!CU14-⑦Aのうち道分【棟】!CU14), 0)</f>
        <v>0</v>
      </c>
      <c r="CV14" s="89">
        <f>IFERROR(IF('⑥A申告納付税額（3％）【棟】'!CV14-⑦Aのうち道分【棟】!CV14&lt;0, 0, '⑥A申告納付税額（3％）【棟】'!CV14-⑦Aのうち道分【棟】!CV14), 0)</f>
        <v>0</v>
      </c>
      <c r="CW14" s="89">
        <f>IFERROR(IF('⑥A申告納付税額（3％）【棟】'!CW14-⑦Aのうち道分【棟】!CW14&lt;0, 0, '⑥A申告納付税額（3％）【棟】'!CW14-⑦Aのうち道分【棟】!CW14), 0)</f>
        <v>0</v>
      </c>
      <c r="CX14" s="89">
        <f>IFERROR(IF('⑥A申告納付税額（3％）【棟】'!CX14-⑦Aのうち道分【棟】!CX14&lt;0, 0, '⑥A申告納付税額（3％）【棟】'!CX14-⑦Aのうち道分【棟】!CX14), 0)</f>
        <v>0</v>
      </c>
      <c r="CY14" s="122">
        <f t="shared" si="6"/>
        <v>0</v>
      </c>
      <c r="DA14" s="5">
        <f t="shared" si="7"/>
        <v>0</v>
      </c>
    </row>
    <row r="15" spans="1:106">
      <c r="A15" s="143"/>
      <c r="B15" s="90">
        <v>7</v>
      </c>
      <c r="C15" s="10">
        <f>IFERROR(IF('⑥A申告納付税額（3％）【棟】'!C15-⑦Aのうち道分【棟】!C15&lt;0, 0, '⑥A申告納付税額（3％）【棟】'!C15-⑦Aのうち道分【棟】!C15), 0)</f>
        <v>0</v>
      </c>
      <c r="D15" s="10">
        <f>IFERROR(IF('⑥A申告納付税額（3％）【棟】'!D15-⑦Aのうち道分【棟】!D15&lt;0, 0, '⑥A申告納付税額（3％）【棟】'!D15-⑦Aのうち道分【棟】!D15), 0)</f>
        <v>0</v>
      </c>
      <c r="E15" s="10">
        <f>IFERROR(IF('⑥A申告納付税額（3％）【棟】'!E15-⑦Aのうち道分【棟】!E15&lt;0, 0, '⑥A申告納付税額（3％）【棟】'!E15-⑦Aのうち道分【棟】!E15), 0)</f>
        <v>0</v>
      </c>
      <c r="F15" s="10">
        <f>IFERROR(IF('⑥A申告納付税額（3％）【棟】'!F15-⑦Aのうち道分【棟】!F15&lt;0, 0, '⑥A申告納付税額（3％）【棟】'!F15-⑦Aのうち道分【棟】!F15), 0)</f>
        <v>0</v>
      </c>
      <c r="G15" s="10">
        <f>IFERROR(IF('⑥A申告納付税額（3％）【棟】'!G15-⑦Aのうち道分【棟】!G15&lt;0, 0, '⑥A申告納付税額（3％）【棟】'!G15-⑦Aのうち道分【棟】!G15), 0)</f>
        <v>0</v>
      </c>
      <c r="H15" s="10">
        <f>IFERROR(IF('⑥A申告納付税額（3％）【棟】'!H15-⑦Aのうち道分【棟】!H15&lt;0, 0, '⑥A申告納付税額（3％）【棟】'!H15-⑦Aのうち道分【棟】!H15), 0)</f>
        <v>0</v>
      </c>
      <c r="I15" s="10">
        <f>IFERROR(IF('⑥A申告納付税額（3％）【棟】'!I15-⑦Aのうち道分【棟】!I15&lt;0, 0, '⑥A申告納付税額（3％）【棟】'!I15-⑦Aのうち道分【棟】!I15), 0)</f>
        <v>0</v>
      </c>
      <c r="J15" s="10">
        <f>IFERROR(IF('⑥A申告納付税額（3％）【棟】'!J15-⑦Aのうち道分【棟】!J15&lt;0, 0, '⑥A申告納付税額（3％）【棟】'!J15-⑦Aのうち道分【棟】!J15), 0)</f>
        <v>0</v>
      </c>
      <c r="K15" s="10">
        <f>IFERROR(IF('⑥A申告納付税額（3％）【棟】'!K15-⑦Aのうち道分【棟】!K15&lt;0, 0, '⑥A申告納付税額（3％）【棟】'!K15-⑦Aのうち道分【棟】!K15), 0)</f>
        <v>0</v>
      </c>
      <c r="L15" s="10">
        <f>IFERROR(IF('⑥A申告納付税額（3％）【棟】'!L15-⑦Aのうち道分【棟】!L15&lt;0, 0, '⑥A申告納付税額（3％）【棟】'!L15-⑦Aのうち道分【棟】!L15), 0)</f>
        <v>0</v>
      </c>
      <c r="M15" s="10">
        <f>IFERROR(IF('⑥A申告納付税額（3％）【棟】'!M15-⑦Aのうち道分【棟】!M15&lt;0, 0, '⑥A申告納付税額（3％）【棟】'!M15-⑦Aのうち道分【棟】!M15), 0)</f>
        <v>0</v>
      </c>
      <c r="N15" s="89">
        <f>IFERROR(IF('⑥A申告納付税額（3％）【棟】'!N15-⑦Aのうち道分【棟】!N15&lt;0, 0, '⑥A申告納付税額（3％）【棟】'!N15-⑦Aのうち道分【棟】!N15), 0)</f>
        <v>0</v>
      </c>
      <c r="O15" s="89">
        <f>IFERROR(IF('⑥A申告納付税額（3％）【棟】'!O15-⑦Aのうち道分【棟】!O15&lt;0, 0, '⑥A申告納付税額（3％）【棟】'!O15-⑦Aのうち道分【棟】!O15), 0)</f>
        <v>0</v>
      </c>
      <c r="P15" s="89">
        <f>IFERROR(IF('⑥A申告納付税額（3％）【棟】'!P15-⑦Aのうち道分【棟】!P15&lt;0, 0, '⑥A申告納付税額（3％）【棟】'!P15-⑦Aのうち道分【棟】!P15), 0)</f>
        <v>0</v>
      </c>
      <c r="Q15" s="89">
        <f>IFERROR(IF('⑥A申告納付税額（3％）【棟】'!Q15-⑦Aのうち道分【棟】!Q15&lt;0, 0, '⑥A申告納付税額（3％）【棟】'!Q15-⑦Aのうち道分【棟】!Q15), 0)</f>
        <v>0</v>
      </c>
      <c r="R15" s="89">
        <f>IFERROR(IF('⑥A申告納付税額（3％）【棟】'!R15-⑦Aのうち道分【棟】!R15&lt;0, 0, '⑥A申告納付税額（3％）【棟】'!R15-⑦Aのうち道分【棟】!R15), 0)</f>
        <v>0</v>
      </c>
      <c r="S15" s="89">
        <f>IFERROR(IF('⑥A申告納付税額（3％）【棟】'!S15-⑦Aのうち道分【棟】!S15&lt;0, 0, '⑥A申告納付税額（3％）【棟】'!S15-⑦Aのうち道分【棟】!S15), 0)</f>
        <v>0</v>
      </c>
      <c r="T15" s="89">
        <f>IFERROR(IF('⑥A申告納付税額（3％）【棟】'!T15-⑦Aのうち道分【棟】!T15&lt;0, 0, '⑥A申告納付税額（3％）【棟】'!T15-⑦Aのうち道分【棟】!T15), 0)</f>
        <v>0</v>
      </c>
      <c r="U15" s="89">
        <f>IFERROR(IF('⑥A申告納付税額（3％）【棟】'!U15-⑦Aのうち道分【棟】!U15&lt;0, 0, '⑥A申告納付税額（3％）【棟】'!U15-⑦Aのうち道分【棟】!U15), 0)</f>
        <v>0</v>
      </c>
      <c r="V15" s="89">
        <f>IFERROR(IF('⑥A申告納付税額（3％）【棟】'!V15-⑦Aのうち道分【棟】!V15&lt;0, 0, '⑥A申告納付税額（3％）【棟】'!V15-⑦Aのうち道分【棟】!V15), 0)</f>
        <v>0</v>
      </c>
      <c r="W15" s="89">
        <f>IFERROR(IF('⑥A申告納付税額（3％）【棟】'!W15-⑦Aのうち道分【棟】!W15&lt;0, 0, '⑥A申告納付税額（3％）【棟】'!W15-⑦Aのうち道分【棟】!W15), 0)</f>
        <v>0</v>
      </c>
      <c r="X15" s="89">
        <f>IFERROR(IF('⑥A申告納付税額（3％）【棟】'!X15-⑦Aのうち道分【棟】!X15&lt;0, 0, '⑥A申告納付税額（3％）【棟】'!X15-⑦Aのうち道分【棟】!X15), 0)</f>
        <v>0</v>
      </c>
      <c r="Y15" s="89">
        <f>IFERROR(IF('⑥A申告納付税額（3％）【棟】'!Y15-⑦Aのうち道分【棟】!Y15&lt;0, 0, '⑥A申告納付税額（3％）【棟】'!Y15-⑦Aのうち道分【棟】!Y15), 0)</f>
        <v>0</v>
      </c>
      <c r="Z15" s="89">
        <f>IFERROR(IF('⑥A申告納付税額（3％）【棟】'!Z15-⑦Aのうち道分【棟】!Z15&lt;0, 0, '⑥A申告納付税額（3％）【棟】'!Z15-⑦Aのうち道分【棟】!Z15), 0)</f>
        <v>0</v>
      </c>
      <c r="AA15" s="89">
        <f>IFERROR(IF('⑥A申告納付税額（3％）【棟】'!AA15-⑦Aのうち道分【棟】!AA15&lt;0, 0, '⑥A申告納付税額（3％）【棟】'!AA15-⑦Aのうち道分【棟】!AA15), 0)</f>
        <v>0</v>
      </c>
      <c r="AB15" s="89">
        <f>IFERROR(IF('⑥A申告納付税額（3％）【棟】'!AB15-⑦Aのうち道分【棟】!AB15&lt;0, 0, '⑥A申告納付税額（3％）【棟】'!AB15-⑦Aのうち道分【棟】!AB15), 0)</f>
        <v>0</v>
      </c>
      <c r="AC15" s="89">
        <f>IFERROR(IF('⑥A申告納付税額（3％）【棟】'!AC15-⑦Aのうち道分【棟】!AC15&lt;0, 0, '⑥A申告納付税額（3％）【棟】'!AC15-⑦Aのうち道分【棟】!AC15), 0)</f>
        <v>0</v>
      </c>
      <c r="AD15" s="89">
        <f>IFERROR(IF('⑥A申告納付税額（3％）【棟】'!AD15-⑦Aのうち道分【棟】!AD15&lt;0, 0, '⑥A申告納付税額（3％）【棟】'!AD15-⑦Aのうち道分【棟】!AD15), 0)</f>
        <v>0</v>
      </c>
      <c r="AE15" s="89">
        <f>IFERROR(IF('⑥A申告納付税額（3％）【棟】'!AE15-⑦Aのうち道分【棟】!AE15&lt;0, 0, '⑥A申告納付税額（3％）【棟】'!AE15-⑦Aのうち道分【棟】!AE15), 0)</f>
        <v>0</v>
      </c>
      <c r="AF15" s="89">
        <f>IFERROR(IF('⑥A申告納付税額（3％）【棟】'!AF15-⑦Aのうち道分【棟】!AF15&lt;0, 0, '⑥A申告納付税額（3％）【棟】'!AF15-⑦Aのうち道分【棟】!AF15), 0)</f>
        <v>0</v>
      </c>
      <c r="AG15" s="89">
        <f>IFERROR(IF('⑥A申告納付税額（3％）【棟】'!AG15-⑦Aのうち道分【棟】!AG15&lt;0, 0, '⑥A申告納付税額（3％）【棟】'!AG15-⑦Aのうち道分【棟】!AG15), 0)</f>
        <v>0</v>
      </c>
      <c r="AH15" s="89">
        <f>IFERROR(IF('⑥A申告納付税額（3％）【棟】'!AH15-⑦Aのうち道分【棟】!AH15&lt;0, 0, '⑥A申告納付税額（3％）【棟】'!AH15-⑦Aのうち道分【棟】!AH15), 0)</f>
        <v>0</v>
      </c>
      <c r="AI15" s="89">
        <f>IFERROR(IF('⑥A申告納付税額（3％）【棟】'!AI15-⑦Aのうち道分【棟】!AI15&lt;0, 0, '⑥A申告納付税額（3％）【棟】'!AI15-⑦Aのうち道分【棟】!AI15), 0)</f>
        <v>0</v>
      </c>
      <c r="AJ15" s="89">
        <f>IFERROR(IF('⑥A申告納付税額（3％）【棟】'!AJ15-⑦Aのうち道分【棟】!AJ15&lt;0, 0, '⑥A申告納付税額（3％）【棟】'!AJ15-⑦Aのうち道分【棟】!AJ15), 0)</f>
        <v>0</v>
      </c>
      <c r="AK15" s="89">
        <f>IFERROR(IF('⑥A申告納付税額（3％）【棟】'!AK15-⑦Aのうち道分【棟】!AK15&lt;0, 0, '⑥A申告納付税額（3％）【棟】'!AK15-⑦Aのうち道分【棟】!AK15), 0)</f>
        <v>0</v>
      </c>
      <c r="AL15" s="89">
        <f>IFERROR(IF('⑥A申告納付税額（3％）【棟】'!AL15-⑦Aのうち道分【棟】!AL15&lt;0, 0, '⑥A申告納付税額（3％）【棟】'!AL15-⑦Aのうち道分【棟】!AL15), 0)</f>
        <v>0</v>
      </c>
      <c r="AM15" s="89">
        <f>IFERROR(IF('⑥A申告納付税額（3％）【棟】'!AM15-⑦Aのうち道分【棟】!AM15&lt;0, 0, '⑥A申告納付税額（3％）【棟】'!AM15-⑦Aのうち道分【棟】!AM15), 0)</f>
        <v>0</v>
      </c>
      <c r="AN15" s="89">
        <f>IFERROR(IF('⑥A申告納付税額（3％）【棟】'!AN15-⑦Aのうち道分【棟】!AN15&lt;0, 0, '⑥A申告納付税額（3％）【棟】'!AN15-⑦Aのうち道分【棟】!AN15), 0)</f>
        <v>0</v>
      </c>
      <c r="AO15" s="89">
        <f>IFERROR(IF('⑥A申告納付税額（3％）【棟】'!AO15-⑦Aのうち道分【棟】!AO15&lt;0, 0, '⑥A申告納付税額（3％）【棟】'!AO15-⑦Aのうち道分【棟】!AO15), 0)</f>
        <v>0</v>
      </c>
      <c r="AP15" s="89">
        <f>IFERROR(IF('⑥A申告納付税額（3％）【棟】'!AP15-⑦Aのうち道分【棟】!AP15&lt;0, 0, '⑥A申告納付税額（3％）【棟】'!AP15-⑦Aのうち道分【棟】!AP15), 0)</f>
        <v>0</v>
      </c>
      <c r="AQ15" s="89">
        <f>IFERROR(IF('⑥A申告納付税額（3％）【棟】'!AQ15-⑦Aのうち道分【棟】!AQ15&lt;0, 0, '⑥A申告納付税額（3％）【棟】'!AQ15-⑦Aのうち道分【棟】!AQ15), 0)</f>
        <v>0</v>
      </c>
      <c r="AR15" s="89">
        <f>IFERROR(IF('⑥A申告納付税額（3％）【棟】'!AR15-⑦Aのうち道分【棟】!AR15&lt;0, 0, '⑥A申告納付税額（3％）【棟】'!AR15-⑦Aのうち道分【棟】!AR15), 0)</f>
        <v>0</v>
      </c>
      <c r="AS15" s="89">
        <f>IFERROR(IF('⑥A申告納付税額（3％）【棟】'!AS15-⑦Aのうち道分【棟】!AS15&lt;0, 0, '⑥A申告納付税額（3％）【棟】'!AS15-⑦Aのうち道分【棟】!AS15), 0)</f>
        <v>0</v>
      </c>
      <c r="AT15" s="89">
        <f>IFERROR(IF('⑥A申告納付税額（3％）【棟】'!AT15-⑦Aのうち道分【棟】!AT15&lt;0, 0, '⑥A申告納付税額（3％）【棟】'!AT15-⑦Aのうち道分【棟】!AT15), 0)</f>
        <v>0</v>
      </c>
      <c r="AU15" s="89">
        <f>IFERROR(IF('⑥A申告納付税額（3％）【棟】'!AU15-⑦Aのうち道分【棟】!AU15&lt;0, 0, '⑥A申告納付税額（3％）【棟】'!AU15-⑦Aのうち道分【棟】!AU15), 0)</f>
        <v>0</v>
      </c>
      <c r="AV15" s="89">
        <f>IFERROR(IF('⑥A申告納付税額（3％）【棟】'!AV15-⑦Aのうち道分【棟】!AV15&lt;0, 0, '⑥A申告納付税額（3％）【棟】'!AV15-⑦Aのうち道分【棟】!AV15), 0)</f>
        <v>0</v>
      </c>
      <c r="AW15" s="89">
        <f>IFERROR(IF('⑥A申告納付税額（3％）【棟】'!AW15-⑦Aのうち道分【棟】!AW15&lt;0, 0, '⑥A申告納付税額（3％）【棟】'!AW15-⑦Aのうち道分【棟】!AW15), 0)</f>
        <v>0</v>
      </c>
      <c r="AX15" s="89">
        <f>IFERROR(IF('⑥A申告納付税額（3％）【棟】'!AX15-⑦Aのうち道分【棟】!AX15&lt;0, 0, '⑥A申告納付税額（3％）【棟】'!AX15-⑦Aのうち道分【棟】!AX15), 0)</f>
        <v>0</v>
      </c>
      <c r="AY15" s="89">
        <f>IFERROR(IF('⑥A申告納付税額（3％）【棟】'!AY15-⑦Aのうち道分【棟】!AY15&lt;0, 0, '⑥A申告納付税額（3％）【棟】'!AY15-⑦Aのうち道分【棟】!AY15), 0)</f>
        <v>0</v>
      </c>
      <c r="AZ15" s="89">
        <f>IFERROR(IF('⑥A申告納付税額（3％）【棟】'!AZ15-⑦Aのうち道分【棟】!AZ15&lt;0, 0, '⑥A申告納付税額（3％）【棟】'!AZ15-⑦Aのうち道分【棟】!AZ15), 0)</f>
        <v>0</v>
      </c>
      <c r="BA15" s="89">
        <f>IFERROR(IF('⑥A申告納付税額（3％）【棟】'!BA15-⑦Aのうち道分【棟】!BA15&lt;0, 0, '⑥A申告納付税額（3％）【棟】'!BA15-⑦Aのうち道分【棟】!BA15), 0)</f>
        <v>0</v>
      </c>
      <c r="BB15" s="89">
        <f>IFERROR(IF('⑥A申告納付税額（3％）【棟】'!BB15-⑦Aのうち道分【棟】!BB15&lt;0, 0, '⑥A申告納付税額（3％）【棟】'!BB15-⑦Aのうち道分【棟】!BB15), 0)</f>
        <v>0</v>
      </c>
      <c r="BC15" s="89">
        <f>IFERROR(IF('⑥A申告納付税額（3％）【棟】'!BC15-⑦Aのうち道分【棟】!BC15&lt;0, 0, '⑥A申告納付税額（3％）【棟】'!BC15-⑦Aのうち道分【棟】!BC15), 0)</f>
        <v>0</v>
      </c>
      <c r="BD15" s="89">
        <f>IFERROR(IF('⑥A申告納付税額（3％）【棟】'!BD15-⑦Aのうち道分【棟】!BD15&lt;0, 0, '⑥A申告納付税額（3％）【棟】'!BD15-⑦Aのうち道分【棟】!BD15), 0)</f>
        <v>0</v>
      </c>
      <c r="BE15" s="89">
        <f>IFERROR(IF('⑥A申告納付税額（3％）【棟】'!BE15-⑦Aのうち道分【棟】!BE15&lt;0, 0, '⑥A申告納付税額（3％）【棟】'!BE15-⑦Aのうち道分【棟】!BE15), 0)</f>
        <v>0</v>
      </c>
      <c r="BF15" s="89">
        <f>IFERROR(IF('⑥A申告納付税額（3％）【棟】'!BF15-⑦Aのうち道分【棟】!BF15&lt;0, 0, '⑥A申告納付税額（3％）【棟】'!BF15-⑦Aのうち道分【棟】!BF15), 0)</f>
        <v>0</v>
      </c>
      <c r="BG15" s="89">
        <f>IFERROR(IF('⑥A申告納付税額（3％）【棟】'!BG15-⑦Aのうち道分【棟】!BG15&lt;0, 0, '⑥A申告納付税額（3％）【棟】'!BG15-⑦Aのうち道分【棟】!BG15), 0)</f>
        <v>0</v>
      </c>
      <c r="BH15" s="89">
        <f>IFERROR(IF('⑥A申告納付税額（3％）【棟】'!BH15-⑦Aのうち道分【棟】!BH15&lt;0, 0, '⑥A申告納付税額（3％）【棟】'!BH15-⑦Aのうち道分【棟】!BH15), 0)</f>
        <v>0</v>
      </c>
      <c r="BI15" s="89">
        <f>IFERROR(IF('⑥A申告納付税額（3％）【棟】'!BI15-⑦Aのうち道分【棟】!BI15&lt;0, 0, '⑥A申告納付税額（3％）【棟】'!BI15-⑦Aのうち道分【棟】!BI15), 0)</f>
        <v>0</v>
      </c>
      <c r="BJ15" s="89">
        <f>IFERROR(IF('⑥A申告納付税額（3％）【棟】'!BJ15-⑦Aのうち道分【棟】!BJ15&lt;0, 0, '⑥A申告納付税額（3％）【棟】'!BJ15-⑦Aのうち道分【棟】!BJ15), 0)</f>
        <v>0</v>
      </c>
      <c r="BK15" s="89">
        <f>IFERROR(IF('⑥A申告納付税額（3％）【棟】'!BK15-⑦Aのうち道分【棟】!BK15&lt;0, 0, '⑥A申告納付税額（3％）【棟】'!BK15-⑦Aのうち道分【棟】!BK15), 0)</f>
        <v>0</v>
      </c>
      <c r="BL15" s="89">
        <f>IFERROR(IF('⑥A申告納付税額（3％）【棟】'!BL15-⑦Aのうち道分【棟】!BL15&lt;0, 0, '⑥A申告納付税額（3％）【棟】'!BL15-⑦Aのうち道分【棟】!BL15), 0)</f>
        <v>0</v>
      </c>
      <c r="BM15" s="89">
        <f>IFERROR(IF('⑥A申告納付税額（3％）【棟】'!BM15-⑦Aのうち道分【棟】!BM15&lt;0, 0, '⑥A申告納付税額（3％）【棟】'!BM15-⑦Aのうち道分【棟】!BM15), 0)</f>
        <v>0</v>
      </c>
      <c r="BN15" s="89">
        <f>IFERROR(IF('⑥A申告納付税額（3％）【棟】'!BN15-⑦Aのうち道分【棟】!BN15&lt;0, 0, '⑥A申告納付税額（3％）【棟】'!BN15-⑦Aのうち道分【棟】!BN15), 0)</f>
        <v>0</v>
      </c>
      <c r="BO15" s="89">
        <f>IFERROR(IF('⑥A申告納付税額（3％）【棟】'!BO15-⑦Aのうち道分【棟】!BO15&lt;0, 0, '⑥A申告納付税額（3％）【棟】'!BO15-⑦Aのうち道分【棟】!BO15), 0)</f>
        <v>0</v>
      </c>
      <c r="BP15" s="89">
        <f>IFERROR(IF('⑥A申告納付税額（3％）【棟】'!BP15-⑦Aのうち道分【棟】!BP15&lt;0, 0, '⑥A申告納付税額（3％）【棟】'!BP15-⑦Aのうち道分【棟】!BP15), 0)</f>
        <v>0</v>
      </c>
      <c r="BQ15" s="89">
        <f>IFERROR(IF('⑥A申告納付税額（3％）【棟】'!BQ15-⑦Aのうち道分【棟】!BQ15&lt;0, 0, '⑥A申告納付税額（3％）【棟】'!BQ15-⑦Aのうち道分【棟】!BQ15), 0)</f>
        <v>0</v>
      </c>
      <c r="BR15" s="89">
        <f>IFERROR(IF('⑥A申告納付税額（3％）【棟】'!BR15-⑦Aのうち道分【棟】!BR15&lt;0, 0, '⑥A申告納付税額（3％）【棟】'!BR15-⑦Aのうち道分【棟】!BR15), 0)</f>
        <v>0</v>
      </c>
      <c r="BS15" s="89">
        <f>IFERROR(IF('⑥A申告納付税額（3％）【棟】'!BS15-⑦Aのうち道分【棟】!BS15&lt;0, 0, '⑥A申告納付税額（3％）【棟】'!BS15-⑦Aのうち道分【棟】!BS15), 0)</f>
        <v>0</v>
      </c>
      <c r="BT15" s="89">
        <f>IFERROR(IF('⑥A申告納付税額（3％）【棟】'!BT15-⑦Aのうち道分【棟】!BT15&lt;0, 0, '⑥A申告納付税額（3％）【棟】'!BT15-⑦Aのうち道分【棟】!BT15), 0)</f>
        <v>0</v>
      </c>
      <c r="BU15" s="89">
        <f>IFERROR(IF('⑥A申告納付税額（3％）【棟】'!BU15-⑦Aのうち道分【棟】!BU15&lt;0, 0, '⑥A申告納付税額（3％）【棟】'!BU15-⑦Aのうち道分【棟】!BU15), 0)</f>
        <v>0</v>
      </c>
      <c r="BV15" s="89">
        <f>IFERROR(IF('⑥A申告納付税額（3％）【棟】'!BV15-⑦Aのうち道分【棟】!BV15&lt;0, 0, '⑥A申告納付税額（3％）【棟】'!BV15-⑦Aのうち道分【棟】!BV15), 0)</f>
        <v>0</v>
      </c>
      <c r="BW15" s="89">
        <f>IFERROR(IF('⑥A申告納付税額（3％）【棟】'!BW15-⑦Aのうち道分【棟】!BW15&lt;0, 0, '⑥A申告納付税額（3％）【棟】'!BW15-⑦Aのうち道分【棟】!BW15), 0)</f>
        <v>0</v>
      </c>
      <c r="BX15" s="89">
        <f>IFERROR(IF('⑥A申告納付税額（3％）【棟】'!BX15-⑦Aのうち道分【棟】!BX15&lt;0, 0, '⑥A申告納付税額（3％）【棟】'!BX15-⑦Aのうち道分【棟】!BX15), 0)</f>
        <v>0</v>
      </c>
      <c r="BY15" s="89">
        <f>IFERROR(IF('⑥A申告納付税額（3％）【棟】'!BY15-⑦Aのうち道分【棟】!BY15&lt;0, 0, '⑥A申告納付税額（3％）【棟】'!BY15-⑦Aのうち道分【棟】!BY15), 0)</f>
        <v>0</v>
      </c>
      <c r="BZ15" s="89">
        <f>IFERROR(IF('⑥A申告納付税額（3％）【棟】'!BZ15-⑦Aのうち道分【棟】!BZ15&lt;0, 0, '⑥A申告納付税額（3％）【棟】'!BZ15-⑦Aのうち道分【棟】!BZ15), 0)</f>
        <v>0</v>
      </c>
      <c r="CA15" s="89">
        <f>IFERROR(IF('⑥A申告納付税額（3％）【棟】'!CA15-⑦Aのうち道分【棟】!CA15&lt;0, 0, '⑥A申告納付税額（3％）【棟】'!CA15-⑦Aのうち道分【棟】!CA15), 0)</f>
        <v>0</v>
      </c>
      <c r="CB15" s="89">
        <f>IFERROR(IF('⑥A申告納付税額（3％）【棟】'!CB15-⑦Aのうち道分【棟】!CB15&lt;0, 0, '⑥A申告納付税額（3％）【棟】'!CB15-⑦Aのうち道分【棟】!CB15), 0)</f>
        <v>0</v>
      </c>
      <c r="CC15" s="89">
        <f>IFERROR(IF('⑥A申告納付税額（3％）【棟】'!CC15-⑦Aのうち道分【棟】!CC15&lt;0, 0, '⑥A申告納付税額（3％）【棟】'!CC15-⑦Aのうち道分【棟】!CC15), 0)</f>
        <v>0</v>
      </c>
      <c r="CD15" s="89">
        <f>IFERROR(IF('⑥A申告納付税額（3％）【棟】'!CD15-⑦Aのうち道分【棟】!CD15&lt;0, 0, '⑥A申告納付税額（3％）【棟】'!CD15-⑦Aのうち道分【棟】!CD15), 0)</f>
        <v>0</v>
      </c>
      <c r="CE15" s="89">
        <f>IFERROR(IF('⑥A申告納付税額（3％）【棟】'!CE15-⑦Aのうち道分【棟】!CE15&lt;0, 0, '⑥A申告納付税額（3％）【棟】'!CE15-⑦Aのうち道分【棟】!CE15), 0)</f>
        <v>0</v>
      </c>
      <c r="CF15" s="89">
        <f>IFERROR(IF('⑥A申告納付税額（3％）【棟】'!CF15-⑦Aのうち道分【棟】!CF15&lt;0, 0, '⑥A申告納付税額（3％）【棟】'!CF15-⑦Aのうち道分【棟】!CF15), 0)</f>
        <v>0</v>
      </c>
      <c r="CG15" s="89">
        <f>IFERROR(IF('⑥A申告納付税額（3％）【棟】'!CG15-⑦Aのうち道分【棟】!CG15&lt;0, 0, '⑥A申告納付税額（3％）【棟】'!CG15-⑦Aのうち道分【棟】!CG15), 0)</f>
        <v>0</v>
      </c>
      <c r="CH15" s="89">
        <f>IFERROR(IF('⑥A申告納付税額（3％）【棟】'!CH15-⑦Aのうち道分【棟】!CH15&lt;0, 0, '⑥A申告納付税額（3％）【棟】'!CH15-⑦Aのうち道分【棟】!CH15), 0)</f>
        <v>0</v>
      </c>
      <c r="CI15" s="89">
        <f>IFERROR(IF('⑥A申告納付税額（3％）【棟】'!CI15-⑦Aのうち道分【棟】!CI15&lt;0, 0, '⑥A申告納付税額（3％）【棟】'!CI15-⑦Aのうち道分【棟】!CI15), 0)</f>
        <v>0</v>
      </c>
      <c r="CJ15" s="89">
        <f>IFERROR(IF('⑥A申告納付税額（3％）【棟】'!CJ15-⑦Aのうち道分【棟】!CJ15&lt;0, 0, '⑥A申告納付税額（3％）【棟】'!CJ15-⑦Aのうち道分【棟】!CJ15), 0)</f>
        <v>0</v>
      </c>
      <c r="CK15" s="89">
        <f>IFERROR(IF('⑥A申告納付税額（3％）【棟】'!CK15-⑦Aのうち道分【棟】!CK15&lt;0, 0, '⑥A申告納付税額（3％）【棟】'!CK15-⑦Aのうち道分【棟】!CK15), 0)</f>
        <v>0</v>
      </c>
      <c r="CL15" s="89">
        <f>IFERROR(IF('⑥A申告納付税額（3％）【棟】'!CL15-⑦Aのうち道分【棟】!CL15&lt;0, 0, '⑥A申告納付税額（3％）【棟】'!CL15-⑦Aのうち道分【棟】!CL15), 0)</f>
        <v>0</v>
      </c>
      <c r="CM15" s="89">
        <f>IFERROR(IF('⑥A申告納付税額（3％）【棟】'!CM15-⑦Aのうち道分【棟】!CM15&lt;0, 0, '⑥A申告納付税額（3％）【棟】'!CM15-⑦Aのうち道分【棟】!CM15), 0)</f>
        <v>0</v>
      </c>
      <c r="CN15" s="89">
        <f>IFERROR(IF('⑥A申告納付税額（3％）【棟】'!CN15-⑦Aのうち道分【棟】!CN15&lt;0, 0, '⑥A申告納付税額（3％）【棟】'!CN15-⑦Aのうち道分【棟】!CN15), 0)</f>
        <v>0</v>
      </c>
      <c r="CO15" s="89">
        <f>IFERROR(IF('⑥A申告納付税額（3％）【棟】'!CO15-⑦Aのうち道分【棟】!CO15&lt;0, 0, '⑥A申告納付税額（3％）【棟】'!CO15-⑦Aのうち道分【棟】!CO15), 0)</f>
        <v>0</v>
      </c>
      <c r="CP15" s="89">
        <f>IFERROR(IF('⑥A申告納付税額（3％）【棟】'!CP15-⑦Aのうち道分【棟】!CP15&lt;0, 0, '⑥A申告納付税額（3％）【棟】'!CP15-⑦Aのうち道分【棟】!CP15), 0)</f>
        <v>0</v>
      </c>
      <c r="CQ15" s="89">
        <f>IFERROR(IF('⑥A申告納付税額（3％）【棟】'!CQ15-⑦Aのうち道分【棟】!CQ15&lt;0, 0, '⑥A申告納付税額（3％）【棟】'!CQ15-⑦Aのうち道分【棟】!CQ15), 0)</f>
        <v>0</v>
      </c>
      <c r="CR15" s="89">
        <f>IFERROR(IF('⑥A申告納付税額（3％）【棟】'!CR15-⑦Aのうち道分【棟】!CR15&lt;0, 0, '⑥A申告納付税額（3％）【棟】'!CR15-⑦Aのうち道分【棟】!CR15), 0)</f>
        <v>0</v>
      </c>
      <c r="CS15" s="89">
        <f>IFERROR(IF('⑥A申告納付税額（3％）【棟】'!CS15-⑦Aのうち道分【棟】!CS15&lt;0, 0, '⑥A申告納付税額（3％）【棟】'!CS15-⑦Aのうち道分【棟】!CS15), 0)</f>
        <v>0</v>
      </c>
      <c r="CT15" s="89">
        <f>IFERROR(IF('⑥A申告納付税額（3％）【棟】'!CT15-⑦Aのうち道分【棟】!CT15&lt;0, 0, '⑥A申告納付税額（3％）【棟】'!CT15-⑦Aのうち道分【棟】!CT15), 0)</f>
        <v>0</v>
      </c>
      <c r="CU15" s="89">
        <f>IFERROR(IF('⑥A申告納付税額（3％）【棟】'!CU15-⑦Aのうち道分【棟】!CU15&lt;0, 0, '⑥A申告納付税額（3％）【棟】'!CU15-⑦Aのうち道分【棟】!CU15), 0)</f>
        <v>0</v>
      </c>
      <c r="CV15" s="89">
        <f>IFERROR(IF('⑥A申告納付税額（3％）【棟】'!CV15-⑦Aのうち道分【棟】!CV15&lt;0, 0, '⑥A申告納付税額（3％）【棟】'!CV15-⑦Aのうち道分【棟】!CV15), 0)</f>
        <v>0</v>
      </c>
      <c r="CW15" s="89">
        <f>IFERROR(IF('⑥A申告納付税額（3％）【棟】'!CW15-⑦Aのうち道分【棟】!CW15&lt;0, 0, '⑥A申告納付税額（3％）【棟】'!CW15-⑦Aのうち道分【棟】!CW15), 0)</f>
        <v>0</v>
      </c>
      <c r="CX15" s="89">
        <f>IFERROR(IF('⑥A申告納付税額（3％）【棟】'!CX15-⑦Aのうち道分【棟】!CX15&lt;0, 0, '⑥A申告納付税額（3％）【棟】'!CX15-⑦Aのうち道分【棟】!CX15), 0)</f>
        <v>0</v>
      </c>
      <c r="CY15" s="122">
        <f t="shared" si="6"/>
        <v>0</v>
      </c>
      <c r="DA15" s="5">
        <f t="shared" si="7"/>
        <v>0</v>
      </c>
    </row>
    <row r="16" spans="1:106">
      <c r="A16" s="143"/>
      <c r="B16" s="90">
        <v>8</v>
      </c>
      <c r="C16" s="10">
        <f>IFERROR(IF('⑥A申告納付税額（3％）【棟】'!C16-⑦Aのうち道分【棟】!C16&lt;0, 0, '⑥A申告納付税額（3％）【棟】'!C16-⑦Aのうち道分【棟】!C16), 0)</f>
        <v>0</v>
      </c>
      <c r="D16" s="10">
        <f>IFERROR(IF('⑥A申告納付税額（3％）【棟】'!D16-⑦Aのうち道分【棟】!D16&lt;0, 0, '⑥A申告納付税額（3％）【棟】'!D16-⑦Aのうち道分【棟】!D16), 0)</f>
        <v>0</v>
      </c>
      <c r="E16" s="10">
        <f>IFERROR(IF('⑥A申告納付税額（3％）【棟】'!E16-⑦Aのうち道分【棟】!E16&lt;0, 0, '⑥A申告納付税額（3％）【棟】'!E16-⑦Aのうち道分【棟】!E16), 0)</f>
        <v>0</v>
      </c>
      <c r="F16" s="10">
        <f>IFERROR(IF('⑥A申告納付税額（3％）【棟】'!F16-⑦Aのうち道分【棟】!F16&lt;0, 0, '⑥A申告納付税額（3％）【棟】'!F16-⑦Aのうち道分【棟】!F16), 0)</f>
        <v>0</v>
      </c>
      <c r="G16" s="10">
        <f>IFERROR(IF('⑥A申告納付税額（3％）【棟】'!G16-⑦Aのうち道分【棟】!G16&lt;0, 0, '⑥A申告納付税額（3％）【棟】'!G16-⑦Aのうち道分【棟】!G16), 0)</f>
        <v>0</v>
      </c>
      <c r="H16" s="10">
        <f>IFERROR(IF('⑥A申告納付税額（3％）【棟】'!H16-⑦Aのうち道分【棟】!H16&lt;0, 0, '⑥A申告納付税額（3％）【棟】'!H16-⑦Aのうち道分【棟】!H16), 0)</f>
        <v>0</v>
      </c>
      <c r="I16" s="10">
        <f>IFERROR(IF('⑥A申告納付税額（3％）【棟】'!I16-⑦Aのうち道分【棟】!I16&lt;0, 0, '⑥A申告納付税額（3％）【棟】'!I16-⑦Aのうち道分【棟】!I16), 0)</f>
        <v>0</v>
      </c>
      <c r="J16" s="10">
        <f>IFERROR(IF('⑥A申告納付税額（3％）【棟】'!J16-⑦Aのうち道分【棟】!J16&lt;0, 0, '⑥A申告納付税額（3％）【棟】'!J16-⑦Aのうち道分【棟】!J16), 0)</f>
        <v>0</v>
      </c>
      <c r="K16" s="10">
        <f>IFERROR(IF('⑥A申告納付税額（3％）【棟】'!K16-⑦Aのうち道分【棟】!K16&lt;0, 0, '⑥A申告納付税額（3％）【棟】'!K16-⑦Aのうち道分【棟】!K16), 0)</f>
        <v>0</v>
      </c>
      <c r="L16" s="10">
        <f>IFERROR(IF('⑥A申告納付税額（3％）【棟】'!L16-⑦Aのうち道分【棟】!L16&lt;0, 0, '⑥A申告納付税額（3％）【棟】'!L16-⑦Aのうち道分【棟】!L16), 0)</f>
        <v>0</v>
      </c>
      <c r="M16" s="10">
        <f>IFERROR(IF('⑥A申告納付税額（3％）【棟】'!M16-⑦Aのうち道分【棟】!M16&lt;0, 0, '⑥A申告納付税額（3％）【棟】'!M16-⑦Aのうち道分【棟】!M16), 0)</f>
        <v>0</v>
      </c>
      <c r="N16" s="89">
        <f>IFERROR(IF('⑥A申告納付税額（3％）【棟】'!N16-⑦Aのうち道分【棟】!N16&lt;0, 0, '⑥A申告納付税額（3％）【棟】'!N16-⑦Aのうち道分【棟】!N16), 0)</f>
        <v>0</v>
      </c>
      <c r="O16" s="89">
        <f>IFERROR(IF('⑥A申告納付税額（3％）【棟】'!O16-⑦Aのうち道分【棟】!O16&lt;0, 0, '⑥A申告納付税額（3％）【棟】'!O16-⑦Aのうち道分【棟】!O16), 0)</f>
        <v>0</v>
      </c>
      <c r="P16" s="89">
        <f>IFERROR(IF('⑥A申告納付税額（3％）【棟】'!P16-⑦Aのうち道分【棟】!P16&lt;0, 0, '⑥A申告納付税額（3％）【棟】'!P16-⑦Aのうち道分【棟】!P16), 0)</f>
        <v>0</v>
      </c>
      <c r="Q16" s="89">
        <f>IFERROR(IF('⑥A申告納付税額（3％）【棟】'!Q16-⑦Aのうち道分【棟】!Q16&lt;0, 0, '⑥A申告納付税額（3％）【棟】'!Q16-⑦Aのうち道分【棟】!Q16), 0)</f>
        <v>0</v>
      </c>
      <c r="R16" s="89">
        <f>IFERROR(IF('⑥A申告納付税額（3％）【棟】'!R16-⑦Aのうち道分【棟】!R16&lt;0, 0, '⑥A申告納付税額（3％）【棟】'!R16-⑦Aのうち道分【棟】!R16), 0)</f>
        <v>0</v>
      </c>
      <c r="S16" s="89">
        <f>IFERROR(IF('⑥A申告納付税額（3％）【棟】'!S16-⑦Aのうち道分【棟】!S16&lt;0, 0, '⑥A申告納付税額（3％）【棟】'!S16-⑦Aのうち道分【棟】!S16), 0)</f>
        <v>0</v>
      </c>
      <c r="T16" s="89">
        <f>IFERROR(IF('⑥A申告納付税額（3％）【棟】'!T16-⑦Aのうち道分【棟】!T16&lt;0, 0, '⑥A申告納付税額（3％）【棟】'!T16-⑦Aのうち道分【棟】!T16), 0)</f>
        <v>0</v>
      </c>
      <c r="U16" s="89">
        <f>IFERROR(IF('⑥A申告納付税額（3％）【棟】'!U16-⑦Aのうち道分【棟】!U16&lt;0, 0, '⑥A申告納付税額（3％）【棟】'!U16-⑦Aのうち道分【棟】!U16), 0)</f>
        <v>0</v>
      </c>
      <c r="V16" s="89">
        <f>IFERROR(IF('⑥A申告納付税額（3％）【棟】'!V16-⑦Aのうち道分【棟】!V16&lt;0, 0, '⑥A申告納付税額（3％）【棟】'!V16-⑦Aのうち道分【棟】!V16), 0)</f>
        <v>0</v>
      </c>
      <c r="W16" s="89">
        <f>IFERROR(IF('⑥A申告納付税額（3％）【棟】'!W16-⑦Aのうち道分【棟】!W16&lt;0, 0, '⑥A申告納付税額（3％）【棟】'!W16-⑦Aのうち道分【棟】!W16), 0)</f>
        <v>0</v>
      </c>
      <c r="X16" s="89">
        <f>IFERROR(IF('⑥A申告納付税額（3％）【棟】'!X16-⑦Aのうち道分【棟】!X16&lt;0, 0, '⑥A申告納付税額（3％）【棟】'!X16-⑦Aのうち道分【棟】!X16), 0)</f>
        <v>0</v>
      </c>
      <c r="Y16" s="89">
        <f>IFERROR(IF('⑥A申告納付税額（3％）【棟】'!Y16-⑦Aのうち道分【棟】!Y16&lt;0, 0, '⑥A申告納付税額（3％）【棟】'!Y16-⑦Aのうち道分【棟】!Y16), 0)</f>
        <v>0</v>
      </c>
      <c r="Z16" s="89">
        <f>IFERROR(IF('⑥A申告納付税額（3％）【棟】'!Z16-⑦Aのうち道分【棟】!Z16&lt;0, 0, '⑥A申告納付税額（3％）【棟】'!Z16-⑦Aのうち道分【棟】!Z16), 0)</f>
        <v>0</v>
      </c>
      <c r="AA16" s="89">
        <f>IFERROR(IF('⑥A申告納付税額（3％）【棟】'!AA16-⑦Aのうち道分【棟】!AA16&lt;0, 0, '⑥A申告納付税額（3％）【棟】'!AA16-⑦Aのうち道分【棟】!AA16), 0)</f>
        <v>0</v>
      </c>
      <c r="AB16" s="89">
        <f>IFERROR(IF('⑥A申告納付税額（3％）【棟】'!AB16-⑦Aのうち道分【棟】!AB16&lt;0, 0, '⑥A申告納付税額（3％）【棟】'!AB16-⑦Aのうち道分【棟】!AB16), 0)</f>
        <v>0</v>
      </c>
      <c r="AC16" s="89">
        <f>IFERROR(IF('⑥A申告納付税額（3％）【棟】'!AC16-⑦Aのうち道分【棟】!AC16&lt;0, 0, '⑥A申告納付税額（3％）【棟】'!AC16-⑦Aのうち道分【棟】!AC16), 0)</f>
        <v>0</v>
      </c>
      <c r="AD16" s="89">
        <f>IFERROR(IF('⑥A申告納付税額（3％）【棟】'!AD16-⑦Aのうち道分【棟】!AD16&lt;0, 0, '⑥A申告納付税額（3％）【棟】'!AD16-⑦Aのうち道分【棟】!AD16), 0)</f>
        <v>0</v>
      </c>
      <c r="AE16" s="89">
        <f>IFERROR(IF('⑥A申告納付税額（3％）【棟】'!AE16-⑦Aのうち道分【棟】!AE16&lt;0, 0, '⑥A申告納付税額（3％）【棟】'!AE16-⑦Aのうち道分【棟】!AE16), 0)</f>
        <v>0</v>
      </c>
      <c r="AF16" s="89">
        <f>IFERROR(IF('⑥A申告納付税額（3％）【棟】'!AF16-⑦Aのうち道分【棟】!AF16&lt;0, 0, '⑥A申告納付税額（3％）【棟】'!AF16-⑦Aのうち道分【棟】!AF16), 0)</f>
        <v>0</v>
      </c>
      <c r="AG16" s="89">
        <f>IFERROR(IF('⑥A申告納付税額（3％）【棟】'!AG16-⑦Aのうち道分【棟】!AG16&lt;0, 0, '⑥A申告納付税額（3％）【棟】'!AG16-⑦Aのうち道分【棟】!AG16), 0)</f>
        <v>0</v>
      </c>
      <c r="AH16" s="89">
        <f>IFERROR(IF('⑥A申告納付税額（3％）【棟】'!AH16-⑦Aのうち道分【棟】!AH16&lt;0, 0, '⑥A申告納付税額（3％）【棟】'!AH16-⑦Aのうち道分【棟】!AH16), 0)</f>
        <v>0</v>
      </c>
      <c r="AI16" s="89">
        <f>IFERROR(IF('⑥A申告納付税額（3％）【棟】'!AI16-⑦Aのうち道分【棟】!AI16&lt;0, 0, '⑥A申告納付税額（3％）【棟】'!AI16-⑦Aのうち道分【棟】!AI16), 0)</f>
        <v>0</v>
      </c>
      <c r="AJ16" s="89">
        <f>IFERROR(IF('⑥A申告納付税額（3％）【棟】'!AJ16-⑦Aのうち道分【棟】!AJ16&lt;0, 0, '⑥A申告納付税額（3％）【棟】'!AJ16-⑦Aのうち道分【棟】!AJ16), 0)</f>
        <v>0</v>
      </c>
      <c r="AK16" s="89">
        <f>IFERROR(IF('⑥A申告納付税額（3％）【棟】'!AK16-⑦Aのうち道分【棟】!AK16&lt;0, 0, '⑥A申告納付税額（3％）【棟】'!AK16-⑦Aのうち道分【棟】!AK16), 0)</f>
        <v>0</v>
      </c>
      <c r="AL16" s="89">
        <f>IFERROR(IF('⑥A申告納付税額（3％）【棟】'!AL16-⑦Aのうち道分【棟】!AL16&lt;0, 0, '⑥A申告納付税額（3％）【棟】'!AL16-⑦Aのうち道分【棟】!AL16), 0)</f>
        <v>0</v>
      </c>
      <c r="AM16" s="89">
        <f>IFERROR(IF('⑥A申告納付税額（3％）【棟】'!AM16-⑦Aのうち道分【棟】!AM16&lt;0, 0, '⑥A申告納付税額（3％）【棟】'!AM16-⑦Aのうち道分【棟】!AM16), 0)</f>
        <v>0</v>
      </c>
      <c r="AN16" s="89">
        <f>IFERROR(IF('⑥A申告納付税額（3％）【棟】'!AN16-⑦Aのうち道分【棟】!AN16&lt;0, 0, '⑥A申告納付税額（3％）【棟】'!AN16-⑦Aのうち道分【棟】!AN16), 0)</f>
        <v>0</v>
      </c>
      <c r="AO16" s="89">
        <f>IFERROR(IF('⑥A申告納付税額（3％）【棟】'!AO16-⑦Aのうち道分【棟】!AO16&lt;0, 0, '⑥A申告納付税額（3％）【棟】'!AO16-⑦Aのうち道分【棟】!AO16), 0)</f>
        <v>0</v>
      </c>
      <c r="AP16" s="89">
        <f>IFERROR(IF('⑥A申告納付税額（3％）【棟】'!AP16-⑦Aのうち道分【棟】!AP16&lt;0, 0, '⑥A申告納付税額（3％）【棟】'!AP16-⑦Aのうち道分【棟】!AP16), 0)</f>
        <v>0</v>
      </c>
      <c r="AQ16" s="89">
        <f>IFERROR(IF('⑥A申告納付税額（3％）【棟】'!AQ16-⑦Aのうち道分【棟】!AQ16&lt;0, 0, '⑥A申告納付税額（3％）【棟】'!AQ16-⑦Aのうち道分【棟】!AQ16), 0)</f>
        <v>0</v>
      </c>
      <c r="AR16" s="89">
        <f>IFERROR(IF('⑥A申告納付税額（3％）【棟】'!AR16-⑦Aのうち道分【棟】!AR16&lt;0, 0, '⑥A申告納付税額（3％）【棟】'!AR16-⑦Aのうち道分【棟】!AR16), 0)</f>
        <v>0</v>
      </c>
      <c r="AS16" s="89">
        <f>IFERROR(IF('⑥A申告納付税額（3％）【棟】'!AS16-⑦Aのうち道分【棟】!AS16&lt;0, 0, '⑥A申告納付税額（3％）【棟】'!AS16-⑦Aのうち道分【棟】!AS16), 0)</f>
        <v>0</v>
      </c>
      <c r="AT16" s="89">
        <f>IFERROR(IF('⑥A申告納付税額（3％）【棟】'!AT16-⑦Aのうち道分【棟】!AT16&lt;0, 0, '⑥A申告納付税額（3％）【棟】'!AT16-⑦Aのうち道分【棟】!AT16), 0)</f>
        <v>0</v>
      </c>
      <c r="AU16" s="89">
        <f>IFERROR(IF('⑥A申告納付税額（3％）【棟】'!AU16-⑦Aのうち道分【棟】!AU16&lt;0, 0, '⑥A申告納付税額（3％）【棟】'!AU16-⑦Aのうち道分【棟】!AU16), 0)</f>
        <v>0</v>
      </c>
      <c r="AV16" s="89">
        <f>IFERROR(IF('⑥A申告納付税額（3％）【棟】'!AV16-⑦Aのうち道分【棟】!AV16&lt;0, 0, '⑥A申告納付税額（3％）【棟】'!AV16-⑦Aのうち道分【棟】!AV16), 0)</f>
        <v>0</v>
      </c>
      <c r="AW16" s="89">
        <f>IFERROR(IF('⑥A申告納付税額（3％）【棟】'!AW16-⑦Aのうち道分【棟】!AW16&lt;0, 0, '⑥A申告納付税額（3％）【棟】'!AW16-⑦Aのうち道分【棟】!AW16), 0)</f>
        <v>0</v>
      </c>
      <c r="AX16" s="89">
        <f>IFERROR(IF('⑥A申告納付税額（3％）【棟】'!AX16-⑦Aのうち道分【棟】!AX16&lt;0, 0, '⑥A申告納付税額（3％）【棟】'!AX16-⑦Aのうち道分【棟】!AX16), 0)</f>
        <v>0</v>
      </c>
      <c r="AY16" s="89">
        <f>IFERROR(IF('⑥A申告納付税額（3％）【棟】'!AY16-⑦Aのうち道分【棟】!AY16&lt;0, 0, '⑥A申告納付税額（3％）【棟】'!AY16-⑦Aのうち道分【棟】!AY16), 0)</f>
        <v>0</v>
      </c>
      <c r="AZ16" s="89">
        <f>IFERROR(IF('⑥A申告納付税額（3％）【棟】'!AZ16-⑦Aのうち道分【棟】!AZ16&lt;0, 0, '⑥A申告納付税額（3％）【棟】'!AZ16-⑦Aのうち道分【棟】!AZ16), 0)</f>
        <v>0</v>
      </c>
      <c r="BA16" s="89">
        <f>IFERROR(IF('⑥A申告納付税額（3％）【棟】'!BA16-⑦Aのうち道分【棟】!BA16&lt;0, 0, '⑥A申告納付税額（3％）【棟】'!BA16-⑦Aのうち道分【棟】!BA16), 0)</f>
        <v>0</v>
      </c>
      <c r="BB16" s="89">
        <f>IFERROR(IF('⑥A申告納付税額（3％）【棟】'!BB16-⑦Aのうち道分【棟】!BB16&lt;0, 0, '⑥A申告納付税額（3％）【棟】'!BB16-⑦Aのうち道分【棟】!BB16), 0)</f>
        <v>0</v>
      </c>
      <c r="BC16" s="89">
        <f>IFERROR(IF('⑥A申告納付税額（3％）【棟】'!BC16-⑦Aのうち道分【棟】!BC16&lt;0, 0, '⑥A申告納付税額（3％）【棟】'!BC16-⑦Aのうち道分【棟】!BC16), 0)</f>
        <v>0</v>
      </c>
      <c r="BD16" s="89">
        <f>IFERROR(IF('⑥A申告納付税額（3％）【棟】'!BD16-⑦Aのうち道分【棟】!BD16&lt;0, 0, '⑥A申告納付税額（3％）【棟】'!BD16-⑦Aのうち道分【棟】!BD16), 0)</f>
        <v>0</v>
      </c>
      <c r="BE16" s="89">
        <f>IFERROR(IF('⑥A申告納付税額（3％）【棟】'!BE16-⑦Aのうち道分【棟】!BE16&lt;0, 0, '⑥A申告納付税額（3％）【棟】'!BE16-⑦Aのうち道分【棟】!BE16), 0)</f>
        <v>0</v>
      </c>
      <c r="BF16" s="89">
        <f>IFERROR(IF('⑥A申告納付税額（3％）【棟】'!BF16-⑦Aのうち道分【棟】!BF16&lt;0, 0, '⑥A申告納付税額（3％）【棟】'!BF16-⑦Aのうち道分【棟】!BF16), 0)</f>
        <v>0</v>
      </c>
      <c r="BG16" s="89">
        <f>IFERROR(IF('⑥A申告納付税額（3％）【棟】'!BG16-⑦Aのうち道分【棟】!BG16&lt;0, 0, '⑥A申告納付税額（3％）【棟】'!BG16-⑦Aのうち道分【棟】!BG16), 0)</f>
        <v>0</v>
      </c>
      <c r="BH16" s="89">
        <f>IFERROR(IF('⑥A申告納付税額（3％）【棟】'!BH16-⑦Aのうち道分【棟】!BH16&lt;0, 0, '⑥A申告納付税額（3％）【棟】'!BH16-⑦Aのうち道分【棟】!BH16), 0)</f>
        <v>0</v>
      </c>
      <c r="BI16" s="89">
        <f>IFERROR(IF('⑥A申告納付税額（3％）【棟】'!BI16-⑦Aのうち道分【棟】!BI16&lt;0, 0, '⑥A申告納付税額（3％）【棟】'!BI16-⑦Aのうち道分【棟】!BI16), 0)</f>
        <v>0</v>
      </c>
      <c r="BJ16" s="89">
        <f>IFERROR(IF('⑥A申告納付税額（3％）【棟】'!BJ16-⑦Aのうち道分【棟】!BJ16&lt;0, 0, '⑥A申告納付税額（3％）【棟】'!BJ16-⑦Aのうち道分【棟】!BJ16), 0)</f>
        <v>0</v>
      </c>
      <c r="BK16" s="89">
        <f>IFERROR(IF('⑥A申告納付税額（3％）【棟】'!BK16-⑦Aのうち道分【棟】!BK16&lt;0, 0, '⑥A申告納付税額（3％）【棟】'!BK16-⑦Aのうち道分【棟】!BK16), 0)</f>
        <v>0</v>
      </c>
      <c r="BL16" s="89">
        <f>IFERROR(IF('⑥A申告納付税額（3％）【棟】'!BL16-⑦Aのうち道分【棟】!BL16&lt;0, 0, '⑥A申告納付税額（3％）【棟】'!BL16-⑦Aのうち道分【棟】!BL16), 0)</f>
        <v>0</v>
      </c>
      <c r="BM16" s="89">
        <f>IFERROR(IF('⑥A申告納付税額（3％）【棟】'!BM16-⑦Aのうち道分【棟】!BM16&lt;0, 0, '⑥A申告納付税額（3％）【棟】'!BM16-⑦Aのうち道分【棟】!BM16), 0)</f>
        <v>0</v>
      </c>
      <c r="BN16" s="89">
        <f>IFERROR(IF('⑥A申告納付税額（3％）【棟】'!BN16-⑦Aのうち道分【棟】!BN16&lt;0, 0, '⑥A申告納付税額（3％）【棟】'!BN16-⑦Aのうち道分【棟】!BN16), 0)</f>
        <v>0</v>
      </c>
      <c r="BO16" s="89">
        <f>IFERROR(IF('⑥A申告納付税額（3％）【棟】'!BO16-⑦Aのうち道分【棟】!BO16&lt;0, 0, '⑥A申告納付税額（3％）【棟】'!BO16-⑦Aのうち道分【棟】!BO16), 0)</f>
        <v>0</v>
      </c>
      <c r="BP16" s="89">
        <f>IFERROR(IF('⑥A申告納付税額（3％）【棟】'!BP16-⑦Aのうち道分【棟】!BP16&lt;0, 0, '⑥A申告納付税額（3％）【棟】'!BP16-⑦Aのうち道分【棟】!BP16), 0)</f>
        <v>0</v>
      </c>
      <c r="BQ16" s="89">
        <f>IFERROR(IF('⑥A申告納付税額（3％）【棟】'!BQ16-⑦Aのうち道分【棟】!BQ16&lt;0, 0, '⑥A申告納付税額（3％）【棟】'!BQ16-⑦Aのうち道分【棟】!BQ16), 0)</f>
        <v>0</v>
      </c>
      <c r="BR16" s="89">
        <f>IFERROR(IF('⑥A申告納付税額（3％）【棟】'!BR16-⑦Aのうち道分【棟】!BR16&lt;0, 0, '⑥A申告納付税額（3％）【棟】'!BR16-⑦Aのうち道分【棟】!BR16), 0)</f>
        <v>0</v>
      </c>
      <c r="BS16" s="89">
        <f>IFERROR(IF('⑥A申告納付税額（3％）【棟】'!BS16-⑦Aのうち道分【棟】!BS16&lt;0, 0, '⑥A申告納付税額（3％）【棟】'!BS16-⑦Aのうち道分【棟】!BS16), 0)</f>
        <v>0</v>
      </c>
      <c r="BT16" s="89">
        <f>IFERROR(IF('⑥A申告納付税額（3％）【棟】'!BT16-⑦Aのうち道分【棟】!BT16&lt;0, 0, '⑥A申告納付税額（3％）【棟】'!BT16-⑦Aのうち道分【棟】!BT16), 0)</f>
        <v>0</v>
      </c>
      <c r="BU16" s="89">
        <f>IFERROR(IF('⑥A申告納付税額（3％）【棟】'!BU16-⑦Aのうち道分【棟】!BU16&lt;0, 0, '⑥A申告納付税額（3％）【棟】'!BU16-⑦Aのうち道分【棟】!BU16), 0)</f>
        <v>0</v>
      </c>
      <c r="BV16" s="89">
        <f>IFERROR(IF('⑥A申告納付税額（3％）【棟】'!BV16-⑦Aのうち道分【棟】!BV16&lt;0, 0, '⑥A申告納付税額（3％）【棟】'!BV16-⑦Aのうち道分【棟】!BV16), 0)</f>
        <v>0</v>
      </c>
      <c r="BW16" s="89">
        <f>IFERROR(IF('⑥A申告納付税額（3％）【棟】'!BW16-⑦Aのうち道分【棟】!BW16&lt;0, 0, '⑥A申告納付税額（3％）【棟】'!BW16-⑦Aのうち道分【棟】!BW16), 0)</f>
        <v>0</v>
      </c>
      <c r="BX16" s="89">
        <f>IFERROR(IF('⑥A申告納付税額（3％）【棟】'!BX16-⑦Aのうち道分【棟】!BX16&lt;0, 0, '⑥A申告納付税額（3％）【棟】'!BX16-⑦Aのうち道分【棟】!BX16), 0)</f>
        <v>0</v>
      </c>
      <c r="BY16" s="89">
        <f>IFERROR(IF('⑥A申告納付税額（3％）【棟】'!BY16-⑦Aのうち道分【棟】!BY16&lt;0, 0, '⑥A申告納付税額（3％）【棟】'!BY16-⑦Aのうち道分【棟】!BY16), 0)</f>
        <v>0</v>
      </c>
      <c r="BZ16" s="89">
        <f>IFERROR(IF('⑥A申告納付税額（3％）【棟】'!BZ16-⑦Aのうち道分【棟】!BZ16&lt;0, 0, '⑥A申告納付税額（3％）【棟】'!BZ16-⑦Aのうち道分【棟】!BZ16), 0)</f>
        <v>0</v>
      </c>
      <c r="CA16" s="89">
        <f>IFERROR(IF('⑥A申告納付税額（3％）【棟】'!CA16-⑦Aのうち道分【棟】!CA16&lt;0, 0, '⑥A申告納付税額（3％）【棟】'!CA16-⑦Aのうち道分【棟】!CA16), 0)</f>
        <v>0</v>
      </c>
      <c r="CB16" s="89">
        <f>IFERROR(IF('⑥A申告納付税額（3％）【棟】'!CB16-⑦Aのうち道分【棟】!CB16&lt;0, 0, '⑥A申告納付税額（3％）【棟】'!CB16-⑦Aのうち道分【棟】!CB16), 0)</f>
        <v>0</v>
      </c>
      <c r="CC16" s="89">
        <f>IFERROR(IF('⑥A申告納付税額（3％）【棟】'!CC16-⑦Aのうち道分【棟】!CC16&lt;0, 0, '⑥A申告納付税額（3％）【棟】'!CC16-⑦Aのうち道分【棟】!CC16), 0)</f>
        <v>0</v>
      </c>
      <c r="CD16" s="89">
        <f>IFERROR(IF('⑥A申告納付税額（3％）【棟】'!CD16-⑦Aのうち道分【棟】!CD16&lt;0, 0, '⑥A申告納付税額（3％）【棟】'!CD16-⑦Aのうち道分【棟】!CD16), 0)</f>
        <v>0</v>
      </c>
      <c r="CE16" s="89">
        <f>IFERROR(IF('⑥A申告納付税額（3％）【棟】'!CE16-⑦Aのうち道分【棟】!CE16&lt;0, 0, '⑥A申告納付税額（3％）【棟】'!CE16-⑦Aのうち道分【棟】!CE16), 0)</f>
        <v>0</v>
      </c>
      <c r="CF16" s="89">
        <f>IFERROR(IF('⑥A申告納付税額（3％）【棟】'!CF16-⑦Aのうち道分【棟】!CF16&lt;0, 0, '⑥A申告納付税額（3％）【棟】'!CF16-⑦Aのうち道分【棟】!CF16), 0)</f>
        <v>0</v>
      </c>
      <c r="CG16" s="89">
        <f>IFERROR(IF('⑥A申告納付税額（3％）【棟】'!CG16-⑦Aのうち道分【棟】!CG16&lt;0, 0, '⑥A申告納付税額（3％）【棟】'!CG16-⑦Aのうち道分【棟】!CG16), 0)</f>
        <v>0</v>
      </c>
      <c r="CH16" s="89">
        <f>IFERROR(IF('⑥A申告納付税額（3％）【棟】'!CH16-⑦Aのうち道分【棟】!CH16&lt;0, 0, '⑥A申告納付税額（3％）【棟】'!CH16-⑦Aのうち道分【棟】!CH16), 0)</f>
        <v>0</v>
      </c>
      <c r="CI16" s="89">
        <f>IFERROR(IF('⑥A申告納付税額（3％）【棟】'!CI16-⑦Aのうち道分【棟】!CI16&lt;0, 0, '⑥A申告納付税額（3％）【棟】'!CI16-⑦Aのうち道分【棟】!CI16), 0)</f>
        <v>0</v>
      </c>
      <c r="CJ16" s="89">
        <f>IFERROR(IF('⑥A申告納付税額（3％）【棟】'!CJ16-⑦Aのうち道分【棟】!CJ16&lt;0, 0, '⑥A申告納付税額（3％）【棟】'!CJ16-⑦Aのうち道分【棟】!CJ16), 0)</f>
        <v>0</v>
      </c>
      <c r="CK16" s="89">
        <f>IFERROR(IF('⑥A申告納付税額（3％）【棟】'!CK16-⑦Aのうち道分【棟】!CK16&lt;0, 0, '⑥A申告納付税額（3％）【棟】'!CK16-⑦Aのうち道分【棟】!CK16), 0)</f>
        <v>0</v>
      </c>
      <c r="CL16" s="89">
        <f>IFERROR(IF('⑥A申告納付税額（3％）【棟】'!CL16-⑦Aのうち道分【棟】!CL16&lt;0, 0, '⑥A申告納付税額（3％）【棟】'!CL16-⑦Aのうち道分【棟】!CL16), 0)</f>
        <v>0</v>
      </c>
      <c r="CM16" s="89">
        <f>IFERROR(IF('⑥A申告納付税額（3％）【棟】'!CM16-⑦Aのうち道分【棟】!CM16&lt;0, 0, '⑥A申告納付税額（3％）【棟】'!CM16-⑦Aのうち道分【棟】!CM16), 0)</f>
        <v>0</v>
      </c>
      <c r="CN16" s="89">
        <f>IFERROR(IF('⑥A申告納付税額（3％）【棟】'!CN16-⑦Aのうち道分【棟】!CN16&lt;0, 0, '⑥A申告納付税額（3％）【棟】'!CN16-⑦Aのうち道分【棟】!CN16), 0)</f>
        <v>0</v>
      </c>
      <c r="CO16" s="89">
        <f>IFERROR(IF('⑥A申告納付税額（3％）【棟】'!CO16-⑦Aのうち道分【棟】!CO16&lt;0, 0, '⑥A申告納付税額（3％）【棟】'!CO16-⑦Aのうち道分【棟】!CO16), 0)</f>
        <v>0</v>
      </c>
      <c r="CP16" s="89">
        <f>IFERROR(IF('⑥A申告納付税額（3％）【棟】'!CP16-⑦Aのうち道分【棟】!CP16&lt;0, 0, '⑥A申告納付税額（3％）【棟】'!CP16-⑦Aのうち道分【棟】!CP16), 0)</f>
        <v>0</v>
      </c>
      <c r="CQ16" s="89">
        <f>IFERROR(IF('⑥A申告納付税額（3％）【棟】'!CQ16-⑦Aのうち道分【棟】!CQ16&lt;0, 0, '⑥A申告納付税額（3％）【棟】'!CQ16-⑦Aのうち道分【棟】!CQ16), 0)</f>
        <v>0</v>
      </c>
      <c r="CR16" s="89">
        <f>IFERROR(IF('⑥A申告納付税額（3％）【棟】'!CR16-⑦Aのうち道分【棟】!CR16&lt;0, 0, '⑥A申告納付税額（3％）【棟】'!CR16-⑦Aのうち道分【棟】!CR16), 0)</f>
        <v>0</v>
      </c>
      <c r="CS16" s="89">
        <f>IFERROR(IF('⑥A申告納付税額（3％）【棟】'!CS16-⑦Aのうち道分【棟】!CS16&lt;0, 0, '⑥A申告納付税額（3％）【棟】'!CS16-⑦Aのうち道分【棟】!CS16), 0)</f>
        <v>0</v>
      </c>
      <c r="CT16" s="89">
        <f>IFERROR(IF('⑥A申告納付税額（3％）【棟】'!CT16-⑦Aのうち道分【棟】!CT16&lt;0, 0, '⑥A申告納付税額（3％）【棟】'!CT16-⑦Aのうち道分【棟】!CT16), 0)</f>
        <v>0</v>
      </c>
      <c r="CU16" s="89">
        <f>IFERROR(IF('⑥A申告納付税額（3％）【棟】'!CU16-⑦Aのうち道分【棟】!CU16&lt;0, 0, '⑥A申告納付税額（3％）【棟】'!CU16-⑦Aのうち道分【棟】!CU16), 0)</f>
        <v>0</v>
      </c>
      <c r="CV16" s="89">
        <f>IFERROR(IF('⑥A申告納付税額（3％）【棟】'!CV16-⑦Aのうち道分【棟】!CV16&lt;0, 0, '⑥A申告納付税額（3％）【棟】'!CV16-⑦Aのうち道分【棟】!CV16), 0)</f>
        <v>0</v>
      </c>
      <c r="CW16" s="89">
        <f>IFERROR(IF('⑥A申告納付税額（3％）【棟】'!CW16-⑦Aのうち道分【棟】!CW16&lt;0, 0, '⑥A申告納付税額（3％）【棟】'!CW16-⑦Aのうち道分【棟】!CW16), 0)</f>
        <v>0</v>
      </c>
      <c r="CX16" s="89">
        <f>IFERROR(IF('⑥A申告納付税額（3％）【棟】'!CX16-⑦Aのうち道分【棟】!CX16&lt;0, 0, '⑥A申告納付税額（3％）【棟】'!CX16-⑦Aのうち道分【棟】!CX16), 0)</f>
        <v>0</v>
      </c>
      <c r="CY16" s="122">
        <f t="shared" si="6"/>
        <v>0</v>
      </c>
      <c r="DA16" s="5">
        <f t="shared" si="7"/>
        <v>0</v>
      </c>
    </row>
    <row r="17" spans="1:105">
      <c r="A17" s="143"/>
      <c r="B17" s="90">
        <v>9</v>
      </c>
      <c r="C17" s="10">
        <f>IFERROR(IF('⑥A申告納付税額（3％）【棟】'!C17-⑦Aのうち道分【棟】!C17&lt;0, 0, '⑥A申告納付税額（3％）【棟】'!C17-⑦Aのうち道分【棟】!C17), 0)</f>
        <v>0</v>
      </c>
      <c r="D17" s="10">
        <f>IFERROR(IF('⑥A申告納付税額（3％）【棟】'!D17-⑦Aのうち道分【棟】!D17&lt;0, 0, '⑥A申告納付税額（3％）【棟】'!D17-⑦Aのうち道分【棟】!D17), 0)</f>
        <v>0</v>
      </c>
      <c r="E17" s="10">
        <f>IFERROR(IF('⑥A申告納付税額（3％）【棟】'!E17-⑦Aのうち道分【棟】!E17&lt;0, 0, '⑥A申告納付税額（3％）【棟】'!E17-⑦Aのうち道分【棟】!E17), 0)</f>
        <v>0</v>
      </c>
      <c r="F17" s="10">
        <f>IFERROR(IF('⑥A申告納付税額（3％）【棟】'!F17-⑦Aのうち道分【棟】!F17&lt;0, 0, '⑥A申告納付税額（3％）【棟】'!F17-⑦Aのうち道分【棟】!F17), 0)</f>
        <v>0</v>
      </c>
      <c r="G17" s="10">
        <f>IFERROR(IF('⑥A申告納付税額（3％）【棟】'!G17-⑦Aのうち道分【棟】!G17&lt;0, 0, '⑥A申告納付税額（3％）【棟】'!G17-⑦Aのうち道分【棟】!G17), 0)</f>
        <v>0</v>
      </c>
      <c r="H17" s="10">
        <f>IFERROR(IF('⑥A申告納付税額（3％）【棟】'!H17-⑦Aのうち道分【棟】!H17&lt;0, 0, '⑥A申告納付税額（3％）【棟】'!H17-⑦Aのうち道分【棟】!H17), 0)</f>
        <v>0</v>
      </c>
      <c r="I17" s="10">
        <f>IFERROR(IF('⑥A申告納付税額（3％）【棟】'!I17-⑦Aのうち道分【棟】!I17&lt;0, 0, '⑥A申告納付税額（3％）【棟】'!I17-⑦Aのうち道分【棟】!I17), 0)</f>
        <v>0</v>
      </c>
      <c r="J17" s="10">
        <f>IFERROR(IF('⑥A申告納付税額（3％）【棟】'!J17-⑦Aのうち道分【棟】!J17&lt;0, 0, '⑥A申告納付税額（3％）【棟】'!J17-⑦Aのうち道分【棟】!J17), 0)</f>
        <v>0</v>
      </c>
      <c r="K17" s="10">
        <f>IFERROR(IF('⑥A申告納付税額（3％）【棟】'!K17-⑦Aのうち道分【棟】!K17&lt;0, 0, '⑥A申告納付税額（3％）【棟】'!K17-⑦Aのうち道分【棟】!K17), 0)</f>
        <v>0</v>
      </c>
      <c r="L17" s="10">
        <f>IFERROR(IF('⑥A申告納付税額（3％）【棟】'!L17-⑦Aのうち道分【棟】!L17&lt;0, 0, '⑥A申告納付税額（3％）【棟】'!L17-⑦Aのうち道分【棟】!L17), 0)</f>
        <v>0</v>
      </c>
      <c r="M17" s="10">
        <f>IFERROR(IF('⑥A申告納付税額（3％）【棟】'!M17-⑦Aのうち道分【棟】!M17&lt;0, 0, '⑥A申告納付税額（3％）【棟】'!M17-⑦Aのうち道分【棟】!M17), 0)</f>
        <v>0</v>
      </c>
      <c r="N17" s="89">
        <f>IFERROR(IF('⑥A申告納付税額（3％）【棟】'!N17-⑦Aのうち道分【棟】!N17&lt;0, 0, '⑥A申告納付税額（3％）【棟】'!N17-⑦Aのうち道分【棟】!N17), 0)</f>
        <v>0</v>
      </c>
      <c r="O17" s="89">
        <f>IFERROR(IF('⑥A申告納付税額（3％）【棟】'!O17-⑦Aのうち道分【棟】!O17&lt;0, 0, '⑥A申告納付税額（3％）【棟】'!O17-⑦Aのうち道分【棟】!O17), 0)</f>
        <v>0</v>
      </c>
      <c r="P17" s="89">
        <f>IFERROR(IF('⑥A申告納付税額（3％）【棟】'!P17-⑦Aのうち道分【棟】!P17&lt;0, 0, '⑥A申告納付税額（3％）【棟】'!P17-⑦Aのうち道分【棟】!P17), 0)</f>
        <v>0</v>
      </c>
      <c r="Q17" s="89">
        <f>IFERROR(IF('⑥A申告納付税額（3％）【棟】'!Q17-⑦Aのうち道分【棟】!Q17&lt;0, 0, '⑥A申告納付税額（3％）【棟】'!Q17-⑦Aのうち道分【棟】!Q17), 0)</f>
        <v>0</v>
      </c>
      <c r="R17" s="89">
        <f>IFERROR(IF('⑥A申告納付税額（3％）【棟】'!R17-⑦Aのうち道分【棟】!R17&lt;0, 0, '⑥A申告納付税額（3％）【棟】'!R17-⑦Aのうち道分【棟】!R17), 0)</f>
        <v>0</v>
      </c>
      <c r="S17" s="89">
        <f>IFERROR(IF('⑥A申告納付税額（3％）【棟】'!S17-⑦Aのうち道分【棟】!S17&lt;0, 0, '⑥A申告納付税額（3％）【棟】'!S17-⑦Aのうち道分【棟】!S17), 0)</f>
        <v>0</v>
      </c>
      <c r="T17" s="89">
        <f>IFERROR(IF('⑥A申告納付税額（3％）【棟】'!T17-⑦Aのうち道分【棟】!T17&lt;0, 0, '⑥A申告納付税額（3％）【棟】'!T17-⑦Aのうち道分【棟】!T17), 0)</f>
        <v>0</v>
      </c>
      <c r="U17" s="89">
        <f>IFERROR(IF('⑥A申告納付税額（3％）【棟】'!U17-⑦Aのうち道分【棟】!U17&lt;0, 0, '⑥A申告納付税額（3％）【棟】'!U17-⑦Aのうち道分【棟】!U17), 0)</f>
        <v>0</v>
      </c>
      <c r="V17" s="89">
        <f>IFERROR(IF('⑥A申告納付税額（3％）【棟】'!V17-⑦Aのうち道分【棟】!V17&lt;0, 0, '⑥A申告納付税額（3％）【棟】'!V17-⑦Aのうち道分【棟】!V17), 0)</f>
        <v>0</v>
      </c>
      <c r="W17" s="89">
        <f>IFERROR(IF('⑥A申告納付税額（3％）【棟】'!W17-⑦Aのうち道分【棟】!W17&lt;0, 0, '⑥A申告納付税額（3％）【棟】'!W17-⑦Aのうち道分【棟】!W17), 0)</f>
        <v>0</v>
      </c>
      <c r="X17" s="89">
        <f>IFERROR(IF('⑥A申告納付税額（3％）【棟】'!X17-⑦Aのうち道分【棟】!X17&lt;0, 0, '⑥A申告納付税額（3％）【棟】'!X17-⑦Aのうち道分【棟】!X17), 0)</f>
        <v>0</v>
      </c>
      <c r="Y17" s="89">
        <f>IFERROR(IF('⑥A申告納付税額（3％）【棟】'!Y17-⑦Aのうち道分【棟】!Y17&lt;0, 0, '⑥A申告納付税額（3％）【棟】'!Y17-⑦Aのうち道分【棟】!Y17), 0)</f>
        <v>0</v>
      </c>
      <c r="Z17" s="89">
        <f>IFERROR(IF('⑥A申告納付税額（3％）【棟】'!Z17-⑦Aのうち道分【棟】!Z17&lt;0, 0, '⑥A申告納付税額（3％）【棟】'!Z17-⑦Aのうち道分【棟】!Z17), 0)</f>
        <v>0</v>
      </c>
      <c r="AA17" s="89">
        <f>IFERROR(IF('⑥A申告納付税額（3％）【棟】'!AA17-⑦Aのうち道分【棟】!AA17&lt;0, 0, '⑥A申告納付税額（3％）【棟】'!AA17-⑦Aのうち道分【棟】!AA17), 0)</f>
        <v>0</v>
      </c>
      <c r="AB17" s="89">
        <f>IFERROR(IF('⑥A申告納付税額（3％）【棟】'!AB17-⑦Aのうち道分【棟】!AB17&lt;0, 0, '⑥A申告納付税額（3％）【棟】'!AB17-⑦Aのうち道分【棟】!AB17), 0)</f>
        <v>0</v>
      </c>
      <c r="AC17" s="89">
        <f>IFERROR(IF('⑥A申告納付税額（3％）【棟】'!AC17-⑦Aのうち道分【棟】!AC17&lt;0, 0, '⑥A申告納付税額（3％）【棟】'!AC17-⑦Aのうち道分【棟】!AC17), 0)</f>
        <v>0</v>
      </c>
      <c r="AD17" s="89">
        <f>IFERROR(IF('⑥A申告納付税額（3％）【棟】'!AD17-⑦Aのうち道分【棟】!AD17&lt;0, 0, '⑥A申告納付税額（3％）【棟】'!AD17-⑦Aのうち道分【棟】!AD17), 0)</f>
        <v>0</v>
      </c>
      <c r="AE17" s="89">
        <f>IFERROR(IF('⑥A申告納付税額（3％）【棟】'!AE17-⑦Aのうち道分【棟】!AE17&lt;0, 0, '⑥A申告納付税額（3％）【棟】'!AE17-⑦Aのうち道分【棟】!AE17), 0)</f>
        <v>0</v>
      </c>
      <c r="AF17" s="89">
        <f>IFERROR(IF('⑥A申告納付税額（3％）【棟】'!AF17-⑦Aのうち道分【棟】!AF17&lt;0, 0, '⑥A申告納付税額（3％）【棟】'!AF17-⑦Aのうち道分【棟】!AF17), 0)</f>
        <v>0</v>
      </c>
      <c r="AG17" s="89">
        <f>IFERROR(IF('⑥A申告納付税額（3％）【棟】'!AG17-⑦Aのうち道分【棟】!AG17&lt;0, 0, '⑥A申告納付税額（3％）【棟】'!AG17-⑦Aのうち道分【棟】!AG17), 0)</f>
        <v>0</v>
      </c>
      <c r="AH17" s="89">
        <f>IFERROR(IF('⑥A申告納付税額（3％）【棟】'!AH17-⑦Aのうち道分【棟】!AH17&lt;0, 0, '⑥A申告納付税額（3％）【棟】'!AH17-⑦Aのうち道分【棟】!AH17), 0)</f>
        <v>0</v>
      </c>
      <c r="AI17" s="89">
        <f>IFERROR(IF('⑥A申告納付税額（3％）【棟】'!AI17-⑦Aのうち道分【棟】!AI17&lt;0, 0, '⑥A申告納付税額（3％）【棟】'!AI17-⑦Aのうち道分【棟】!AI17), 0)</f>
        <v>0</v>
      </c>
      <c r="AJ17" s="89">
        <f>IFERROR(IF('⑥A申告納付税額（3％）【棟】'!AJ17-⑦Aのうち道分【棟】!AJ17&lt;0, 0, '⑥A申告納付税額（3％）【棟】'!AJ17-⑦Aのうち道分【棟】!AJ17), 0)</f>
        <v>0</v>
      </c>
      <c r="AK17" s="89">
        <f>IFERROR(IF('⑥A申告納付税額（3％）【棟】'!AK17-⑦Aのうち道分【棟】!AK17&lt;0, 0, '⑥A申告納付税額（3％）【棟】'!AK17-⑦Aのうち道分【棟】!AK17), 0)</f>
        <v>0</v>
      </c>
      <c r="AL17" s="89">
        <f>IFERROR(IF('⑥A申告納付税額（3％）【棟】'!AL17-⑦Aのうち道分【棟】!AL17&lt;0, 0, '⑥A申告納付税額（3％）【棟】'!AL17-⑦Aのうち道分【棟】!AL17), 0)</f>
        <v>0</v>
      </c>
      <c r="AM17" s="89">
        <f>IFERROR(IF('⑥A申告納付税額（3％）【棟】'!AM17-⑦Aのうち道分【棟】!AM17&lt;0, 0, '⑥A申告納付税額（3％）【棟】'!AM17-⑦Aのうち道分【棟】!AM17), 0)</f>
        <v>0</v>
      </c>
      <c r="AN17" s="89">
        <f>IFERROR(IF('⑥A申告納付税額（3％）【棟】'!AN17-⑦Aのうち道分【棟】!AN17&lt;0, 0, '⑥A申告納付税額（3％）【棟】'!AN17-⑦Aのうち道分【棟】!AN17), 0)</f>
        <v>0</v>
      </c>
      <c r="AO17" s="89">
        <f>IFERROR(IF('⑥A申告納付税額（3％）【棟】'!AO17-⑦Aのうち道分【棟】!AO17&lt;0, 0, '⑥A申告納付税額（3％）【棟】'!AO17-⑦Aのうち道分【棟】!AO17), 0)</f>
        <v>0</v>
      </c>
      <c r="AP17" s="89">
        <f>IFERROR(IF('⑥A申告納付税額（3％）【棟】'!AP17-⑦Aのうち道分【棟】!AP17&lt;0, 0, '⑥A申告納付税額（3％）【棟】'!AP17-⑦Aのうち道分【棟】!AP17), 0)</f>
        <v>0</v>
      </c>
      <c r="AQ17" s="89">
        <f>IFERROR(IF('⑥A申告納付税額（3％）【棟】'!AQ17-⑦Aのうち道分【棟】!AQ17&lt;0, 0, '⑥A申告納付税額（3％）【棟】'!AQ17-⑦Aのうち道分【棟】!AQ17), 0)</f>
        <v>0</v>
      </c>
      <c r="AR17" s="89">
        <f>IFERROR(IF('⑥A申告納付税額（3％）【棟】'!AR17-⑦Aのうち道分【棟】!AR17&lt;0, 0, '⑥A申告納付税額（3％）【棟】'!AR17-⑦Aのうち道分【棟】!AR17), 0)</f>
        <v>0</v>
      </c>
      <c r="AS17" s="89">
        <f>IFERROR(IF('⑥A申告納付税額（3％）【棟】'!AS17-⑦Aのうち道分【棟】!AS17&lt;0, 0, '⑥A申告納付税額（3％）【棟】'!AS17-⑦Aのうち道分【棟】!AS17), 0)</f>
        <v>0</v>
      </c>
      <c r="AT17" s="89">
        <f>IFERROR(IF('⑥A申告納付税額（3％）【棟】'!AT17-⑦Aのうち道分【棟】!AT17&lt;0, 0, '⑥A申告納付税額（3％）【棟】'!AT17-⑦Aのうち道分【棟】!AT17), 0)</f>
        <v>0</v>
      </c>
      <c r="AU17" s="89">
        <f>IFERROR(IF('⑥A申告納付税額（3％）【棟】'!AU17-⑦Aのうち道分【棟】!AU17&lt;0, 0, '⑥A申告納付税額（3％）【棟】'!AU17-⑦Aのうち道分【棟】!AU17), 0)</f>
        <v>0</v>
      </c>
      <c r="AV17" s="89">
        <f>IFERROR(IF('⑥A申告納付税額（3％）【棟】'!AV17-⑦Aのうち道分【棟】!AV17&lt;0, 0, '⑥A申告納付税額（3％）【棟】'!AV17-⑦Aのうち道分【棟】!AV17), 0)</f>
        <v>0</v>
      </c>
      <c r="AW17" s="89">
        <f>IFERROR(IF('⑥A申告納付税額（3％）【棟】'!AW17-⑦Aのうち道分【棟】!AW17&lt;0, 0, '⑥A申告納付税額（3％）【棟】'!AW17-⑦Aのうち道分【棟】!AW17), 0)</f>
        <v>0</v>
      </c>
      <c r="AX17" s="89">
        <f>IFERROR(IF('⑥A申告納付税額（3％）【棟】'!AX17-⑦Aのうち道分【棟】!AX17&lt;0, 0, '⑥A申告納付税額（3％）【棟】'!AX17-⑦Aのうち道分【棟】!AX17), 0)</f>
        <v>0</v>
      </c>
      <c r="AY17" s="89">
        <f>IFERROR(IF('⑥A申告納付税額（3％）【棟】'!AY17-⑦Aのうち道分【棟】!AY17&lt;0, 0, '⑥A申告納付税額（3％）【棟】'!AY17-⑦Aのうち道分【棟】!AY17), 0)</f>
        <v>0</v>
      </c>
      <c r="AZ17" s="89">
        <f>IFERROR(IF('⑥A申告納付税額（3％）【棟】'!AZ17-⑦Aのうち道分【棟】!AZ17&lt;0, 0, '⑥A申告納付税額（3％）【棟】'!AZ17-⑦Aのうち道分【棟】!AZ17), 0)</f>
        <v>0</v>
      </c>
      <c r="BA17" s="89">
        <f>IFERROR(IF('⑥A申告納付税額（3％）【棟】'!BA17-⑦Aのうち道分【棟】!BA17&lt;0, 0, '⑥A申告納付税額（3％）【棟】'!BA17-⑦Aのうち道分【棟】!BA17), 0)</f>
        <v>0</v>
      </c>
      <c r="BB17" s="89">
        <f>IFERROR(IF('⑥A申告納付税額（3％）【棟】'!BB17-⑦Aのうち道分【棟】!BB17&lt;0, 0, '⑥A申告納付税額（3％）【棟】'!BB17-⑦Aのうち道分【棟】!BB17), 0)</f>
        <v>0</v>
      </c>
      <c r="BC17" s="89">
        <f>IFERROR(IF('⑥A申告納付税額（3％）【棟】'!BC17-⑦Aのうち道分【棟】!BC17&lt;0, 0, '⑥A申告納付税額（3％）【棟】'!BC17-⑦Aのうち道分【棟】!BC17), 0)</f>
        <v>0</v>
      </c>
      <c r="BD17" s="89">
        <f>IFERROR(IF('⑥A申告納付税額（3％）【棟】'!BD17-⑦Aのうち道分【棟】!BD17&lt;0, 0, '⑥A申告納付税額（3％）【棟】'!BD17-⑦Aのうち道分【棟】!BD17), 0)</f>
        <v>0</v>
      </c>
      <c r="BE17" s="89">
        <f>IFERROR(IF('⑥A申告納付税額（3％）【棟】'!BE17-⑦Aのうち道分【棟】!BE17&lt;0, 0, '⑥A申告納付税額（3％）【棟】'!BE17-⑦Aのうち道分【棟】!BE17), 0)</f>
        <v>0</v>
      </c>
      <c r="BF17" s="89">
        <f>IFERROR(IF('⑥A申告納付税額（3％）【棟】'!BF17-⑦Aのうち道分【棟】!BF17&lt;0, 0, '⑥A申告納付税額（3％）【棟】'!BF17-⑦Aのうち道分【棟】!BF17), 0)</f>
        <v>0</v>
      </c>
      <c r="BG17" s="89">
        <f>IFERROR(IF('⑥A申告納付税額（3％）【棟】'!BG17-⑦Aのうち道分【棟】!BG17&lt;0, 0, '⑥A申告納付税額（3％）【棟】'!BG17-⑦Aのうち道分【棟】!BG17), 0)</f>
        <v>0</v>
      </c>
      <c r="BH17" s="89">
        <f>IFERROR(IF('⑥A申告納付税額（3％）【棟】'!BH17-⑦Aのうち道分【棟】!BH17&lt;0, 0, '⑥A申告納付税額（3％）【棟】'!BH17-⑦Aのうち道分【棟】!BH17), 0)</f>
        <v>0</v>
      </c>
      <c r="BI17" s="89">
        <f>IFERROR(IF('⑥A申告納付税額（3％）【棟】'!BI17-⑦Aのうち道分【棟】!BI17&lt;0, 0, '⑥A申告納付税額（3％）【棟】'!BI17-⑦Aのうち道分【棟】!BI17), 0)</f>
        <v>0</v>
      </c>
      <c r="BJ17" s="89">
        <f>IFERROR(IF('⑥A申告納付税額（3％）【棟】'!BJ17-⑦Aのうち道分【棟】!BJ17&lt;0, 0, '⑥A申告納付税額（3％）【棟】'!BJ17-⑦Aのうち道分【棟】!BJ17), 0)</f>
        <v>0</v>
      </c>
      <c r="BK17" s="89">
        <f>IFERROR(IF('⑥A申告納付税額（3％）【棟】'!BK17-⑦Aのうち道分【棟】!BK17&lt;0, 0, '⑥A申告納付税額（3％）【棟】'!BK17-⑦Aのうち道分【棟】!BK17), 0)</f>
        <v>0</v>
      </c>
      <c r="BL17" s="89">
        <f>IFERROR(IF('⑥A申告納付税額（3％）【棟】'!BL17-⑦Aのうち道分【棟】!BL17&lt;0, 0, '⑥A申告納付税額（3％）【棟】'!BL17-⑦Aのうち道分【棟】!BL17), 0)</f>
        <v>0</v>
      </c>
      <c r="BM17" s="89">
        <f>IFERROR(IF('⑥A申告納付税額（3％）【棟】'!BM17-⑦Aのうち道分【棟】!BM17&lt;0, 0, '⑥A申告納付税額（3％）【棟】'!BM17-⑦Aのうち道分【棟】!BM17), 0)</f>
        <v>0</v>
      </c>
      <c r="BN17" s="89">
        <f>IFERROR(IF('⑥A申告納付税額（3％）【棟】'!BN17-⑦Aのうち道分【棟】!BN17&lt;0, 0, '⑥A申告納付税額（3％）【棟】'!BN17-⑦Aのうち道分【棟】!BN17), 0)</f>
        <v>0</v>
      </c>
      <c r="BO17" s="89">
        <f>IFERROR(IF('⑥A申告納付税額（3％）【棟】'!BO17-⑦Aのうち道分【棟】!BO17&lt;0, 0, '⑥A申告納付税額（3％）【棟】'!BO17-⑦Aのうち道分【棟】!BO17), 0)</f>
        <v>0</v>
      </c>
      <c r="BP17" s="89">
        <f>IFERROR(IF('⑥A申告納付税額（3％）【棟】'!BP17-⑦Aのうち道分【棟】!BP17&lt;0, 0, '⑥A申告納付税額（3％）【棟】'!BP17-⑦Aのうち道分【棟】!BP17), 0)</f>
        <v>0</v>
      </c>
      <c r="BQ17" s="89">
        <f>IFERROR(IF('⑥A申告納付税額（3％）【棟】'!BQ17-⑦Aのうち道分【棟】!BQ17&lt;0, 0, '⑥A申告納付税額（3％）【棟】'!BQ17-⑦Aのうち道分【棟】!BQ17), 0)</f>
        <v>0</v>
      </c>
      <c r="BR17" s="89">
        <f>IFERROR(IF('⑥A申告納付税額（3％）【棟】'!BR17-⑦Aのうち道分【棟】!BR17&lt;0, 0, '⑥A申告納付税額（3％）【棟】'!BR17-⑦Aのうち道分【棟】!BR17), 0)</f>
        <v>0</v>
      </c>
      <c r="BS17" s="89">
        <f>IFERROR(IF('⑥A申告納付税額（3％）【棟】'!BS17-⑦Aのうち道分【棟】!BS17&lt;0, 0, '⑥A申告納付税額（3％）【棟】'!BS17-⑦Aのうち道分【棟】!BS17), 0)</f>
        <v>0</v>
      </c>
      <c r="BT17" s="89">
        <f>IFERROR(IF('⑥A申告納付税額（3％）【棟】'!BT17-⑦Aのうち道分【棟】!BT17&lt;0, 0, '⑥A申告納付税額（3％）【棟】'!BT17-⑦Aのうち道分【棟】!BT17), 0)</f>
        <v>0</v>
      </c>
      <c r="BU17" s="89">
        <f>IFERROR(IF('⑥A申告納付税額（3％）【棟】'!BU17-⑦Aのうち道分【棟】!BU17&lt;0, 0, '⑥A申告納付税額（3％）【棟】'!BU17-⑦Aのうち道分【棟】!BU17), 0)</f>
        <v>0</v>
      </c>
      <c r="BV17" s="89">
        <f>IFERROR(IF('⑥A申告納付税額（3％）【棟】'!BV17-⑦Aのうち道分【棟】!BV17&lt;0, 0, '⑥A申告納付税額（3％）【棟】'!BV17-⑦Aのうち道分【棟】!BV17), 0)</f>
        <v>0</v>
      </c>
      <c r="BW17" s="89">
        <f>IFERROR(IF('⑥A申告納付税額（3％）【棟】'!BW17-⑦Aのうち道分【棟】!BW17&lt;0, 0, '⑥A申告納付税額（3％）【棟】'!BW17-⑦Aのうち道分【棟】!BW17), 0)</f>
        <v>0</v>
      </c>
      <c r="BX17" s="89">
        <f>IFERROR(IF('⑥A申告納付税額（3％）【棟】'!BX17-⑦Aのうち道分【棟】!BX17&lt;0, 0, '⑥A申告納付税額（3％）【棟】'!BX17-⑦Aのうち道分【棟】!BX17), 0)</f>
        <v>0</v>
      </c>
      <c r="BY17" s="89">
        <f>IFERROR(IF('⑥A申告納付税額（3％）【棟】'!BY17-⑦Aのうち道分【棟】!BY17&lt;0, 0, '⑥A申告納付税額（3％）【棟】'!BY17-⑦Aのうち道分【棟】!BY17), 0)</f>
        <v>0</v>
      </c>
      <c r="BZ17" s="89">
        <f>IFERROR(IF('⑥A申告納付税額（3％）【棟】'!BZ17-⑦Aのうち道分【棟】!BZ17&lt;0, 0, '⑥A申告納付税額（3％）【棟】'!BZ17-⑦Aのうち道分【棟】!BZ17), 0)</f>
        <v>0</v>
      </c>
      <c r="CA17" s="89">
        <f>IFERROR(IF('⑥A申告納付税額（3％）【棟】'!CA17-⑦Aのうち道分【棟】!CA17&lt;0, 0, '⑥A申告納付税額（3％）【棟】'!CA17-⑦Aのうち道分【棟】!CA17), 0)</f>
        <v>0</v>
      </c>
      <c r="CB17" s="89">
        <f>IFERROR(IF('⑥A申告納付税額（3％）【棟】'!CB17-⑦Aのうち道分【棟】!CB17&lt;0, 0, '⑥A申告納付税額（3％）【棟】'!CB17-⑦Aのうち道分【棟】!CB17), 0)</f>
        <v>0</v>
      </c>
      <c r="CC17" s="89">
        <f>IFERROR(IF('⑥A申告納付税額（3％）【棟】'!CC17-⑦Aのうち道分【棟】!CC17&lt;0, 0, '⑥A申告納付税額（3％）【棟】'!CC17-⑦Aのうち道分【棟】!CC17), 0)</f>
        <v>0</v>
      </c>
      <c r="CD17" s="89">
        <f>IFERROR(IF('⑥A申告納付税額（3％）【棟】'!CD17-⑦Aのうち道分【棟】!CD17&lt;0, 0, '⑥A申告納付税額（3％）【棟】'!CD17-⑦Aのうち道分【棟】!CD17), 0)</f>
        <v>0</v>
      </c>
      <c r="CE17" s="89">
        <f>IFERROR(IF('⑥A申告納付税額（3％）【棟】'!CE17-⑦Aのうち道分【棟】!CE17&lt;0, 0, '⑥A申告納付税額（3％）【棟】'!CE17-⑦Aのうち道分【棟】!CE17), 0)</f>
        <v>0</v>
      </c>
      <c r="CF17" s="89">
        <f>IFERROR(IF('⑥A申告納付税額（3％）【棟】'!CF17-⑦Aのうち道分【棟】!CF17&lt;0, 0, '⑥A申告納付税額（3％）【棟】'!CF17-⑦Aのうち道分【棟】!CF17), 0)</f>
        <v>0</v>
      </c>
      <c r="CG17" s="89">
        <f>IFERROR(IF('⑥A申告納付税額（3％）【棟】'!CG17-⑦Aのうち道分【棟】!CG17&lt;0, 0, '⑥A申告納付税額（3％）【棟】'!CG17-⑦Aのうち道分【棟】!CG17), 0)</f>
        <v>0</v>
      </c>
      <c r="CH17" s="89">
        <f>IFERROR(IF('⑥A申告納付税額（3％）【棟】'!CH17-⑦Aのうち道分【棟】!CH17&lt;0, 0, '⑥A申告納付税額（3％）【棟】'!CH17-⑦Aのうち道分【棟】!CH17), 0)</f>
        <v>0</v>
      </c>
      <c r="CI17" s="89">
        <f>IFERROR(IF('⑥A申告納付税額（3％）【棟】'!CI17-⑦Aのうち道分【棟】!CI17&lt;0, 0, '⑥A申告納付税額（3％）【棟】'!CI17-⑦Aのうち道分【棟】!CI17), 0)</f>
        <v>0</v>
      </c>
      <c r="CJ17" s="89">
        <f>IFERROR(IF('⑥A申告納付税額（3％）【棟】'!CJ17-⑦Aのうち道分【棟】!CJ17&lt;0, 0, '⑥A申告納付税額（3％）【棟】'!CJ17-⑦Aのうち道分【棟】!CJ17), 0)</f>
        <v>0</v>
      </c>
      <c r="CK17" s="89">
        <f>IFERROR(IF('⑥A申告納付税額（3％）【棟】'!CK17-⑦Aのうち道分【棟】!CK17&lt;0, 0, '⑥A申告納付税額（3％）【棟】'!CK17-⑦Aのうち道分【棟】!CK17), 0)</f>
        <v>0</v>
      </c>
      <c r="CL17" s="89">
        <f>IFERROR(IF('⑥A申告納付税額（3％）【棟】'!CL17-⑦Aのうち道分【棟】!CL17&lt;0, 0, '⑥A申告納付税額（3％）【棟】'!CL17-⑦Aのうち道分【棟】!CL17), 0)</f>
        <v>0</v>
      </c>
      <c r="CM17" s="89">
        <f>IFERROR(IF('⑥A申告納付税額（3％）【棟】'!CM17-⑦Aのうち道分【棟】!CM17&lt;0, 0, '⑥A申告納付税額（3％）【棟】'!CM17-⑦Aのうち道分【棟】!CM17), 0)</f>
        <v>0</v>
      </c>
      <c r="CN17" s="89">
        <f>IFERROR(IF('⑥A申告納付税額（3％）【棟】'!CN17-⑦Aのうち道分【棟】!CN17&lt;0, 0, '⑥A申告納付税額（3％）【棟】'!CN17-⑦Aのうち道分【棟】!CN17), 0)</f>
        <v>0</v>
      </c>
      <c r="CO17" s="89">
        <f>IFERROR(IF('⑥A申告納付税額（3％）【棟】'!CO17-⑦Aのうち道分【棟】!CO17&lt;0, 0, '⑥A申告納付税額（3％）【棟】'!CO17-⑦Aのうち道分【棟】!CO17), 0)</f>
        <v>0</v>
      </c>
      <c r="CP17" s="89">
        <f>IFERROR(IF('⑥A申告納付税額（3％）【棟】'!CP17-⑦Aのうち道分【棟】!CP17&lt;0, 0, '⑥A申告納付税額（3％）【棟】'!CP17-⑦Aのうち道分【棟】!CP17), 0)</f>
        <v>0</v>
      </c>
      <c r="CQ17" s="89">
        <f>IFERROR(IF('⑥A申告納付税額（3％）【棟】'!CQ17-⑦Aのうち道分【棟】!CQ17&lt;0, 0, '⑥A申告納付税額（3％）【棟】'!CQ17-⑦Aのうち道分【棟】!CQ17), 0)</f>
        <v>0</v>
      </c>
      <c r="CR17" s="89">
        <f>IFERROR(IF('⑥A申告納付税額（3％）【棟】'!CR17-⑦Aのうち道分【棟】!CR17&lt;0, 0, '⑥A申告納付税額（3％）【棟】'!CR17-⑦Aのうち道分【棟】!CR17), 0)</f>
        <v>0</v>
      </c>
      <c r="CS17" s="89">
        <f>IFERROR(IF('⑥A申告納付税額（3％）【棟】'!CS17-⑦Aのうち道分【棟】!CS17&lt;0, 0, '⑥A申告納付税額（3％）【棟】'!CS17-⑦Aのうち道分【棟】!CS17), 0)</f>
        <v>0</v>
      </c>
      <c r="CT17" s="89">
        <f>IFERROR(IF('⑥A申告納付税額（3％）【棟】'!CT17-⑦Aのうち道分【棟】!CT17&lt;0, 0, '⑥A申告納付税額（3％）【棟】'!CT17-⑦Aのうち道分【棟】!CT17), 0)</f>
        <v>0</v>
      </c>
      <c r="CU17" s="89">
        <f>IFERROR(IF('⑥A申告納付税額（3％）【棟】'!CU17-⑦Aのうち道分【棟】!CU17&lt;0, 0, '⑥A申告納付税額（3％）【棟】'!CU17-⑦Aのうち道分【棟】!CU17), 0)</f>
        <v>0</v>
      </c>
      <c r="CV17" s="89">
        <f>IFERROR(IF('⑥A申告納付税額（3％）【棟】'!CV17-⑦Aのうち道分【棟】!CV17&lt;0, 0, '⑥A申告納付税額（3％）【棟】'!CV17-⑦Aのうち道分【棟】!CV17), 0)</f>
        <v>0</v>
      </c>
      <c r="CW17" s="89">
        <f>IFERROR(IF('⑥A申告納付税額（3％）【棟】'!CW17-⑦Aのうち道分【棟】!CW17&lt;0, 0, '⑥A申告納付税額（3％）【棟】'!CW17-⑦Aのうち道分【棟】!CW17), 0)</f>
        <v>0</v>
      </c>
      <c r="CX17" s="89">
        <f>IFERROR(IF('⑥A申告納付税額（3％）【棟】'!CX17-⑦Aのうち道分【棟】!CX17&lt;0, 0, '⑥A申告納付税額（3％）【棟】'!CX17-⑦Aのうち道分【棟】!CX17), 0)</f>
        <v>0</v>
      </c>
      <c r="CY17" s="122">
        <f t="shared" si="6"/>
        <v>0</v>
      </c>
      <c r="DA17" s="5">
        <f t="shared" si="7"/>
        <v>0</v>
      </c>
    </row>
    <row r="18" spans="1:105">
      <c r="A18" s="143"/>
      <c r="B18" s="90">
        <v>10</v>
      </c>
      <c r="C18" s="10">
        <f>IFERROR(IF('⑥A申告納付税額（3％）【棟】'!C18-⑦Aのうち道分【棟】!C18&lt;0, 0, '⑥A申告納付税額（3％）【棟】'!C18-⑦Aのうち道分【棟】!C18), 0)</f>
        <v>0</v>
      </c>
      <c r="D18" s="10">
        <f>IFERROR(IF('⑥A申告納付税額（3％）【棟】'!D18-⑦Aのうち道分【棟】!D18&lt;0, 0, '⑥A申告納付税額（3％）【棟】'!D18-⑦Aのうち道分【棟】!D18), 0)</f>
        <v>0</v>
      </c>
      <c r="E18" s="10">
        <f>IFERROR(IF('⑥A申告納付税額（3％）【棟】'!E18-⑦Aのうち道分【棟】!E18&lt;0, 0, '⑥A申告納付税額（3％）【棟】'!E18-⑦Aのうち道分【棟】!E18), 0)</f>
        <v>0</v>
      </c>
      <c r="F18" s="10">
        <f>IFERROR(IF('⑥A申告納付税額（3％）【棟】'!F18-⑦Aのうち道分【棟】!F18&lt;0, 0, '⑥A申告納付税額（3％）【棟】'!F18-⑦Aのうち道分【棟】!F18), 0)</f>
        <v>0</v>
      </c>
      <c r="G18" s="10">
        <f>IFERROR(IF('⑥A申告納付税額（3％）【棟】'!G18-⑦Aのうち道分【棟】!G18&lt;0, 0, '⑥A申告納付税額（3％）【棟】'!G18-⑦Aのうち道分【棟】!G18), 0)</f>
        <v>0</v>
      </c>
      <c r="H18" s="10">
        <f>IFERROR(IF('⑥A申告納付税額（3％）【棟】'!H18-⑦Aのうち道分【棟】!H18&lt;0, 0, '⑥A申告納付税額（3％）【棟】'!H18-⑦Aのうち道分【棟】!H18), 0)</f>
        <v>0</v>
      </c>
      <c r="I18" s="10">
        <f>IFERROR(IF('⑥A申告納付税額（3％）【棟】'!I18-⑦Aのうち道分【棟】!I18&lt;0, 0, '⑥A申告納付税額（3％）【棟】'!I18-⑦Aのうち道分【棟】!I18), 0)</f>
        <v>0</v>
      </c>
      <c r="J18" s="10">
        <f>IFERROR(IF('⑥A申告納付税額（3％）【棟】'!J18-⑦Aのうち道分【棟】!J18&lt;0, 0, '⑥A申告納付税額（3％）【棟】'!J18-⑦Aのうち道分【棟】!J18), 0)</f>
        <v>0</v>
      </c>
      <c r="K18" s="10">
        <f>IFERROR(IF('⑥A申告納付税額（3％）【棟】'!K18-⑦Aのうち道分【棟】!K18&lt;0, 0, '⑥A申告納付税額（3％）【棟】'!K18-⑦Aのうち道分【棟】!K18), 0)</f>
        <v>0</v>
      </c>
      <c r="L18" s="10">
        <f>IFERROR(IF('⑥A申告納付税額（3％）【棟】'!L18-⑦Aのうち道分【棟】!L18&lt;0, 0, '⑥A申告納付税額（3％）【棟】'!L18-⑦Aのうち道分【棟】!L18), 0)</f>
        <v>0</v>
      </c>
      <c r="M18" s="10">
        <f>IFERROR(IF('⑥A申告納付税額（3％）【棟】'!M18-⑦Aのうち道分【棟】!M18&lt;0, 0, '⑥A申告納付税額（3％）【棟】'!M18-⑦Aのうち道分【棟】!M18), 0)</f>
        <v>0</v>
      </c>
      <c r="N18" s="89">
        <f>IFERROR(IF('⑥A申告納付税額（3％）【棟】'!N18-⑦Aのうち道分【棟】!N18&lt;0, 0, '⑥A申告納付税額（3％）【棟】'!N18-⑦Aのうち道分【棟】!N18), 0)</f>
        <v>0</v>
      </c>
      <c r="O18" s="89">
        <f>IFERROR(IF('⑥A申告納付税額（3％）【棟】'!O18-⑦Aのうち道分【棟】!O18&lt;0, 0, '⑥A申告納付税額（3％）【棟】'!O18-⑦Aのうち道分【棟】!O18), 0)</f>
        <v>0</v>
      </c>
      <c r="P18" s="89">
        <f>IFERROR(IF('⑥A申告納付税額（3％）【棟】'!P18-⑦Aのうち道分【棟】!P18&lt;0, 0, '⑥A申告納付税額（3％）【棟】'!P18-⑦Aのうち道分【棟】!P18), 0)</f>
        <v>0</v>
      </c>
      <c r="Q18" s="89">
        <f>IFERROR(IF('⑥A申告納付税額（3％）【棟】'!Q18-⑦Aのうち道分【棟】!Q18&lt;0, 0, '⑥A申告納付税額（3％）【棟】'!Q18-⑦Aのうち道分【棟】!Q18), 0)</f>
        <v>0</v>
      </c>
      <c r="R18" s="89">
        <f>IFERROR(IF('⑥A申告納付税額（3％）【棟】'!R18-⑦Aのうち道分【棟】!R18&lt;0, 0, '⑥A申告納付税額（3％）【棟】'!R18-⑦Aのうち道分【棟】!R18), 0)</f>
        <v>0</v>
      </c>
      <c r="S18" s="89">
        <f>IFERROR(IF('⑥A申告納付税額（3％）【棟】'!S18-⑦Aのうち道分【棟】!S18&lt;0, 0, '⑥A申告納付税額（3％）【棟】'!S18-⑦Aのうち道分【棟】!S18), 0)</f>
        <v>0</v>
      </c>
      <c r="T18" s="89">
        <f>IFERROR(IF('⑥A申告納付税額（3％）【棟】'!T18-⑦Aのうち道分【棟】!T18&lt;0, 0, '⑥A申告納付税額（3％）【棟】'!T18-⑦Aのうち道分【棟】!T18), 0)</f>
        <v>0</v>
      </c>
      <c r="U18" s="89">
        <f>IFERROR(IF('⑥A申告納付税額（3％）【棟】'!U18-⑦Aのうち道分【棟】!U18&lt;0, 0, '⑥A申告納付税額（3％）【棟】'!U18-⑦Aのうち道分【棟】!U18), 0)</f>
        <v>0</v>
      </c>
      <c r="V18" s="89">
        <f>IFERROR(IF('⑥A申告納付税額（3％）【棟】'!V18-⑦Aのうち道分【棟】!V18&lt;0, 0, '⑥A申告納付税額（3％）【棟】'!V18-⑦Aのうち道分【棟】!V18), 0)</f>
        <v>0</v>
      </c>
      <c r="W18" s="89">
        <f>IFERROR(IF('⑥A申告納付税額（3％）【棟】'!W18-⑦Aのうち道分【棟】!W18&lt;0, 0, '⑥A申告納付税額（3％）【棟】'!W18-⑦Aのうち道分【棟】!W18), 0)</f>
        <v>0</v>
      </c>
      <c r="X18" s="89">
        <f>IFERROR(IF('⑥A申告納付税額（3％）【棟】'!X18-⑦Aのうち道分【棟】!X18&lt;0, 0, '⑥A申告納付税額（3％）【棟】'!X18-⑦Aのうち道分【棟】!X18), 0)</f>
        <v>0</v>
      </c>
      <c r="Y18" s="89">
        <f>IFERROR(IF('⑥A申告納付税額（3％）【棟】'!Y18-⑦Aのうち道分【棟】!Y18&lt;0, 0, '⑥A申告納付税額（3％）【棟】'!Y18-⑦Aのうち道分【棟】!Y18), 0)</f>
        <v>0</v>
      </c>
      <c r="Z18" s="89">
        <f>IFERROR(IF('⑥A申告納付税額（3％）【棟】'!Z18-⑦Aのうち道分【棟】!Z18&lt;0, 0, '⑥A申告納付税額（3％）【棟】'!Z18-⑦Aのうち道分【棟】!Z18), 0)</f>
        <v>0</v>
      </c>
      <c r="AA18" s="89">
        <f>IFERROR(IF('⑥A申告納付税額（3％）【棟】'!AA18-⑦Aのうち道分【棟】!AA18&lt;0, 0, '⑥A申告納付税額（3％）【棟】'!AA18-⑦Aのうち道分【棟】!AA18), 0)</f>
        <v>0</v>
      </c>
      <c r="AB18" s="89">
        <f>IFERROR(IF('⑥A申告納付税額（3％）【棟】'!AB18-⑦Aのうち道分【棟】!AB18&lt;0, 0, '⑥A申告納付税額（3％）【棟】'!AB18-⑦Aのうち道分【棟】!AB18), 0)</f>
        <v>0</v>
      </c>
      <c r="AC18" s="89">
        <f>IFERROR(IF('⑥A申告納付税額（3％）【棟】'!AC18-⑦Aのうち道分【棟】!AC18&lt;0, 0, '⑥A申告納付税額（3％）【棟】'!AC18-⑦Aのうち道分【棟】!AC18), 0)</f>
        <v>0</v>
      </c>
      <c r="AD18" s="89">
        <f>IFERROR(IF('⑥A申告納付税額（3％）【棟】'!AD18-⑦Aのうち道分【棟】!AD18&lt;0, 0, '⑥A申告納付税額（3％）【棟】'!AD18-⑦Aのうち道分【棟】!AD18), 0)</f>
        <v>0</v>
      </c>
      <c r="AE18" s="89">
        <f>IFERROR(IF('⑥A申告納付税額（3％）【棟】'!AE18-⑦Aのうち道分【棟】!AE18&lt;0, 0, '⑥A申告納付税額（3％）【棟】'!AE18-⑦Aのうち道分【棟】!AE18), 0)</f>
        <v>0</v>
      </c>
      <c r="AF18" s="89">
        <f>IFERROR(IF('⑥A申告納付税額（3％）【棟】'!AF18-⑦Aのうち道分【棟】!AF18&lt;0, 0, '⑥A申告納付税額（3％）【棟】'!AF18-⑦Aのうち道分【棟】!AF18), 0)</f>
        <v>0</v>
      </c>
      <c r="AG18" s="89">
        <f>IFERROR(IF('⑥A申告納付税額（3％）【棟】'!AG18-⑦Aのうち道分【棟】!AG18&lt;0, 0, '⑥A申告納付税額（3％）【棟】'!AG18-⑦Aのうち道分【棟】!AG18), 0)</f>
        <v>0</v>
      </c>
      <c r="AH18" s="89">
        <f>IFERROR(IF('⑥A申告納付税額（3％）【棟】'!AH18-⑦Aのうち道分【棟】!AH18&lt;0, 0, '⑥A申告納付税額（3％）【棟】'!AH18-⑦Aのうち道分【棟】!AH18), 0)</f>
        <v>0</v>
      </c>
      <c r="AI18" s="89">
        <f>IFERROR(IF('⑥A申告納付税額（3％）【棟】'!AI18-⑦Aのうち道分【棟】!AI18&lt;0, 0, '⑥A申告納付税額（3％）【棟】'!AI18-⑦Aのうち道分【棟】!AI18), 0)</f>
        <v>0</v>
      </c>
      <c r="AJ18" s="89">
        <f>IFERROR(IF('⑥A申告納付税額（3％）【棟】'!AJ18-⑦Aのうち道分【棟】!AJ18&lt;0, 0, '⑥A申告納付税額（3％）【棟】'!AJ18-⑦Aのうち道分【棟】!AJ18), 0)</f>
        <v>0</v>
      </c>
      <c r="AK18" s="89">
        <f>IFERROR(IF('⑥A申告納付税額（3％）【棟】'!AK18-⑦Aのうち道分【棟】!AK18&lt;0, 0, '⑥A申告納付税額（3％）【棟】'!AK18-⑦Aのうち道分【棟】!AK18), 0)</f>
        <v>0</v>
      </c>
      <c r="AL18" s="89">
        <f>IFERROR(IF('⑥A申告納付税額（3％）【棟】'!AL18-⑦Aのうち道分【棟】!AL18&lt;0, 0, '⑥A申告納付税額（3％）【棟】'!AL18-⑦Aのうち道分【棟】!AL18), 0)</f>
        <v>0</v>
      </c>
      <c r="AM18" s="89">
        <f>IFERROR(IF('⑥A申告納付税額（3％）【棟】'!AM18-⑦Aのうち道分【棟】!AM18&lt;0, 0, '⑥A申告納付税額（3％）【棟】'!AM18-⑦Aのうち道分【棟】!AM18), 0)</f>
        <v>0</v>
      </c>
      <c r="AN18" s="89">
        <f>IFERROR(IF('⑥A申告納付税額（3％）【棟】'!AN18-⑦Aのうち道分【棟】!AN18&lt;0, 0, '⑥A申告納付税額（3％）【棟】'!AN18-⑦Aのうち道分【棟】!AN18), 0)</f>
        <v>0</v>
      </c>
      <c r="AO18" s="89">
        <f>IFERROR(IF('⑥A申告納付税額（3％）【棟】'!AO18-⑦Aのうち道分【棟】!AO18&lt;0, 0, '⑥A申告納付税額（3％）【棟】'!AO18-⑦Aのうち道分【棟】!AO18), 0)</f>
        <v>0</v>
      </c>
      <c r="AP18" s="89">
        <f>IFERROR(IF('⑥A申告納付税額（3％）【棟】'!AP18-⑦Aのうち道分【棟】!AP18&lt;0, 0, '⑥A申告納付税額（3％）【棟】'!AP18-⑦Aのうち道分【棟】!AP18), 0)</f>
        <v>0</v>
      </c>
      <c r="AQ18" s="89">
        <f>IFERROR(IF('⑥A申告納付税額（3％）【棟】'!AQ18-⑦Aのうち道分【棟】!AQ18&lt;0, 0, '⑥A申告納付税額（3％）【棟】'!AQ18-⑦Aのうち道分【棟】!AQ18), 0)</f>
        <v>0</v>
      </c>
      <c r="AR18" s="89">
        <f>IFERROR(IF('⑥A申告納付税額（3％）【棟】'!AR18-⑦Aのうち道分【棟】!AR18&lt;0, 0, '⑥A申告納付税額（3％）【棟】'!AR18-⑦Aのうち道分【棟】!AR18), 0)</f>
        <v>0</v>
      </c>
      <c r="AS18" s="89">
        <f>IFERROR(IF('⑥A申告納付税額（3％）【棟】'!AS18-⑦Aのうち道分【棟】!AS18&lt;0, 0, '⑥A申告納付税額（3％）【棟】'!AS18-⑦Aのうち道分【棟】!AS18), 0)</f>
        <v>0</v>
      </c>
      <c r="AT18" s="89">
        <f>IFERROR(IF('⑥A申告納付税額（3％）【棟】'!AT18-⑦Aのうち道分【棟】!AT18&lt;0, 0, '⑥A申告納付税額（3％）【棟】'!AT18-⑦Aのうち道分【棟】!AT18), 0)</f>
        <v>0</v>
      </c>
      <c r="AU18" s="89">
        <f>IFERROR(IF('⑥A申告納付税額（3％）【棟】'!AU18-⑦Aのうち道分【棟】!AU18&lt;0, 0, '⑥A申告納付税額（3％）【棟】'!AU18-⑦Aのうち道分【棟】!AU18), 0)</f>
        <v>0</v>
      </c>
      <c r="AV18" s="89">
        <f>IFERROR(IF('⑥A申告納付税額（3％）【棟】'!AV18-⑦Aのうち道分【棟】!AV18&lt;0, 0, '⑥A申告納付税額（3％）【棟】'!AV18-⑦Aのうち道分【棟】!AV18), 0)</f>
        <v>0</v>
      </c>
      <c r="AW18" s="89">
        <f>IFERROR(IF('⑥A申告納付税額（3％）【棟】'!AW18-⑦Aのうち道分【棟】!AW18&lt;0, 0, '⑥A申告納付税額（3％）【棟】'!AW18-⑦Aのうち道分【棟】!AW18), 0)</f>
        <v>0</v>
      </c>
      <c r="AX18" s="89">
        <f>IFERROR(IF('⑥A申告納付税額（3％）【棟】'!AX18-⑦Aのうち道分【棟】!AX18&lt;0, 0, '⑥A申告納付税額（3％）【棟】'!AX18-⑦Aのうち道分【棟】!AX18), 0)</f>
        <v>0</v>
      </c>
      <c r="AY18" s="89">
        <f>IFERROR(IF('⑥A申告納付税額（3％）【棟】'!AY18-⑦Aのうち道分【棟】!AY18&lt;0, 0, '⑥A申告納付税額（3％）【棟】'!AY18-⑦Aのうち道分【棟】!AY18), 0)</f>
        <v>0</v>
      </c>
      <c r="AZ18" s="89">
        <f>IFERROR(IF('⑥A申告納付税額（3％）【棟】'!AZ18-⑦Aのうち道分【棟】!AZ18&lt;0, 0, '⑥A申告納付税額（3％）【棟】'!AZ18-⑦Aのうち道分【棟】!AZ18), 0)</f>
        <v>0</v>
      </c>
      <c r="BA18" s="89">
        <f>IFERROR(IF('⑥A申告納付税額（3％）【棟】'!BA18-⑦Aのうち道分【棟】!BA18&lt;0, 0, '⑥A申告納付税額（3％）【棟】'!BA18-⑦Aのうち道分【棟】!BA18), 0)</f>
        <v>0</v>
      </c>
      <c r="BB18" s="89">
        <f>IFERROR(IF('⑥A申告納付税額（3％）【棟】'!BB18-⑦Aのうち道分【棟】!BB18&lt;0, 0, '⑥A申告納付税額（3％）【棟】'!BB18-⑦Aのうち道分【棟】!BB18), 0)</f>
        <v>0</v>
      </c>
      <c r="BC18" s="89">
        <f>IFERROR(IF('⑥A申告納付税額（3％）【棟】'!BC18-⑦Aのうち道分【棟】!BC18&lt;0, 0, '⑥A申告納付税額（3％）【棟】'!BC18-⑦Aのうち道分【棟】!BC18), 0)</f>
        <v>0</v>
      </c>
      <c r="BD18" s="89">
        <f>IFERROR(IF('⑥A申告納付税額（3％）【棟】'!BD18-⑦Aのうち道分【棟】!BD18&lt;0, 0, '⑥A申告納付税額（3％）【棟】'!BD18-⑦Aのうち道分【棟】!BD18), 0)</f>
        <v>0</v>
      </c>
      <c r="BE18" s="89">
        <f>IFERROR(IF('⑥A申告納付税額（3％）【棟】'!BE18-⑦Aのうち道分【棟】!BE18&lt;0, 0, '⑥A申告納付税額（3％）【棟】'!BE18-⑦Aのうち道分【棟】!BE18), 0)</f>
        <v>0</v>
      </c>
      <c r="BF18" s="89">
        <f>IFERROR(IF('⑥A申告納付税額（3％）【棟】'!BF18-⑦Aのうち道分【棟】!BF18&lt;0, 0, '⑥A申告納付税額（3％）【棟】'!BF18-⑦Aのうち道分【棟】!BF18), 0)</f>
        <v>0</v>
      </c>
      <c r="BG18" s="89">
        <f>IFERROR(IF('⑥A申告納付税額（3％）【棟】'!BG18-⑦Aのうち道分【棟】!BG18&lt;0, 0, '⑥A申告納付税額（3％）【棟】'!BG18-⑦Aのうち道分【棟】!BG18), 0)</f>
        <v>0</v>
      </c>
      <c r="BH18" s="89">
        <f>IFERROR(IF('⑥A申告納付税額（3％）【棟】'!BH18-⑦Aのうち道分【棟】!BH18&lt;0, 0, '⑥A申告納付税額（3％）【棟】'!BH18-⑦Aのうち道分【棟】!BH18), 0)</f>
        <v>0</v>
      </c>
      <c r="BI18" s="89">
        <f>IFERROR(IF('⑥A申告納付税額（3％）【棟】'!BI18-⑦Aのうち道分【棟】!BI18&lt;0, 0, '⑥A申告納付税額（3％）【棟】'!BI18-⑦Aのうち道分【棟】!BI18), 0)</f>
        <v>0</v>
      </c>
      <c r="BJ18" s="89">
        <f>IFERROR(IF('⑥A申告納付税額（3％）【棟】'!BJ18-⑦Aのうち道分【棟】!BJ18&lt;0, 0, '⑥A申告納付税額（3％）【棟】'!BJ18-⑦Aのうち道分【棟】!BJ18), 0)</f>
        <v>0</v>
      </c>
      <c r="BK18" s="89">
        <f>IFERROR(IF('⑥A申告納付税額（3％）【棟】'!BK18-⑦Aのうち道分【棟】!BK18&lt;0, 0, '⑥A申告納付税額（3％）【棟】'!BK18-⑦Aのうち道分【棟】!BK18), 0)</f>
        <v>0</v>
      </c>
      <c r="BL18" s="89">
        <f>IFERROR(IF('⑥A申告納付税額（3％）【棟】'!BL18-⑦Aのうち道分【棟】!BL18&lt;0, 0, '⑥A申告納付税額（3％）【棟】'!BL18-⑦Aのうち道分【棟】!BL18), 0)</f>
        <v>0</v>
      </c>
      <c r="BM18" s="89">
        <f>IFERROR(IF('⑥A申告納付税額（3％）【棟】'!BM18-⑦Aのうち道分【棟】!BM18&lt;0, 0, '⑥A申告納付税額（3％）【棟】'!BM18-⑦Aのうち道分【棟】!BM18), 0)</f>
        <v>0</v>
      </c>
      <c r="BN18" s="89">
        <f>IFERROR(IF('⑥A申告納付税額（3％）【棟】'!BN18-⑦Aのうち道分【棟】!BN18&lt;0, 0, '⑥A申告納付税額（3％）【棟】'!BN18-⑦Aのうち道分【棟】!BN18), 0)</f>
        <v>0</v>
      </c>
      <c r="BO18" s="89">
        <f>IFERROR(IF('⑥A申告納付税額（3％）【棟】'!BO18-⑦Aのうち道分【棟】!BO18&lt;0, 0, '⑥A申告納付税額（3％）【棟】'!BO18-⑦Aのうち道分【棟】!BO18), 0)</f>
        <v>0</v>
      </c>
      <c r="BP18" s="89">
        <f>IFERROR(IF('⑥A申告納付税額（3％）【棟】'!BP18-⑦Aのうち道分【棟】!BP18&lt;0, 0, '⑥A申告納付税額（3％）【棟】'!BP18-⑦Aのうち道分【棟】!BP18), 0)</f>
        <v>0</v>
      </c>
      <c r="BQ18" s="89">
        <f>IFERROR(IF('⑥A申告納付税額（3％）【棟】'!BQ18-⑦Aのうち道分【棟】!BQ18&lt;0, 0, '⑥A申告納付税額（3％）【棟】'!BQ18-⑦Aのうち道分【棟】!BQ18), 0)</f>
        <v>0</v>
      </c>
      <c r="BR18" s="89">
        <f>IFERROR(IF('⑥A申告納付税額（3％）【棟】'!BR18-⑦Aのうち道分【棟】!BR18&lt;0, 0, '⑥A申告納付税額（3％）【棟】'!BR18-⑦Aのうち道分【棟】!BR18), 0)</f>
        <v>0</v>
      </c>
      <c r="BS18" s="89">
        <f>IFERROR(IF('⑥A申告納付税額（3％）【棟】'!BS18-⑦Aのうち道分【棟】!BS18&lt;0, 0, '⑥A申告納付税額（3％）【棟】'!BS18-⑦Aのうち道分【棟】!BS18), 0)</f>
        <v>0</v>
      </c>
      <c r="BT18" s="89">
        <f>IFERROR(IF('⑥A申告納付税額（3％）【棟】'!BT18-⑦Aのうち道分【棟】!BT18&lt;0, 0, '⑥A申告納付税額（3％）【棟】'!BT18-⑦Aのうち道分【棟】!BT18), 0)</f>
        <v>0</v>
      </c>
      <c r="BU18" s="89">
        <f>IFERROR(IF('⑥A申告納付税額（3％）【棟】'!BU18-⑦Aのうち道分【棟】!BU18&lt;0, 0, '⑥A申告納付税額（3％）【棟】'!BU18-⑦Aのうち道分【棟】!BU18), 0)</f>
        <v>0</v>
      </c>
      <c r="BV18" s="89">
        <f>IFERROR(IF('⑥A申告納付税額（3％）【棟】'!BV18-⑦Aのうち道分【棟】!BV18&lt;0, 0, '⑥A申告納付税額（3％）【棟】'!BV18-⑦Aのうち道分【棟】!BV18), 0)</f>
        <v>0</v>
      </c>
      <c r="BW18" s="89">
        <f>IFERROR(IF('⑥A申告納付税額（3％）【棟】'!BW18-⑦Aのうち道分【棟】!BW18&lt;0, 0, '⑥A申告納付税額（3％）【棟】'!BW18-⑦Aのうち道分【棟】!BW18), 0)</f>
        <v>0</v>
      </c>
      <c r="BX18" s="89">
        <f>IFERROR(IF('⑥A申告納付税額（3％）【棟】'!BX18-⑦Aのうち道分【棟】!BX18&lt;0, 0, '⑥A申告納付税額（3％）【棟】'!BX18-⑦Aのうち道分【棟】!BX18), 0)</f>
        <v>0</v>
      </c>
      <c r="BY18" s="89">
        <f>IFERROR(IF('⑥A申告納付税額（3％）【棟】'!BY18-⑦Aのうち道分【棟】!BY18&lt;0, 0, '⑥A申告納付税額（3％）【棟】'!BY18-⑦Aのうち道分【棟】!BY18), 0)</f>
        <v>0</v>
      </c>
      <c r="BZ18" s="89">
        <f>IFERROR(IF('⑥A申告納付税額（3％）【棟】'!BZ18-⑦Aのうち道分【棟】!BZ18&lt;0, 0, '⑥A申告納付税額（3％）【棟】'!BZ18-⑦Aのうち道分【棟】!BZ18), 0)</f>
        <v>0</v>
      </c>
      <c r="CA18" s="89">
        <f>IFERROR(IF('⑥A申告納付税額（3％）【棟】'!CA18-⑦Aのうち道分【棟】!CA18&lt;0, 0, '⑥A申告納付税額（3％）【棟】'!CA18-⑦Aのうち道分【棟】!CA18), 0)</f>
        <v>0</v>
      </c>
      <c r="CB18" s="89">
        <f>IFERROR(IF('⑥A申告納付税額（3％）【棟】'!CB18-⑦Aのうち道分【棟】!CB18&lt;0, 0, '⑥A申告納付税額（3％）【棟】'!CB18-⑦Aのうち道分【棟】!CB18), 0)</f>
        <v>0</v>
      </c>
      <c r="CC18" s="89">
        <f>IFERROR(IF('⑥A申告納付税額（3％）【棟】'!CC18-⑦Aのうち道分【棟】!CC18&lt;0, 0, '⑥A申告納付税額（3％）【棟】'!CC18-⑦Aのうち道分【棟】!CC18), 0)</f>
        <v>0</v>
      </c>
      <c r="CD18" s="89">
        <f>IFERROR(IF('⑥A申告納付税額（3％）【棟】'!CD18-⑦Aのうち道分【棟】!CD18&lt;0, 0, '⑥A申告納付税額（3％）【棟】'!CD18-⑦Aのうち道分【棟】!CD18), 0)</f>
        <v>0</v>
      </c>
      <c r="CE18" s="89">
        <f>IFERROR(IF('⑥A申告納付税額（3％）【棟】'!CE18-⑦Aのうち道分【棟】!CE18&lt;0, 0, '⑥A申告納付税額（3％）【棟】'!CE18-⑦Aのうち道分【棟】!CE18), 0)</f>
        <v>0</v>
      </c>
      <c r="CF18" s="89">
        <f>IFERROR(IF('⑥A申告納付税額（3％）【棟】'!CF18-⑦Aのうち道分【棟】!CF18&lt;0, 0, '⑥A申告納付税額（3％）【棟】'!CF18-⑦Aのうち道分【棟】!CF18), 0)</f>
        <v>0</v>
      </c>
      <c r="CG18" s="89">
        <f>IFERROR(IF('⑥A申告納付税額（3％）【棟】'!CG18-⑦Aのうち道分【棟】!CG18&lt;0, 0, '⑥A申告納付税額（3％）【棟】'!CG18-⑦Aのうち道分【棟】!CG18), 0)</f>
        <v>0</v>
      </c>
      <c r="CH18" s="89">
        <f>IFERROR(IF('⑥A申告納付税額（3％）【棟】'!CH18-⑦Aのうち道分【棟】!CH18&lt;0, 0, '⑥A申告納付税額（3％）【棟】'!CH18-⑦Aのうち道分【棟】!CH18), 0)</f>
        <v>0</v>
      </c>
      <c r="CI18" s="89">
        <f>IFERROR(IF('⑥A申告納付税額（3％）【棟】'!CI18-⑦Aのうち道分【棟】!CI18&lt;0, 0, '⑥A申告納付税額（3％）【棟】'!CI18-⑦Aのうち道分【棟】!CI18), 0)</f>
        <v>0</v>
      </c>
      <c r="CJ18" s="89">
        <f>IFERROR(IF('⑥A申告納付税額（3％）【棟】'!CJ18-⑦Aのうち道分【棟】!CJ18&lt;0, 0, '⑥A申告納付税額（3％）【棟】'!CJ18-⑦Aのうち道分【棟】!CJ18), 0)</f>
        <v>0</v>
      </c>
      <c r="CK18" s="89">
        <f>IFERROR(IF('⑥A申告納付税額（3％）【棟】'!CK18-⑦Aのうち道分【棟】!CK18&lt;0, 0, '⑥A申告納付税額（3％）【棟】'!CK18-⑦Aのうち道分【棟】!CK18), 0)</f>
        <v>0</v>
      </c>
      <c r="CL18" s="89">
        <f>IFERROR(IF('⑥A申告納付税額（3％）【棟】'!CL18-⑦Aのうち道分【棟】!CL18&lt;0, 0, '⑥A申告納付税額（3％）【棟】'!CL18-⑦Aのうち道分【棟】!CL18), 0)</f>
        <v>0</v>
      </c>
      <c r="CM18" s="89">
        <f>IFERROR(IF('⑥A申告納付税額（3％）【棟】'!CM18-⑦Aのうち道分【棟】!CM18&lt;0, 0, '⑥A申告納付税額（3％）【棟】'!CM18-⑦Aのうち道分【棟】!CM18), 0)</f>
        <v>0</v>
      </c>
      <c r="CN18" s="89">
        <f>IFERROR(IF('⑥A申告納付税額（3％）【棟】'!CN18-⑦Aのうち道分【棟】!CN18&lt;0, 0, '⑥A申告納付税額（3％）【棟】'!CN18-⑦Aのうち道分【棟】!CN18), 0)</f>
        <v>0</v>
      </c>
      <c r="CO18" s="89">
        <f>IFERROR(IF('⑥A申告納付税額（3％）【棟】'!CO18-⑦Aのうち道分【棟】!CO18&lt;0, 0, '⑥A申告納付税額（3％）【棟】'!CO18-⑦Aのうち道分【棟】!CO18), 0)</f>
        <v>0</v>
      </c>
      <c r="CP18" s="89">
        <f>IFERROR(IF('⑥A申告納付税額（3％）【棟】'!CP18-⑦Aのうち道分【棟】!CP18&lt;0, 0, '⑥A申告納付税額（3％）【棟】'!CP18-⑦Aのうち道分【棟】!CP18), 0)</f>
        <v>0</v>
      </c>
      <c r="CQ18" s="89">
        <f>IFERROR(IF('⑥A申告納付税額（3％）【棟】'!CQ18-⑦Aのうち道分【棟】!CQ18&lt;0, 0, '⑥A申告納付税額（3％）【棟】'!CQ18-⑦Aのうち道分【棟】!CQ18), 0)</f>
        <v>0</v>
      </c>
      <c r="CR18" s="89">
        <f>IFERROR(IF('⑥A申告納付税額（3％）【棟】'!CR18-⑦Aのうち道分【棟】!CR18&lt;0, 0, '⑥A申告納付税額（3％）【棟】'!CR18-⑦Aのうち道分【棟】!CR18), 0)</f>
        <v>0</v>
      </c>
      <c r="CS18" s="89">
        <f>IFERROR(IF('⑥A申告納付税額（3％）【棟】'!CS18-⑦Aのうち道分【棟】!CS18&lt;0, 0, '⑥A申告納付税額（3％）【棟】'!CS18-⑦Aのうち道分【棟】!CS18), 0)</f>
        <v>0</v>
      </c>
      <c r="CT18" s="89">
        <f>IFERROR(IF('⑥A申告納付税額（3％）【棟】'!CT18-⑦Aのうち道分【棟】!CT18&lt;0, 0, '⑥A申告納付税額（3％）【棟】'!CT18-⑦Aのうち道分【棟】!CT18), 0)</f>
        <v>0</v>
      </c>
      <c r="CU18" s="89">
        <f>IFERROR(IF('⑥A申告納付税額（3％）【棟】'!CU18-⑦Aのうち道分【棟】!CU18&lt;0, 0, '⑥A申告納付税額（3％）【棟】'!CU18-⑦Aのうち道分【棟】!CU18), 0)</f>
        <v>0</v>
      </c>
      <c r="CV18" s="89">
        <f>IFERROR(IF('⑥A申告納付税額（3％）【棟】'!CV18-⑦Aのうち道分【棟】!CV18&lt;0, 0, '⑥A申告納付税額（3％）【棟】'!CV18-⑦Aのうち道分【棟】!CV18), 0)</f>
        <v>0</v>
      </c>
      <c r="CW18" s="89">
        <f>IFERROR(IF('⑥A申告納付税額（3％）【棟】'!CW18-⑦Aのうち道分【棟】!CW18&lt;0, 0, '⑥A申告納付税額（3％）【棟】'!CW18-⑦Aのうち道分【棟】!CW18), 0)</f>
        <v>0</v>
      </c>
      <c r="CX18" s="89">
        <f>IFERROR(IF('⑥A申告納付税額（3％）【棟】'!CX18-⑦Aのうち道分【棟】!CX18&lt;0, 0, '⑥A申告納付税額（3％）【棟】'!CX18-⑦Aのうち道分【棟】!CX18), 0)</f>
        <v>0</v>
      </c>
      <c r="CY18" s="122">
        <f t="shared" si="6"/>
        <v>0</v>
      </c>
      <c r="DA18" s="5">
        <f t="shared" si="7"/>
        <v>0</v>
      </c>
    </row>
    <row r="19" spans="1:105">
      <c r="A19" s="143"/>
      <c r="B19" s="90">
        <v>11</v>
      </c>
      <c r="C19" s="10">
        <f>IFERROR(IF('⑥A申告納付税額（3％）【棟】'!C19-⑦Aのうち道分【棟】!C19&lt;0, 0, '⑥A申告納付税額（3％）【棟】'!C19-⑦Aのうち道分【棟】!C19), 0)</f>
        <v>0</v>
      </c>
      <c r="D19" s="10">
        <f>IFERROR(IF('⑥A申告納付税額（3％）【棟】'!D19-⑦Aのうち道分【棟】!D19&lt;0, 0, '⑥A申告納付税額（3％）【棟】'!D19-⑦Aのうち道分【棟】!D19), 0)</f>
        <v>0</v>
      </c>
      <c r="E19" s="10">
        <f>IFERROR(IF('⑥A申告納付税額（3％）【棟】'!E19-⑦Aのうち道分【棟】!E19&lt;0, 0, '⑥A申告納付税額（3％）【棟】'!E19-⑦Aのうち道分【棟】!E19), 0)</f>
        <v>0</v>
      </c>
      <c r="F19" s="10">
        <f>IFERROR(IF('⑥A申告納付税額（3％）【棟】'!F19-⑦Aのうち道分【棟】!F19&lt;0, 0, '⑥A申告納付税額（3％）【棟】'!F19-⑦Aのうち道分【棟】!F19), 0)</f>
        <v>0</v>
      </c>
      <c r="G19" s="10">
        <f>IFERROR(IF('⑥A申告納付税額（3％）【棟】'!G19-⑦Aのうち道分【棟】!G19&lt;0, 0, '⑥A申告納付税額（3％）【棟】'!G19-⑦Aのうち道分【棟】!G19), 0)</f>
        <v>0</v>
      </c>
      <c r="H19" s="10">
        <f>IFERROR(IF('⑥A申告納付税額（3％）【棟】'!H19-⑦Aのうち道分【棟】!H19&lt;0, 0, '⑥A申告納付税額（3％）【棟】'!H19-⑦Aのうち道分【棟】!H19), 0)</f>
        <v>0</v>
      </c>
      <c r="I19" s="10">
        <f>IFERROR(IF('⑥A申告納付税額（3％）【棟】'!I19-⑦Aのうち道分【棟】!I19&lt;0, 0, '⑥A申告納付税額（3％）【棟】'!I19-⑦Aのうち道分【棟】!I19), 0)</f>
        <v>0</v>
      </c>
      <c r="J19" s="10">
        <f>IFERROR(IF('⑥A申告納付税額（3％）【棟】'!J19-⑦Aのうち道分【棟】!J19&lt;0, 0, '⑥A申告納付税額（3％）【棟】'!J19-⑦Aのうち道分【棟】!J19), 0)</f>
        <v>0</v>
      </c>
      <c r="K19" s="10">
        <f>IFERROR(IF('⑥A申告納付税額（3％）【棟】'!K19-⑦Aのうち道分【棟】!K19&lt;0, 0, '⑥A申告納付税額（3％）【棟】'!K19-⑦Aのうち道分【棟】!K19), 0)</f>
        <v>0</v>
      </c>
      <c r="L19" s="10">
        <f>IFERROR(IF('⑥A申告納付税額（3％）【棟】'!L19-⑦Aのうち道分【棟】!L19&lt;0, 0, '⑥A申告納付税額（3％）【棟】'!L19-⑦Aのうち道分【棟】!L19), 0)</f>
        <v>0</v>
      </c>
      <c r="M19" s="10">
        <f>IFERROR(IF('⑥A申告納付税額（3％）【棟】'!M19-⑦Aのうち道分【棟】!M19&lt;0, 0, '⑥A申告納付税額（3％）【棟】'!M19-⑦Aのうち道分【棟】!M19), 0)</f>
        <v>0</v>
      </c>
      <c r="N19" s="89">
        <f>IFERROR(IF('⑥A申告納付税額（3％）【棟】'!N19-⑦Aのうち道分【棟】!N19&lt;0, 0, '⑥A申告納付税額（3％）【棟】'!N19-⑦Aのうち道分【棟】!N19), 0)</f>
        <v>0</v>
      </c>
      <c r="O19" s="89">
        <f>IFERROR(IF('⑥A申告納付税額（3％）【棟】'!O19-⑦Aのうち道分【棟】!O19&lt;0, 0, '⑥A申告納付税額（3％）【棟】'!O19-⑦Aのうち道分【棟】!O19), 0)</f>
        <v>0</v>
      </c>
      <c r="P19" s="89">
        <f>IFERROR(IF('⑥A申告納付税額（3％）【棟】'!P19-⑦Aのうち道分【棟】!P19&lt;0, 0, '⑥A申告納付税額（3％）【棟】'!P19-⑦Aのうち道分【棟】!P19), 0)</f>
        <v>0</v>
      </c>
      <c r="Q19" s="89">
        <f>IFERROR(IF('⑥A申告納付税額（3％）【棟】'!Q19-⑦Aのうち道分【棟】!Q19&lt;0, 0, '⑥A申告納付税額（3％）【棟】'!Q19-⑦Aのうち道分【棟】!Q19), 0)</f>
        <v>0</v>
      </c>
      <c r="R19" s="89">
        <f>IFERROR(IF('⑥A申告納付税額（3％）【棟】'!R19-⑦Aのうち道分【棟】!R19&lt;0, 0, '⑥A申告納付税額（3％）【棟】'!R19-⑦Aのうち道分【棟】!R19), 0)</f>
        <v>0</v>
      </c>
      <c r="S19" s="89">
        <f>IFERROR(IF('⑥A申告納付税額（3％）【棟】'!S19-⑦Aのうち道分【棟】!S19&lt;0, 0, '⑥A申告納付税額（3％）【棟】'!S19-⑦Aのうち道分【棟】!S19), 0)</f>
        <v>0</v>
      </c>
      <c r="T19" s="89">
        <f>IFERROR(IF('⑥A申告納付税額（3％）【棟】'!T19-⑦Aのうち道分【棟】!T19&lt;0, 0, '⑥A申告納付税額（3％）【棟】'!T19-⑦Aのうち道分【棟】!T19), 0)</f>
        <v>0</v>
      </c>
      <c r="U19" s="89">
        <f>IFERROR(IF('⑥A申告納付税額（3％）【棟】'!U19-⑦Aのうち道分【棟】!U19&lt;0, 0, '⑥A申告納付税額（3％）【棟】'!U19-⑦Aのうち道分【棟】!U19), 0)</f>
        <v>0</v>
      </c>
      <c r="V19" s="89">
        <f>IFERROR(IF('⑥A申告納付税額（3％）【棟】'!V19-⑦Aのうち道分【棟】!V19&lt;0, 0, '⑥A申告納付税額（3％）【棟】'!V19-⑦Aのうち道分【棟】!V19), 0)</f>
        <v>0</v>
      </c>
      <c r="W19" s="89">
        <f>IFERROR(IF('⑥A申告納付税額（3％）【棟】'!W19-⑦Aのうち道分【棟】!W19&lt;0, 0, '⑥A申告納付税額（3％）【棟】'!W19-⑦Aのうち道分【棟】!W19), 0)</f>
        <v>0</v>
      </c>
      <c r="X19" s="89">
        <f>IFERROR(IF('⑥A申告納付税額（3％）【棟】'!X19-⑦Aのうち道分【棟】!X19&lt;0, 0, '⑥A申告納付税額（3％）【棟】'!X19-⑦Aのうち道分【棟】!X19), 0)</f>
        <v>0</v>
      </c>
      <c r="Y19" s="89">
        <f>IFERROR(IF('⑥A申告納付税額（3％）【棟】'!Y19-⑦Aのうち道分【棟】!Y19&lt;0, 0, '⑥A申告納付税額（3％）【棟】'!Y19-⑦Aのうち道分【棟】!Y19), 0)</f>
        <v>0</v>
      </c>
      <c r="Z19" s="89">
        <f>IFERROR(IF('⑥A申告納付税額（3％）【棟】'!Z19-⑦Aのうち道分【棟】!Z19&lt;0, 0, '⑥A申告納付税額（3％）【棟】'!Z19-⑦Aのうち道分【棟】!Z19), 0)</f>
        <v>0</v>
      </c>
      <c r="AA19" s="89">
        <f>IFERROR(IF('⑥A申告納付税額（3％）【棟】'!AA19-⑦Aのうち道分【棟】!AA19&lt;0, 0, '⑥A申告納付税額（3％）【棟】'!AA19-⑦Aのうち道分【棟】!AA19), 0)</f>
        <v>0</v>
      </c>
      <c r="AB19" s="89">
        <f>IFERROR(IF('⑥A申告納付税額（3％）【棟】'!AB19-⑦Aのうち道分【棟】!AB19&lt;0, 0, '⑥A申告納付税額（3％）【棟】'!AB19-⑦Aのうち道分【棟】!AB19), 0)</f>
        <v>0</v>
      </c>
      <c r="AC19" s="89">
        <f>IFERROR(IF('⑥A申告納付税額（3％）【棟】'!AC19-⑦Aのうち道分【棟】!AC19&lt;0, 0, '⑥A申告納付税額（3％）【棟】'!AC19-⑦Aのうち道分【棟】!AC19), 0)</f>
        <v>0</v>
      </c>
      <c r="AD19" s="89">
        <f>IFERROR(IF('⑥A申告納付税額（3％）【棟】'!AD19-⑦Aのうち道分【棟】!AD19&lt;0, 0, '⑥A申告納付税額（3％）【棟】'!AD19-⑦Aのうち道分【棟】!AD19), 0)</f>
        <v>0</v>
      </c>
      <c r="AE19" s="89">
        <f>IFERROR(IF('⑥A申告納付税額（3％）【棟】'!AE19-⑦Aのうち道分【棟】!AE19&lt;0, 0, '⑥A申告納付税額（3％）【棟】'!AE19-⑦Aのうち道分【棟】!AE19), 0)</f>
        <v>0</v>
      </c>
      <c r="AF19" s="89">
        <f>IFERROR(IF('⑥A申告納付税額（3％）【棟】'!AF19-⑦Aのうち道分【棟】!AF19&lt;0, 0, '⑥A申告納付税額（3％）【棟】'!AF19-⑦Aのうち道分【棟】!AF19), 0)</f>
        <v>0</v>
      </c>
      <c r="AG19" s="89">
        <f>IFERROR(IF('⑥A申告納付税額（3％）【棟】'!AG19-⑦Aのうち道分【棟】!AG19&lt;0, 0, '⑥A申告納付税額（3％）【棟】'!AG19-⑦Aのうち道分【棟】!AG19), 0)</f>
        <v>0</v>
      </c>
      <c r="AH19" s="89">
        <f>IFERROR(IF('⑥A申告納付税額（3％）【棟】'!AH19-⑦Aのうち道分【棟】!AH19&lt;0, 0, '⑥A申告納付税額（3％）【棟】'!AH19-⑦Aのうち道分【棟】!AH19), 0)</f>
        <v>0</v>
      </c>
      <c r="AI19" s="89">
        <f>IFERROR(IF('⑥A申告納付税額（3％）【棟】'!AI19-⑦Aのうち道分【棟】!AI19&lt;0, 0, '⑥A申告納付税額（3％）【棟】'!AI19-⑦Aのうち道分【棟】!AI19), 0)</f>
        <v>0</v>
      </c>
      <c r="AJ19" s="89">
        <f>IFERROR(IF('⑥A申告納付税額（3％）【棟】'!AJ19-⑦Aのうち道分【棟】!AJ19&lt;0, 0, '⑥A申告納付税額（3％）【棟】'!AJ19-⑦Aのうち道分【棟】!AJ19), 0)</f>
        <v>0</v>
      </c>
      <c r="AK19" s="89">
        <f>IFERROR(IF('⑥A申告納付税額（3％）【棟】'!AK19-⑦Aのうち道分【棟】!AK19&lt;0, 0, '⑥A申告納付税額（3％）【棟】'!AK19-⑦Aのうち道分【棟】!AK19), 0)</f>
        <v>0</v>
      </c>
      <c r="AL19" s="89">
        <f>IFERROR(IF('⑥A申告納付税額（3％）【棟】'!AL19-⑦Aのうち道分【棟】!AL19&lt;0, 0, '⑥A申告納付税額（3％）【棟】'!AL19-⑦Aのうち道分【棟】!AL19), 0)</f>
        <v>0</v>
      </c>
      <c r="AM19" s="89">
        <f>IFERROR(IF('⑥A申告納付税額（3％）【棟】'!AM19-⑦Aのうち道分【棟】!AM19&lt;0, 0, '⑥A申告納付税額（3％）【棟】'!AM19-⑦Aのうち道分【棟】!AM19), 0)</f>
        <v>0</v>
      </c>
      <c r="AN19" s="89">
        <f>IFERROR(IF('⑥A申告納付税額（3％）【棟】'!AN19-⑦Aのうち道分【棟】!AN19&lt;0, 0, '⑥A申告納付税額（3％）【棟】'!AN19-⑦Aのうち道分【棟】!AN19), 0)</f>
        <v>0</v>
      </c>
      <c r="AO19" s="89">
        <f>IFERROR(IF('⑥A申告納付税額（3％）【棟】'!AO19-⑦Aのうち道分【棟】!AO19&lt;0, 0, '⑥A申告納付税額（3％）【棟】'!AO19-⑦Aのうち道分【棟】!AO19), 0)</f>
        <v>0</v>
      </c>
      <c r="AP19" s="89">
        <f>IFERROR(IF('⑥A申告納付税額（3％）【棟】'!AP19-⑦Aのうち道分【棟】!AP19&lt;0, 0, '⑥A申告納付税額（3％）【棟】'!AP19-⑦Aのうち道分【棟】!AP19), 0)</f>
        <v>0</v>
      </c>
      <c r="AQ19" s="89">
        <f>IFERROR(IF('⑥A申告納付税額（3％）【棟】'!AQ19-⑦Aのうち道分【棟】!AQ19&lt;0, 0, '⑥A申告納付税額（3％）【棟】'!AQ19-⑦Aのうち道分【棟】!AQ19), 0)</f>
        <v>0</v>
      </c>
      <c r="AR19" s="89">
        <f>IFERROR(IF('⑥A申告納付税額（3％）【棟】'!AR19-⑦Aのうち道分【棟】!AR19&lt;0, 0, '⑥A申告納付税額（3％）【棟】'!AR19-⑦Aのうち道分【棟】!AR19), 0)</f>
        <v>0</v>
      </c>
      <c r="AS19" s="89">
        <f>IFERROR(IF('⑥A申告納付税額（3％）【棟】'!AS19-⑦Aのうち道分【棟】!AS19&lt;0, 0, '⑥A申告納付税額（3％）【棟】'!AS19-⑦Aのうち道分【棟】!AS19), 0)</f>
        <v>0</v>
      </c>
      <c r="AT19" s="89">
        <f>IFERROR(IF('⑥A申告納付税額（3％）【棟】'!AT19-⑦Aのうち道分【棟】!AT19&lt;0, 0, '⑥A申告納付税額（3％）【棟】'!AT19-⑦Aのうち道分【棟】!AT19), 0)</f>
        <v>0</v>
      </c>
      <c r="AU19" s="89">
        <f>IFERROR(IF('⑥A申告納付税額（3％）【棟】'!AU19-⑦Aのうち道分【棟】!AU19&lt;0, 0, '⑥A申告納付税額（3％）【棟】'!AU19-⑦Aのうち道分【棟】!AU19), 0)</f>
        <v>0</v>
      </c>
      <c r="AV19" s="89">
        <f>IFERROR(IF('⑥A申告納付税額（3％）【棟】'!AV19-⑦Aのうち道分【棟】!AV19&lt;0, 0, '⑥A申告納付税額（3％）【棟】'!AV19-⑦Aのうち道分【棟】!AV19), 0)</f>
        <v>0</v>
      </c>
      <c r="AW19" s="89">
        <f>IFERROR(IF('⑥A申告納付税額（3％）【棟】'!AW19-⑦Aのうち道分【棟】!AW19&lt;0, 0, '⑥A申告納付税額（3％）【棟】'!AW19-⑦Aのうち道分【棟】!AW19), 0)</f>
        <v>0</v>
      </c>
      <c r="AX19" s="89">
        <f>IFERROR(IF('⑥A申告納付税額（3％）【棟】'!AX19-⑦Aのうち道分【棟】!AX19&lt;0, 0, '⑥A申告納付税額（3％）【棟】'!AX19-⑦Aのうち道分【棟】!AX19), 0)</f>
        <v>0</v>
      </c>
      <c r="AY19" s="89">
        <f>IFERROR(IF('⑥A申告納付税額（3％）【棟】'!AY19-⑦Aのうち道分【棟】!AY19&lt;0, 0, '⑥A申告納付税額（3％）【棟】'!AY19-⑦Aのうち道分【棟】!AY19), 0)</f>
        <v>0</v>
      </c>
      <c r="AZ19" s="89">
        <f>IFERROR(IF('⑥A申告納付税額（3％）【棟】'!AZ19-⑦Aのうち道分【棟】!AZ19&lt;0, 0, '⑥A申告納付税額（3％）【棟】'!AZ19-⑦Aのうち道分【棟】!AZ19), 0)</f>
        <v>0</v>
      </c>
      <c r="BA19" s="89">
        <f>IFERROR(IF('⑥A申告納付税額（3％）【棟】'!BA19-⑦Aのうち道分【棟】!BA19&lt;0, 0, '⑥A申告納付税額（3％）【棟】'!BA19-⑦Aのうち道分【棟】!BA19), 0)</f>
        <v>0</v>
      </c>
      <c r="BB19" s="89">
        <f>IFERROR(IF('⑥A申告納付税額（3％）【棟】'!BB19-⑦Aのうち道分【棟】!BB19&lt;0, 0, '⑥A申告納付税額（3％）【棟】'!BB19-⑦Aのうち道分【棟】!BB19), 0)</f>
        <v>0</v>
      </c>
      <c r="BC19" s="89">
        <f>IFERROR(IF('⑥A申告納付税額（3％）【棟】'!BC19-⑦Aのうち道分【棟】!BC19&lt;0, 0, '⑥A申告納付税額（3％）【棟】'!BC19-⑦Aのうち道分【棟】!BC19), 0)</f>
        <v>0</v>
      </c>
      <c r="BD19" s="89">
        <f>IFERROR(IF('⑥A申告納付税額（3％）【棟】'!BD19-⑦Aのうち道分【棟】!BD19&lt;0, 0, '⑥A申告納付税額（3％）【棟】'!BD19-⑦Aのうち道分【棟】!BD19), 0)</f>
        <v>0</v>
      </c>
      <c r="BE19" s="89">
        <f>IFERROR(IF('⑥A申告納付税額（3％）【棟】'!BE19-⑦Aのうち道分【棟】!BE19&lt;0, 0, '⑥A申告納付税額（3％）【棟】'!BE19-⑦Aのうち道分【棟】!BE19), 0)</f>
        <v>0</v>
      </c>
      <c r="BF19" s="89">
        <f>IFERROR(IF('⑥A申告納付税額（3％）【棟】'!BF19-⑦Aのうち道分【棟】!BF19&lt;0, 0, '⑥A申告納付税額（3％）【棟】'!BF19-⑦Aのうち道分【棟】!BF19), 0)</f>
        <v>0</v>
      </c>
      <c r="BG19" s="89">
        <f>IFERROR(IF('⑥A申告納付税額（3％）【棟】'!BG19-⑦Aのうち道分【棟】!BG19&lt;0, 0, '⑥A申告納付税額（3％）【棟】'!BG19-⑦Aのうち道分【棟】!BG19), 0)</f>
        <v>0</v>
      </c>
      <c r="BH19" s="89">
        <f>IFERROR(IF('⑥A申告納付税額（3％）【棟】'!BH19-⑦Aのうち道分【棟】!BH19&lt;0, 0, '⑥A申告納付税額（3％）【棟】'!BH19-⑦Aのうち道分【棟】!BH19), 0)</f>
        <v>0</v>
      </c>
      <c r="BI19" s="89">
        <f>IFERROR(IF('⑥A申告納付税額（3％）【棟】'!BI19-⑦Aのうち道分【棟】!BI19&lt;0, 0, '⑥A申告納付税額（3％）【棟】'!BI19-⑦Aのうち道分【棟】!BI19), 0)</f>
        <v>0</v>
      </c>
      <c r="BJ19" s="89">
        <f>IFERROR(IF('⑥A申告納付税額（3％）【棟】'!BJ19-⑦Aのうち道分【棟】!BJ19&lt;0, 0, '⑥A申告納付税額（3％）【棟】'!BJ19-⑦Aのうち道分【棟】!BJ19), 0)</f>
        <v>0</v>
      </c>
      <c r="BK19" s="89">
        <f>IFERROR(IF('⑥A申告納付税額（3％）【棟】'!BK19-⑦Aのうち道分【棟】!BK19&lt;0, 0, '⑥A申告納付税額（3％）【棟】'!BK19-⑦Aのうち道分【棟】!BK19), 0)</f>
        <v>0</v>
      </c>
      <c r="BL19" s="89">
        <f>IFERROR(IF('⑥A申告納付税額（3％）【棟】'!BL19-⑦Aのうち道分【棟】!BL19&lt;0, 0, '⑥A申告納付税額（3％）【棟】'!BL19-⑦Aのうち道分【棟】!BL19), 0)</f>
        <v>0</v>
      </c>
      <c r="BM19" s="89">
        <f>IFERROR(IF('⑥A申告納付税額（3％）【棟】'!BM19-⑦Aのうち道分【棟】!BM19&lt;0, 0, '⑥A申告納付税額（3％）【棟】'!BM19-⑦Aのうち道分【棟】!BM19), 0)</f>
        <v>0</v>
      </c>
      <c r="BN19" s="89">
        <f>IFERROR(IF('⑥A申告納付税額（3％）【棟】'!BN19-⑦Aのうち道分【棟】!BN19&lt;0, 0, '⑥A申告納付税額（3％）【棟】'!BN19-⑦Aのうち道分【棟】!BN19), 0)</f>
        <v>0</v>
      </c>
      <c r="BO19" s="89">
        <f>IFERROR(IF('⑥A申告納付税額（3％）【棟】'!BO19-⑦Aのうち道分【棟】!BO19&lt;0, 0, '⑥A申告納付税額（3％）【棟】'!BO19-⑦Aのうち道分【棟】!BO19), 0)</f>
        <v>0</v>
      </c>
      <c r="BP19" s="89">
        <f>IFERROR(IF('⑥A申告納付税額（3％）【棟】'!BP19-⑦Aのうち道分【棟】!BP19&lt;0, 0, '⑥A申告納付税額（3％）【棟】'!BP19-⑦Aのうち道分【棟】!BP19), 0)</f>
        <v>0</v>
      </c>
      <c r="BQ19" s="89">
        <f>IFERROR(IF('⑥A申告納付税額（3％）【棟】'!BQ19-⑦Aのうち道分【棟】!BQ19&lt;0, 0, '⑥A申告納付税額（3％）【棟】'!BQ19-⑦Aのうち道分【棟】!BQ19), 0)</f>
        <v>0</v>
      </c>
      <c r="BR19" s="89">
        <f>IFERROR(IF('⑥A申告納付税額（3％）【棟】'!BR19-⑦Aのうち道分【棟】!BR19&lt;0, 0, '⑥A申告納付税額（3％）【棟】'!BR19-⑦Aのうち道分【棟】!BR19), 0)</f>
        <v>0</v>
      </c>
      <c r="BS19" s="89">
        <f>IFERROR(IF('⑥A申告納付税額（3％）【棟】'!BS19-⑦Aのうち道分【棟】!BS19&lt;0, 0, '⑥A申告納付税額（3％）【棟】'!BS19-⑦Aのうち道分【棟】!BS19), 0)</f>
        <v>0</v>
      </c>
      <c r="BT19" s="89">
        <f>IFERROR(IF('⑥A申告納付税額（3％）【棟】'!BT19-⑦Aのうち道分【棟】!BT19&lt;0, 0, '⑥A申告納付税額（3％）【棟】'!BT19-⑦Aのうち道分【棟】!BT19), 0)</f>
        <v>0</v>
      </c>
      <c r="BU19" s="89">
        <f>IFERROR(IF('⑥A申告納付税額（3％）【棟】'!BU19-⑦Aのうち道分【棟】!BU19&lt;0, 0, '⑥A申告納付税額（3％）【棟】'!BU19-⑦Aのうち道分【棟】!BU19), 0)</f>
        <v>0</v>
      </c>
      <c r="BV19" s="89">
        <f>IFERROR(IF('⑥A申告納付税額（3％）【棟】'!BV19-⑦Aのうち道分【棟】!BV19&lt;0, 0, '⑥A申告納付税額（3％）【棟】'!BV19-⑦Aのうち道分【棟】!BV19), 0)</f>
        <v>0</v>
      </c>
      <c r="BW19" s="89">
        <f>IFERROR(IF('⑥A申告納付税額（3％）【棟】'!BW19-⑦Aのうち道分【棟】!BW19&lt;0, 0, '⑥A申告納付税額（3％）【棟】'!BW19-⑦Aのうち道分【棟】!BW19), 0)</f>
        <v>0</v>
      </c>
      <c r="BX19" s="89">
        <f>IFERROR(IF('⑥A申告納付税額（3％）【棟】'!BX19-⑦Aのうち道分【棟】!BX19&lt;0, 0, '⑥A申告納付税額（3％）【棟】'!BX19-⑦Aのうち道分【棟】!BX19), 0)</f>
        <v>0</v>
      </c>
      <c r="BY19" s="89">
        <f>IFERROR(IF('⑥A申告納付税額（3％）【棟】'!BY19-⑦Aのうち道分【棟】!BY19&lt;0, 0, '⑥A申告納付税額（3％）【棟】'!BY19-⑦Aのうち道分【棟】!BY19), 0)</f>
        <v>0</v>
      </c>
      <c r="BZ19" s="89">
        <f>IFERROR(IF('⑥A申告納付税額（3％）【棟】'!BZ19-⑦Aのうち道分【棟】!BZ19&lt;0, 0, '⑥A申告納付税額（3％）【棟】'!BZ19-⑦Aのうち道分【棟】!BZ19), 0)</f>
        <v>0</v>
      </c>
      <c r="CA19" s="89">
        <f>IFERROR(IF('⑥A申告納付税額（3％）【棟】'!CA19-⑦Aのうち道分【棟】!CA19&lt;0, 0, '⑥A申告納付税額（3％）【棟】'!CA19-⑦Aのうち道分【棟】!CA19), 0)</f>
        <v>0</v>
      </c>
      <c r="CB19" s="89">
        <f>IFERROR(IF('⑥A申告納付税額（3％）【棟】'!CB19-⑦Aのうち道分【棟】!CB19&lt;0, 0, '⑥A申告納付税額（3％）【棟】'!CB19-⑦Aのうち道分【棟】!CB19), 0)</f>
        <v>0</v>
      </c>
      <c r="CC19" s="89">
        <f>IFERROR(IF('⑥A申告納付税額（3％）【棟】'!CC19-⑦Aのうち道分【棟】!CC19&lt;0, 0, '⑥A申告納付税額（3％）【棟】'!CC19-⑦Aのうち道分【棟】!CC19), 0)</f>
        <v>0</v>
      </c>
      <c r="CD19" s="89">
        <f>IFERROR(IF('⑥A申告納付税額（3％）【棟】'!CD19-⑦Aのうち道分【棟】!CD19&lt;0, 0, '⑥A申告納付税額（3％）【棟】'!CD19-⑦Aのうち道分【棟】!CD19), 0)</f>
        <v>0</v>
      </c>
      <c r="CE19" s="89">
        <f>IFERROR(IF('⑥A申告納付税額（3％）【棟】'!CE19-⑦Aのうち道分【棟】!CE19&lt;0, 0, '⑥A申告納付税額（3％）【棟】'!CE19-⑦Aのうち道分【棟】!CE19), 0)</f>
        <v>0</v>
      </c>
      <c r="CF19" s="89">
        <f>IFERROR(IF('⑥A申告納付税額（3％）【棟】'!CF19-⑦Aのうち道分【棟】!CF19&lt;0, 0, '⑥A申告納付税額（3％）【棟】'!CF19-⑦Aのうち道分【棟】!CF19), 0)</f>
        <v>0</v>
      </c>
      <c r="CG19" s="89">
        <f>IFERROR(IF('⑥A申告納付税額（3％）【棟】'!CG19-⑦Aのうち道分【棟】!CG19&lt;0, 0, '⑥A申告納付税額（3％）【棟】'!CG19-⑦Aのうち道分【棟】!CG19), 0)</f>
        <v>0</v>
      </c>
      <c r="CH19" s="89">
        <f>IFERROR(IF('⑥A申告納付税額（3％）【棟】'!CH19-⑦Aのうち道分【棟】!CH19&lt;0, 0, '⑥A申告納付税額（3％）【棟】'!CH19-⑦Aのうち道分【棟】!CH19), 0)</f>
        <v>0</v>
      </c>
      <c r="CI19" s="89">
        <f>IFERROR(IF('⑥A申告納付税額（3％）【棟】'!CI19-⑦Aのうち道分【棟】!CI19&lt;0, 0, '⑥A申告納付税額（3％）【棟】'!CI19-⑦Aのうち道分【棟】!CI19), 0)</f>
        <v>0</v>
      </c>
      <c r="CJ19" s="89">
        <f>IFERROR(IF('⑥A申告納付税額（3％）【棟】'!CJ19-⑦Aのうち道分【棟】!CJ19&lt;0, 0, '⑥A申告納付税額（3％）【棟】'!CJ19-⑦Aのうち道分【棟】!CJ19), 0)</f>
        <v>0</v>
      </c>
      <c r="CK19" s="89">
        <f>IFERROR(IF('⑥A申告納付税額（3％）【棟】'!CK19-⑦Aのうち道分【棟】!CK19&lt;0, 0, '⑥A申告納付税額（3％）【棟】'!CK19-⑦Aのうち道分【棟】!CK19), 0)</f>
        <v>0</v>
      </c>
      <c r="CL19" s="89">
        <f>IFERROR(IF('⑥A申告納付税額（3％）【棟】'!CL19-⑦Aのうち道分【棟】!CL19&lt;0, 0, '⑥A申告納付税額（3％）【棟】'!CL19-⑦Aのうち道分【棟】!CL19), 0)</f>
        <v>0</v>
      </c>
      <c r="CM19" s="89">
        <f>IFERROR(IF('⑥A申告納付税額（3％）【棟】'!CM19-⑦Aのうち道分【棟】!CM19&lt;0, 0, '⑥A申告納付税額（3％）【棟】'!CM19-⑦Aのうち道分【棟】!CM19), 0)</f>
        <v>0</v>
      </c>
      <c r="CN19" s="89">
        <f>IFERROR(IF('⑥A申告納付税額（3％）【棟】'!CN19-⑦Aのうち道分【棟】!CN19&lt;0, 0, '⑥A申告納付税額（3％）【棟】'!CN19-⑦Aのうち道分【棟】!CN19), 0)</f>
        <v>0</v>
      </c>
      <c r="CO19" s="89">
        <f>IFERROR(IF('⑥A申告納付税額（3％）【棟】'!CO19-⑦Aのうち道分【棟】!CO19&lt;0, 0, '⑥A申告納付税額（3％）【棟】'!CO19-⑦Aのうち道分【棟】!CO19), 0)</f>
        <v>0</v>
      </c>
      <c r="CP19" s="89">
        <f>IFERROR(IF('⑥A申告納付税額（3％）【棟】'!CP19-⑦Aのうち道分【棟】!CP19&lt;0, 0, '⑥A申告納付税額（3％）【棟】'!CP19-⑦Aのうち道分【棟】!CP19), 0)</f>
        <v>0</v>
      </c>
      <c r="CQ19" s="89">
        <f>IFERROR(IF('⑥A申告納付税額（3％）【棟】'!CQ19-⑦Aのうち道分【棟】!CQ19&lt;0, 0, '⑥A申告納付税額（3％）【棟】'!CQ19-⑦Aのうち道分【棟】!CQ19), 0)</f>
        <v>0</v>
      </c>
      <c r="CR19" s="89">
        <f>IFERROR(IF('⑥A申告納付税額（3％）【棟】'!CR19-⑦Aのうち道分【棟】!CR19&lt;0, 0, '⑥A申告納付税額（3％）【棟】'!CR19-⑦Aのうち道分【棟】!CR19), 0)</f>
        <v>0</v>
      </c>
      <c r="CS19" s="89">
        <f>IFERROR(IF('⑥A申告納付税額（3％）【棟】'!CS19-⑦Aのうち道分【棟】!CS19&lt;0, 0, '⑥A申告納付税額（3％）【棟】'!CS19-⑦Aのうち道分【棟】!CS19), 0)</f>
        <v>0</v>
      </c>
      <c r="CT19" s="89">
        <f>IFERROR(IF('⑥A申告納付税額（3％）【棟】'!CT19-⑦Aのうち道分【棟】!CT19&lt;0, 0, '⑥A申告納付税額（3％）【棟】'!CT19-⑦Aのうち道分【棟】!CT19), 0)</f>
        <v>0</v>
      </c>
      <c r="CU19" s="89">
        <f>IFERROR(IF('⑥A申告納付税額（3％）【棟】'!CU19-⑦Aのうち道分【棟】!CU19&lt;0, 0, '⑥A申告納付税額（3％）【棟】'!CU19-⑦Aのうち道分【棟】!CU19), 0)</f>
        <v>0</v>
      </c>
      <c r="CV19" s="89">
        <f>IFERROR(IF('⑥A申告納付税額（3％）【棟】'!CV19-⑦Aのうち道分【棟】!CV19&lt;0, 0, '⑥A申告納付税額（3％）【棟】'!CV19-⑦Aのうち道分【棟】!CV19), 0)</f>
        <v>0</v>
      </c>
      <c r="CW19" s="89">
        <f>IFERROR(IF('⑥A申告納付税額（3％）【棟】'!CW19-⑦Aのうち道分【棟】!CW19&lt;0, 0, '⑥A申告納付税額（3％）【棟】'!CW19-⑦Aのうち道分【棟】!CW19), 0)</f>
        <v>0</v>
      </c>
      <c r="CX19" s="89">
        <f>IFERROR(IF('⑥A申告納付税額（3％）【棟】'!CX19-⑦Aのうち道分【棟】!CX19&lt;0, 0, '⑥A申告納付税額（3％）【棟】'!CX19-⑦Aのうち道分【棟】!CX19), 0)</f>
        <v>0</v>
      </c>
      <c r="CY19" s="122">
        <f t="shared" si="6"/>
        <v>0</v>
      </c>
      <c r="DA19" s="5">
        <f t="shared" si="7"/>
        <v>0</v>
      </c>
    </row>
    <row r="20" spans="1:105">
      <c r="A20" s="143"/>
      <c r="B20" s="90">
        <v>12</v>
      </c>
      <c r="C20" s="10">
        <f>IFERROR(IF('⑥A申告納付税額（3％）【棟】'!C20-⑦Aのうち道分【棟】!C20&lt;0, 0, '⑥A申告納付税額（3％）【棟】'!C20-⑦Aのうち道分【棟】!C20), 0)</f>
        <v>0</v>
      </c>
      <c r="D20" s="10">
        <f>IFERROR(IF('⑥A申告納付税額（3％）【棟】'!D20-⑦Aのうち道分【棟】!D20&lt;0, 0, '⑥A申告納付税額（3％）【棟】'!D20-⑦Aのうち道分【棟】!D20), 0)</f>
        <v>0</v>
      </c>
      <c r="E20" s="10">
        <f>IFERROR(IF('⑥A申告納付税額（3％）【棟】'!E20-⑦Aのうち道分【棟】!E20&lt;0, 0, '⑥A申告納付税額（3％）【棟】'!E20-⑦Aのうち道分【棟】!E20), 0)</f>
        <v>0</v>
      </c>
      <c r="F20" s="10">
        <f>IFERROR(IF('⑥A申告納付税額（3％）【棟】'!F20-⑦Aのうち道分【棟】!F20&lt;0, 0, '⑥A申告納付税額（3％）【棟】'!F20-⑦Aのうち道分【棟】!F20), 0)</f>
        <v>0</v>
      </c>
      <c r="G20" s="10">
        <f>IFERROR(IF('⑥A申告納付税額（3％）【棟】'!G20-⑦Aのうち道分【棟】!G20&lt;0, 0, '⑥A申告納付税額（3％）【棟】'!G20-⑦Aのうち道分【棟】!G20), 0)</f>
        <v>0</v>
      </c>
      <c r="H20" s="10">
        <f>IFERROR(IF('⑥A申告納付税額（3％）【棟】'!H20-⑦Aのうち道分【棟】!H20&lt;0, 0, '⑥A申告納付税額（3％）【棟】'!H20-⑦Aのうち道分【棟】!H20), 0)</f>
        <v>0</v>
      </c>
      <c r="I20" s="10">
        <f>IFERROR(IF('⑥A申告納付税額（3％）【棟】'!I20-⑦Aのうち道分【棟】!I20&lt;0, 0, '⑥A申告納付税額（3％）【棟】'!I20-⑦Aのうち道分【棟】!I20), 0)</f>
        <v>0</v>
      </c>
      <c r="J20" s="10">
        <f>IFERROR(IF('⑥A申告納付税額（3％）【棟】'!J20-⑦Aのうち道分【棟】!J20&lt;0, 0, '⑥A申告納付税額（3％）【棟】'!J20-⑦Aのうち道分【棟】!J20), 0)</f>
        <v>0</v>
      </c>
      <c r="K20" s="10">
        <f>IFERROR(IF('⑥A申告納付税額（3％）【棟】'!K20-⑦Aのうち道分【棟】!K20&lt;0, 0, '⑥A申告納付税額（3％）【棟】'!K20-⑦Aのうち道分【棟】!K20), 0)</f>
        <v>0</v>
      </c>
      <c r="L20" s="10">
        <f>IFERROR(IF('⑥A申告納付税額（3％）【棟】'!L20-⑦Aのうち道分【棟】!L20&lt;0, 0, '⑥A申告納付税額（3％）【棟】'!L20-⑦Aのうち道分【棟】!L20), 0)</f>
        <v>0</v>
      </c>
      <c r="M20" s="10">
        <f>IFERROR(IF('⑥A申告納付税額（3％）【棟】'!M20-⑦Aのうち道分【棟】!M20&lt;0, 0, '⑥A申告納付税額（3％）【棟】'!M20-⑦Aのうち道分【棟】!M20), 0)</f>
        <v>0</v>
      </c>
      <c r="N20" s="89">
        <f>IFERROR(IF('⑥A申告納付税額（3％）【棟】'!N20-⑦Aのうち道分【棟】!N20&lt;0, 0, '⑥A申告納付税額（3％）【棟】'!N20-⑦Aのうち道分【棟】!N20), 0)</f>
        <v>0</v>
      </c>
      <c r="O20" s="89">
        <f>IFERROR(IF('⑥A申告納付税額（3％）【棟】'!O20-⑦Aのうち道分【棟】!O20&lt;0, 0, '⑥A申告納付税額（3％）【棟】'!O20-⑦Aのうち道分【棟】!O20), 0)</f>
        <v>0</v>
      </c>
      <c r="P20" s="89">
        <f>IFERROR(IF('⑥A申告納付税額（3％）【棟】'!P20-⑦Aのうち道分【棟】!P20&lt;0, 0, '⑥A申告納付税額（3％）【棟】'!P20-⑦Aのうち道分【棟】!P20), 0)</f>
        <v>0</v>
      </c>
      <c r="Q20" s="89">
        <f>IFERROR(IF('⑥A申告納付税額（3％）【棟】'!Q20-⑦Aのうち道分【棟】!Q20&lt;0, 0, '⑥A申告納付税額（3％）【棟】'!Q20-⑦Aのうち道分【棟】!Q20), 0)</f>
        <v>0</v>
      </c>
      <c r="R20" s="89">
        <f>IFERROR(IF('⑥A申告納付税額（3％）【棟】'!R20-⑦Aのうち道分【棟】!R20&lt;0, 0, '⑥A申告納付税額（3％）【棟】'!R20-⑦Aのうち道分【棟】!R20), 0)</f>
        <v>0</v>
      </c>
      <c r="S20" s="89">
        <f>IFERROR(IF('⑥A申告納付税額（3％）【棟】'!S20-⑦Aのうち道分【棟】!S20&lt;0, 0, '⑥A申告納付税額（3％）【棟】'!S20-⑦Aのうち道分【棟】!S20), 0)</f>
        <v>0</v>
      </c>
      <c r="T20" s="89">
        <f>IFERROR(IF('⑥A申告納付税額（3％）【棟】'!T20-⑦Aのうち道分【棟】!T20&lt;0, 0, '⑥A申告納付税額（3％）【棟】'!T20-⑦Aのうち道分【棟】!T20), 0)</f>
        <v>0</v>
      </c>
      <c r="U20" s="89">
        <f>IFERROR(IF('⑥A申告納付税額（3％）【棟】'!U20-⑦Aのうち道分【棟】!U20&lt;0, 0, '⑥A申告納付税額（3％）【棟】'!U20-⑦Aのうち道分【棟】!U20), 0)</f>
        <v>0</v>
      </c>
      <c r="V20" s="89">
        <f>IFERROR(IF('⑥A申告納付税額（3％）【棟】'!V20-⑦Aのうち道分【棟】!V20&lt;0, 0, '⑥A申告納付税額（3％）【棟】'!V20-⑦Aのうち道分【棟】!V20), 0)</f>
        <v>0</v>
      </c>
      <c r="W20" s="89">
        <f>IFERROR(IF('⑥A申告納付税額（3％）【棟】'!W20-⑦Aのうち道分【棟】!W20&lt;0, 0, '⑥A申告納付税額（3％）【棟】'!W20-⑦Aのうち道分【棟】!W20), 0)</f>
        <v>0</v>
      </c>
      <c r="X20" s="89">
        <f>IFERROR(IF('⑥A申告納付税額（3％）【棟】'!X20-⑦Aのうち道分【棟】!X20&lt;0, 0, '⑥A申告納付税額（3％）【棟】'!X20-⑦Aのうち道分【棟】!X20), 0)</f>
        <v>0</v>
      </c>
      <c r="Y20" s="89">
        <f>IFERROR(IF('⑥A申告納付税額（3％）【棟】'!Y20-⑦Aのうち道分【棟】!Y20&lt;0, 0, '⑥A申告納付税額（3％）【棟】'!Y20-⑦Aのうち道分【棟】!Y20), 0)</f>
        <v>0</v>
      </c>
      <c r="Z20" s="89">
        <f>IFERROR(IF('⑥A申告納付税額（3％）【棟】'!Z20-⑦Aのうち道分【棟】!Z20&lt;0, 0, '⑥A申告納付税額（3％）【棟】'!Z20-⑦Aのうち道分【棟】!Z20), 0)</f>
        <v>0</v>
      </c>
      <c r="AA20" s="89">
        <f>IFERROR(IF('⑥A申告納付税額（3％）【棟】'!AA20-⑦Aのうち道分【棟】!AA20&lt;0, 0, '⑥A申告納付税額（3％）【棟】'!AA20-⑦Aのうち道分【棟】!AA20), 0)</f>
        <v>0</v>
      </c>
      <c r="AB20" s="89">
        <f>IFERROR(IF('⑥A申告納付税額（3％）【棟】'!AB20-⑦Aのうち道分【棟】!AB20&lt;0, 0, '⑥A申告納付税額（3％）【棟】'!AB20-⑦Aのうち道分【棟】!AB20), 0)</f>
        <v>0</v>
      </c>
      <c r="AC20" s="89">
        <f>IFERROR(IF('⑥A申告納付税額（3％）【棟】'!AC20-⑦Aのうち道分【棟】!AC20&lt;0, 0, '⑥A申告納付税額（3％）【棟】'!AC20-⑦Aのうち道分【棟】!AC20), 0)</f>
        <v>0</v>
      </c>
      <c r="AD20" s="89">
        <f>IFERROR(IF('⑥A申告納付税額（3％）【棟】'!AD20-⑦Aのうち道分【棟】!AD20&lt;0, 0, '⑥A申告納付税額（3％）【棟】'!AD20-⑦Aのうち道分【棟】!AD20), 0)</f>
        <v>0</v>
      </c>
      <c r="AE20" s="89">
        <f>IFERROR(IF('⑥A申告納付税額（3％）【棟】'!AE20-⑦Aのうち道分【棟】!AE20&lt;0, 0, '⑥A申告納付税額（3％）【棟】'!AE20-⑦Aのうち道分【棟】!AE20), 0)</f>
        <v>0</v>
      </c>
      <c r="AF20" s="89">
        <f>IFERROR(IF('⑥A申告納付税額（3％）【棟】'!AF20-⑦Aのうち道分【棟】!AF20&lt;0, 0, '⑥A申告納付税額（3％）【棟】'!AF20-⑦Aのうち道分【棟】!AF20), 0)</f>
        <v>0</v>
      </c>
      <c r="AG20" s="89">
        <f>IFERROR(IF('⑥A申告納付税額（3％）【棟】'!AG20-⑦Aのうち道分【棟】!AG20&lt;0, 0, '⑥A申告納付税額（3％）【棟】'!AG20-⑦Aのうち道分【棟】!AG20), 0)</f>
        <v>0</v>
      </c>
      <c r="AH20" s="89">
        <f>IFERROR(IF('⑥A申告納付税額（3％）【棟】'!AH20-⑦Aのうち道分【棟】!AH20&lt;0, 0, '⑥A申告納付税額（3％）【棟】'!AH20-⑦Aのうち道分【棟】!AH20), 0)</f>
        <v>0</v>
      </c>
      <c r="AI20" s="89">
        <f>IFERROR(IF('⑥A申告納付税額（3％）【棟】'!AI20-⑦Aのうち道分【棟】!AI20&lt;0, 0, '⑥A申告納付税額（3％）【棟】'!AI20-⑦Aのうち道分【棟】!AI20), 0)</f>
        <v>0</v>
      </c>
      <c r="AJ20" s="89">
        <f>IFERROR(IF('⑥A申告納付税額（3％）【棟】'!AJ20-⑦Aのうち道分【棟】!AJ20&lt;0, 0, '⑥A申告納付税額（3％）【棟】'!AJ20-⑦Aのうち道分【棟】!AJ20), 0)</f>
        <v>0</v>
      </c>
      <c r="AK20" s="89">
        <f>IFERROR(IF('⑥A申告納付税額（3％）【棟】'!AK20-⑦Aのうち道分【棟】!AK20&lt;0, 0, '⑥A申告納付税額（3％）【棟】'!AK20-⑦Aのうち道分【棟】!AK20), 0)</f>
        <v>0</v>
      </c>
      <c r="AL20" s="89">
        <f>IFERROR(IF('⑥A申告納付税額（3％）【棟】'!AL20-⑦Aのうち道分【棟】!AL20&lt;0, 0, '⑥A申告納付税額（3％）【棟】'!AL20-⑦Aのうち道分【棟】!AL20), 0)</f>
        <v>0</v>
      </c>
      <c r="AM20" s="89">
        <f>IFERROR(IF('⑥A申告納付税額（3％）【棟】'!AM20-⑦Aのうち道分【棟】!AM20&lt;0, 0, '⑥A申告納付税額（3％）【棟】'!AM20-⑦Aのうち道分【棟】!AM20), 0)</f>
        <v>0</v>
      </c>
      <c r="AN20" s="89">
        <f>IFERROR(IF('⑥A申告納付税額（3％）【棟】'!AN20-⑦Aのうち道分【棟】!AN20&lt;0, 0, '⑥A申告納付税額（3％）【棟】'!AN20-⑦Aのうち道分【棟】!AN20), 0)</f>
        <v>0</v>
      </c>
      <c r="AO20" s="89">
        <f>IFERROR(IF('⑥A申告納付税額（3％）【棟】'!AO20-⑦Aのうち道分【棟】!AO20&lt;0, 0, '⑥A申告納付税額（3％）【棟】'!AO20-⑦Aのうち道分【棟】!AO20), 0)</f>
        <v>0</v>
      </c>
      <c r="AP20" s="89">
        <f>IFERROR(IF('⑥A申告納付税額（3％）【棟】'!AP20-⑦Aのうち道分【棟】!AP20&lt;0, 0, '⑥A申告納付税額（3％）【棟】'!AP20-⑦Aのうち道分【棟】!AP20), 0)</f>
        <v>0</v>
      </c>
      <c r="AQ20" s="89">
        <f>IFERROR(IF('⑥A申告納付税額（3％）【棟】'!AQ20-⑦Aのうち道分【棟】!AQ20&lt;0, 0, '⑥A申告納付税額（3％）【棟】'!AQ20-⑦Aのうち道分【棟】!AQ20), 0)</f>
        <v>0</v>
      </c>
      <c r="AR20" s="89">
        <f>IFERROR(IF('⑥A申告納付税額（3％）【棟】'!AR20-⑦Aのうち道分【棟】!AR20&lt;0, 0, '⑥A申告納付税額（3％）【棟】'!AR20-⑦Aのうち道分【棟】!AR20), 0)</f>
        <v>0</v>
      </c>
      <c r="AS20" s="89">
        <f>IFERROR(IF('⑥A申告納付税額（3％）【棟】'!AS20-⑦Aのうち道分【棟】!AS20&lt;0, 0, '⑥A申告納付税額（3％）【棟】'!AS20-⑦Aのうち道分【棟】!AS20), 0)</f>
        <v>0</v>
      </c>
      <c r="AT20" s="89">
        <f>IFERROR(IF('⑥A申告納付税額（3％）【棟】'!AT20-⑦Aのうち道分【棟】!AT20&lt;0, 0, '⑥A申告納付税額（3％）【棟】'!AT20-⑦Aのうち道分【棟】!AT20), 0)</f>
        <v>0</v>
      </c>
      <c r="AU20" s="89">
        <f>IFERROR(IF('⑥A申告納付税額（3％）【棟】'!AU20-⑦Aのうち道分【棟】!AU20&lt;0, 0, '⑥A申告納付税額（3％）【棟】'!AU20-⑦Aのうち道分【棟】!AU20), 0)</f>
        <v>0</v>
      </c>
      <c r="AV20" s="89">
        <f>IFERROR(IF('⑥A申告納付税額（3％）【棟】'!AV20-⑦Aのうち道分【棟】!AV20&lt;0, 0, '⑥A申告納付税額（3％）【棟】'!AV20-⑦Aのうち道分【棟】!AV20), 0)</f>
        <v>0</v>
      </c>
      <c r="AW20" s="89">
        <f>IFERROR(IF('⑥A申告納付税額（3％）【棟】'!AW20-⑦Aのうち道分【棟】!AW20&lt;0, 0, '⑥A申告納付税額（3％）【棟】'!AW20-⑦Aのうち道分【棟】!AW20), 0)</f>
        <v>0</v>
      </c>
      <c r="AX20" s="89">
        <f>IFERROR(IF('⑥A申告納付税額（3％）【棟】'!AX20-⑦Aのうち道分【棟】!AX20&lt;0, 0, '⑥A申告納付税額（3％）【棟】'!AX20-⑦Aのうち道分【棟】!AX20), 0)</f>
        <v>0</v>
      </c>
      <c r="AY20" s="89">
        <f>IFERROR(IF('⑥A申告納付税額（3％）【棟】'!AY20-⑦Aのうち道分【棟】!AY20&lt;0, 0, '⑥A申告納付税額（3％）【棟】'!AY20-⑦Aのうち道分【棟】!AY20), 0)</f>
        <v>0</v>
      </c>
      <c r="AZ20" s="89">
        <f>IFERROR(IF('⑥A申告納付税額（3％）【棟】'!AZ20-⑦Aのうち道分【棟】!AZ20&lt;0, 0, '⑥A申告納付税額（3％）【棟】'!AZ20-⑦Aのうち道分【棟】!AZ20), 0)</f>
        <v>0</v>
      </c>
      <c r="BA20" s="89">
        <f>IFERROR(IF('⑥A申告納付税額（3％）【棟】'!BA20-⑦Aのうち道分【棟】!BA20&lt;0, 0, '⑥A申告納付税額（3％）【棟】'!BA20-⑦Aのうち道分【棟】!BA20), 0)</f>
        <v>0</v>
      </c>
      <c r="BB20" s="89">
        <f>IFERROR(IF('⑥A申告納付税額（3％）【棟】'!BB20-⑦Aのうち道分【棟】!BB20&lt;0, 0, '⑥A申告納付税額（3％）【棟】'!BB20-⑦Aのうち道分【棟】!BB20), 0)</f>
        <v>0</v>
      </c>
      <c r="BC20" s="89">
        <f>IFERROR(IF('⑥A申告納付税額（3％）【棟】'!BC20-⑦Aのうち道分【棟】!BC20&lt;0, 0, '⑥A申告納付税額（3％）【棟】'!BC20-⑦Aのうち道分【棟】!BC20), 0)</f>
        <v>0</v>
      </c>
      <c r="BD20" s="89">
        <f>IFERROR(IF('⑥A申告納付税額（3％）【棟】'!BD20-⑦Aのうち道分【棟】!BD20&lt;0, 0, '⑥A申告納付税額（3％）【棟】'!BD20-⑦Aのうち道分【棟】!BD20), 0)</f>
        <v>0</v>
      </c>
      <c r="BE20" s="89">
        <f>IFERROR(IF('⑥A申告納付税額（3％）【棟】'!BE20-⑦Aのうち道分【棟】!BE20&lt;0, 0, '⑥A申告納付税額（3％）【棟】'!BE20-⑦Aのうち道分【棟】!BE20), 0)</f>
        <v>0</v>
      </c>
      <c r="BF20" s="89">
        <f>IFERROR(IF('⑥A申告納付税額（3％）【棟】'!BF20-⑦Aのうち道分【棟】!BF20&lt;0, 0, '⑥A申告納付税額（3％）【棟】'!BF20-⑦Aのうち道分【棟】!BF20), 0)</f>
        <v>0</v>
      </c>
      <c r="BG20" s="89">
        <f>IFERROR(IF('⑥A申告納付税額（3％）【棟】'!BG20-⑦Aのうち道分【棟】!BG20&lt;0, 0, '⑥A申告納付税額（3％）【棟】'!BG20-⑦Aのうち道分【棟】!BG20), 0)</f>
        <v>0</v>
      </c>
      <c r="BH20" s="89">
        <f>IFERROR(IF('⑥A申告納付税額（3％）【棟】'!BH20-⑦Aのうち道分【棟】!BH20&lt;0, 0, '⑥A申告納付税額（3％）【棟】'!BH20-⑦Aのうち道分【棟】!BH20), 0)</f>
        <v>0</v>
      </c>
      <c r="BI20" s="89">
        <f>IFERROR(IF('⑥A申告納付税額（3％）【棟】'!BI20-⑦Aのうち道分【棟】!BI20&lt;0, 0, '⑥A申告納付税額（3％）【棟】'!BI20-⑦Aのうち道分【棟】!BI20), 0)</f>
        <v>0</v>
      </c>
      <c r="BJ20" s="89">
        <f>IFERROR(IF('⑥A申告納付税額（3％）【棟】'!BJ20-⑦Aのうち道分【棟】!BJ20&lt;0, 0, '⑥A申告納付税額（3％）【棟】'!BJ20-⑦Aのうち道分【棟】!BJ20), 0)</f>
        <v>0</v>
      </c>
      <c r="BK20" s="89">
        <f>IFERROR(IF('⑥A申告納付税額（3％）【棟】'!BK20-⑦Aのうち道分【棟】!BK20&lt;0, 0, '⑥A申告納付税額（3％）【棟】'!BK20-⑦Aのうち道分【棟】!BK20), 0)</f>
        <v>0</v>
      </c>
      <c r="BL20" s="89">
        <f>IFERROR(IF('⑥A申告納付税額（3％）【棟】'!BL20-⑦Aのうち道分【棟】!BL20&lt;0, 0, '⑥A申告納付税額（3％）【棟】'!BL20-⑦Aのうち道分【棟】!BL20), 0)</f>
        <v>0</v>
      </c>
      <c r="BM20" s="89">
        <f>IFERROR(IF('⑥A申告納付税額（3％）【棟】'!BM20-⑦Aのうち道分【棟】!BM20&lt;0, 0, '⑥A申告納付税額（3％）【棟】'!BM20-⑦Aのうち道分【棟】!BM20), 0)</f>
        <v>0</v>
      </c>
      <c r="BN20" s="89">
        <f>IFERROR(IF('⑥A申告納付税額（3％）【棟】'!BN20-⑦Aのうち道分【棟】!BN20&lt;0, 0, '⑥A申告納付税額（3％）【棟】'!BN20-⑦Aのうち道分【棟】!BN20), 0)</f>
        <v>0</v>
      </c>
      <c r="BO20" s="89">
        <f>IFERROR(IF('⑥A申告納付税額（3％）【棟】'!BO20-⑦Aのうち道分【棟】!BO20&lt;0, 0, '⑥A申告納付税額（3％）【棟】'!BO20-⑦Aのうち道分【棟】!BO20), 0)</f>
        <v>0</v>
      </c>
      <c r="BP20" s="89">
        <f>IFERROR(IF('⑥A申告納付税額（3％）【棟】'!BP20-⑦Aのうち道分【棟】!BP20&lt;0, 0, '⑥A申告納付税額（3％）【棟】'!BP20-⑦Aのうち道分【棟】!BP20), 0)</f>
        <v>0</v>
      </c>
      <c r="BQ20" s="89">
        <f>IFERROR(IF('⑥A申告納付税額（3％）【棟】'!BQ20-⑦Aのうち道分【棟】!BQ20&lt;0, 0, '⑥A申告納付税額（3％）【棟】'!BQ20-⑦Aのうち道分【棟】!BQ20), 0)</f>
        <v>0</v>
      </c>
      <c r="BR20" s="89">
        <f>IFERROR(IF('⑥A申告納付税額（3％）【棟】'!BR20-⑦Aのうち道分【棟】!BR20&lt;0, 0, '⑥A申告納付税額（3％）【棟】'!BR20-⑦Aのうち道分【棟】!BR20), 0)</f>
        <v>0</v>
      </c>
      <c r="BS20" s="89">
        <f>IFERROR(IF('⑥A申告納付税額（3％）【棟】'!BS20-⑦Aのうち道分【棟】!BS20&lt;0, 0, '⑥A申告納付税額（3％）【棟】'!BS20-⑦Aのうち道分【棟】!BS20), 0)</f>
        <v>0</v>
      </c>
      <c r="BT20" s="89">
        <f>IFERROR(IF('⑥A申告納付税額（3％）【棟】'!BT20-⑦Aのうち道分【棟】!BT20&lt;0, 0, '⑥A申告納付税額（3％）【棟】'!BT20-⑦Aのうち道分【棟】!BT20), 0)</f>
        <v>0</v>
      </c>
      <c r="BU20" s="89">
        <f>IFERROR(IF('⑥A申告納付税額（3％）【棟】'!BU20-⑦Aのうち道分【棟】!BU20&lt;0, 0, '⑥A申告納付税額（3％）【棟】'!BU20-⑦Aのうち道分【棟】!BU20), 0)</f>
        <v>0</v>
      </c>
      <c r="BV20" s="89">
        <f>IFERROR(IF('⑥A申告納付税額（3％）【棟】'!BV20-⑦Aのうち道分【棟】!BV20&lt;0, 0, '⑥A申告納付税額（3％）【棟】'!BV20-⑦Aのうち道分【棟】!BV20), 0)</f>
        <v>0</v>
      </c>
      <c r="BW20" s="89">
        <f>IFERROR(IF('⑥A申告納付税額（3％）【棟】'!BW20-⑦Aのうち道分【棟】!BW20&lt;0, 0, '⑥A申告納付税額（3％）【棟】'!BW20-⑦Aのうち道分【棟】!BW20), 0)</f>
        <v>0</v>
      </c>
      <c r="BX20" s="89">
        <f>IFERROR(IF('⑥A申告納付税額（3％）【棟】'!BX20-⑦Aのうち道分【棟】!BX20&lt;0, 0, '⑥A申告納付税額（3％）【棟】'!BX20-⑦Aのうち道分【棟】!BX20), 0)</f>
        <v>0</v>
      </c>
      <c r="BY20" s="89">
        <f>IFERROR(IF('⑥A申告納付税額（3％）【棟】'!BY20-⑦Aのうち道分【棟】!BY20&lt;0, 0, '⑥A申告納付税額（3％）【棟】'!BY20-⑦Aのうち道分【棟】!BY20), 0)</f>
        <v>0</v>
      </c>
      <c r="BZ20" s="89">
        <f>IFERROR(IF('⑥A申告納付税額（3％）【棟】'!BZ20-⑦Aのうち道分【棟】!BZ20&lt;0, 0, '⑥A申告納付税額（3％）【棟】'!BZ20-⑦Aのうち道分【棟】!BZ20), 0)</f>
        <v>0</v>
      </c>
      <c r="CA20" s="89">
        <f>IFERROR(IF('⑥A申告納付税額（3％）【棟】'!CA20-⑦Aのうち道分【棟】!CA20&lt;0, 0, '⑥A申告納付税額（3％）【棟】'!CA20-⑦Aのうち道分【棟】!CA20), 0)</f>
        <v>0</v>
      </c>
      <c r="CB20" s="89">
        <f>IFERROR(IF('⑥A申告納付税額（3％）【棟】'!CB20-⑦Aのうち道分【棟】!CB20&lt;0, 0, '⑥A申告納付税額（3％）【棟】'!CB20-⑦Aのうち道分【棟】!CB20), 0)</f>
        <v>0</v>
      </c>
      <c r="CC20" s="89">
        <f>IFERROR(IF('⑥A申告納付税額（3％）【棟】'!CC20-⑦Aのうち道分【棟】!CC20&lt;0, 0, '⑥A申告納付税額（3％）【棟】'!CC20-⑦Aのうち道分【棟】!CC20), 0)</f>
        <v>0</v>
      </c>
      <c r="CD20" s="89">
        <f>IFERROR(IF('⑥A申告納付税額（3％）【棟】'!CD20-⑦Aのうち道分【棟】!CD20&lt;0, 0, '⑥A申告納付税額（3％）【棟】'!CD20-⑦Aのうち道分【棟】!CD20), 0)</f>
        <v>0</v>
      </c>
      <c r="CE20" s="89">
        <f>IFERROR(IF('⑥A申告納付税額（3％）【棟】'!CE20-⑦Aのうち道分【棟】!CE20&lt;0, 0, '⑥A申告納付税額（3％）【棟】'!CE20-⑦Aのうち道分【棟】!CE20), 0)</f>
        <v>0</v>
      </c>
      <c r="CF20" s="89">
        <f>IFERROR(IF('⑥A申告納付税額（3％）【棟】'!CF20-⑦Aのうち道分【棟】!CF20&lt;0, 0, '⑥A申告納付税額（3％）【棟】'!CF20-⑦Aのうち道分【棟】!CF20), 0)</f>
        <v>0</v>
      </c>
      <c r="CG20" s="89">
        <f>IFERROR(IF('⑥A申告納付税額（3％）【棟】'!CG20-⑦Aのうち道分【棟】!CG20&lt;0, 0, '⑥A申告納付税額（3％）【棟】'!CG20-⑦Aのうち道分【棟】!CG20), 0)</f>
        <v>0</v>
      </c>
      <c r="CH20" s="89">
        <f>IFERROR(IF('⑥A申告納付税額（3％）【棟】'!CH20-⑦Aのうち道分【棟】!CH20&lt;0, 0, '⑥A申告納付税額（3％）【棟】'!CH20-⑦Aのうち道分【棟】!CH20), 0)</f>
        <v>0</v>
      </c>
      <c r="CI20" s="89">
        <f>IFERROR(IF('⑥A申告納付税額（3％）【棟】'!CI20-⑦Aのうち道分【棟】!CI20&lt;0, 0, '⑥A申告納付税額（3％）【棟】'!CI20-⑦Aのうち道分【棟】!CI20), 0)</f>
        <v>0</v>
      </c>
      <c r="CJ20" s="89">
        <f>IFERROR(IF('⑥A申告納付税額（3％）【棟】'!CJ20-⑦Aのうち道分【棟】!CJ20&lt;0, 0, '⑥A申告納付税額（3％）【棟】'!CJ20-⑦Aのうち道分【棟】!CJ20), 0)</f>
        <v>0</v>
      </c>
      <c r="CK20" s="89">
        <f>IFERROR(IF('⑥A申告納付税額（3％）【棟】'!CK20-⑦Aのうち道分【棟】!CK20&lt;0, 0, '⑥A申告納付税額（3％）【棟】'!CK20-⑦Aのうち道分【棟】!CK20), 0)</f>
        <v>0</v>
      </c>
      <c r="CL20" s="89">
        <f>IFERROR(IF('⑥A申告納付税額（3％）【棟】'!CL20-⑦Aのうち道分【棟】!CL20&lt;0, 0, '⑥A申告納付税額（3％）【棟】'!CL20-⑦Aのうち道分【棟】!CL20), 0)</f>
        <v>0</v>
      </c>
      <c r="CM20" s="89">
        <f>IFERROR(IF('⑥A申告納付税額（3％）【棟】'!CM20-⑦Aのうち道分【棟】!CM20&lt;0, 0, '⑥A申告納付税額（3％）【棟】'!CM20-⑦Aのうち道分【棟】!CM20), 0)</f>
        <v>0</v>
      </c>
      <c r="CN20" s="89">
        <f>IFERROR(IF('⑥A申告納付税額（3％）【棟】'!CN20-⑦Aのうち道分【棟】!CN20&lt;0, 0, '⑥A申告納付税額（3％）【棟】'!CN20-⑦Aのうち道分【棟】!CN20), 0)</f>
        <v>0</v>
      </c>
      <c r="CO20" s="89">
        <f>IFERROR(IF('⑥A申告納付税額（3％）【棟】'!CO20-⑦Aのうち道分【棟】!CO20&lt;0, 0, '⑥A申告納付税額（3％）【棟】'!CO20-⑦Aのうち道分【棟】!CO20), 0)</f>
        <v>0</v>
      </c>
      <c r="CP20" s="89">
        <f>IFERROR(IF('⑥A申告納付税額（3％）【棟】'!CP20-⑦Aのうち道分【棟】!CP20&lt;0, 0, '⑥A申告納付税額（3％）【棟】'!CP20-⑦Aのうち道分【棟】!CP20), 0)</f>
        <v>0</v>
      </c>
      <c r="CQ20" s="89">
        <f>IFERROR(IF('⑥A申告納付税額（3％）【棟】'!CQ20-⑦Aのうち道分【棟】!CQ20&lt;0, 0, '⑥A申告納付税額（3％）【棟】'!CQ20-⑦Aのうち道分【棟】!CQ20), 0)</f>
        <v>0</v>
      </c>
      <c r="CR20" s="89">
        <f>IFERROR(IF('⑥A申告納付税額（3％）【棟】'!CR20-⑦Aのうち道分【棟】!CR20&lt;0, 0, '⑥A申告納付税額（3％）【棟】'!CR20-⑦Aのうち道分【棟】!CR20), 0)</f>
        <v>0</v>
      </c>
      <c r="CS20" s="89">
        <f>IFERROR(IF('⑥A申告納付税額（3％）【棟】'!CS20-⑦Aのうち道分【棟】!CS20&lt;0, 0, '⑥A申告納付税額（3％）【棟】'!CS20-⑦Aのうち道分【棟】!CS20), 0)</f>
        <v>0</v>
      </c>
      <c r="CT20" s="89">
        <f>IFERROR(IF('⑥A申告納付税額（3％）【棟】'!CT20-⑦Aのうち道分【棟】!CT20&lt;0, 0, '⑥A申告納付税額（3％）【棟】'!CT20-⑦Aのうち道分【棟】!CT20), 0)</f>
        <v>0</v>
      </c>
      <c r="CU20" s="89">
        <f>IFERROR(IF('⑥A申告納付税額（3％）【棟】'!CU20-⑦Aのうち道分【棟】!CU20&lt;0, 0, '⑥A申告納付税額（3％）【棟】'!CU20-⑦Aのうち道分【棟】!CU20), 0)</f>
        <v>0</v>
      </c>
      <c r="CV20" s="89">
        <f>IFERROR(IF('⑥A申告納付税額（3％）【棟】'!CV20-⑦Aのうち道分【棟】!CV20&lt;0, 0, '⑥A申告納付税額（3％）【棟】'!CV20-⑦Aのうち道分【棟】!CV20), 0)</f>
        <v>0</v>
      </c>
      <c r="CW20" s="89">
        <f>IFERROR(IF('⑥A申告納付税額（3％）【棟】'!CW20-⑦Aのうち道分【棟】!CW20&lt;0, 0, '⑥A申告納付税額（3％）【棟】'!CW20-⑦Aのうち道分【棟】!CW20), 0)</f>
        <v>0</v>
      </c>
      <c r="CX20" s="89">
        <f>IFERROR(IF('⑥A申告納付税額（3％）【棟】'!CX20-⑦Aのうち道分【棟】!CX20&lt;0, 0, '⑥A申告納付税額（3％）【棟】'!CX20-⑦Aのうち道分【棟】!CX20), 0)</f>
        <v>0</v>
      </c>
      <c r="CY20" s="122">
        <f t="shared" si="6"/>
        <v>0</v>
      </c>
      <c r="DA20" s="5">
        <f t="shared" si="7"/>
        <v>0</v>
      </c>
    </row>
    <row r="21" spans="1:105">
      <c r="A21" s="143"/>
      <c r="B21" s="90">
        <v>13</v>
      </c>
      <c r="C21" s="10">
        <f>IFERROR(IF('⑥A申告納付税額（3％）【棟】'!C21-⑦Aのうち道分【棟】!C21&lt;0, 0, '⑥A申告納付税額（3％）【棟】'!C21-⑦Aのうち道分【棟】!C21), 0)</f>
        <v>0</v>
      </c>
      <c r="D21" s="10">
        <f>IFERROR(IF('⑥A申告納付税額（3％）【棟】'!D21-⑦Aのうち道分【棟】!D21&lt;0, 0, '⑥A申告納付税額（3％）【棟】'!D21-⑦Aのうち道分【棟】!D21), 0)</f>
        <v>0</v>
      </c>
      <c r="E21" s="10">
        <f>IFERROR(IF('⑥A申告納付税額（3％）【棟】'!E21-⑦Aのうち道分【棟】!E21&lt;0, 0, '⑥A申告納付税額（3％）【棟】'!E21-⑦Aのうち道分【棟】!E21), 0)</f>
        <v>0</v>
      </c>
      <c r="F21" s="10">
        <f>IFERROR(IF('⑥A申告納付税額（3％）【棟】'!F21-⑦Aのうち道分【棟】!F21&lt;0, 0, '⑥A申告納付税額（3％）【棟】'!F21-⑦Aのうち道分【棟】!F21), 0)</f>
        <v>0</v>
      </c>
      <c r="G21" s="10">
        <f>IFERROR(IF('⑥A申告納付税額（3％）【棟】'!G21-⑦Aのうち道分【棟】!G21&lt;0, 0, '⑥A申告納付税額（3％）【棟】'!G21-⑦Aのうち道分【棟】!G21), 0)</f>
        <v>0</v>
      </c>
      <c r="H21" s="10">
        <f>IFERROR(IF('⑥A申告納付税額（3％）【棟】'!H21-⑦Aのうち道分【棟】!H21&lt;0, 0, '⑥A申告納付税額（3％）【棟】'!H21-⑦Aのうち道分【棟】!H21), 0)</f>
        <v>0</v>
      </c>
      <c r="I21" s="10">
        <f>IFERROR(IF('⑥A申告納付税額（3％）【棟】'!I21-⑦Aのうち道分【棟】!I21&lt;0, 0, '⑥A申告納付税額（3％）【棟】'!I21-⑦Aのうち道分【棟】!I21), 0)</f>
        <v>0</v>
      </c>
      <c r="J21" s="10">
        <f>IFERROR(IF('⑥A申告納付税額（3％）【棟】'!J21-⑦Aのうち道分【棟】!J21&lt;0, 0, '⑥A申告納付税額（3％）【棟】'!J21-⑦Aのうち道分【棟】!J21), 0)</f>
        <v>0</v>
      </c>
      <c r="K21" s="10">
        <f>IFERROR(IF('⑥A申告納付税額（3％）【棟】'!K21-⑦Aのうち道分【棟】!K21&lt;0, 0, '⑥A申告納付税額（3％）【棟】'!K21-⑦Aのうち道分【棟】!K21), 0)</f>
        <v>0</v>
      </c>
      <c r="L21" s="10">
        <f>IFERROR(IF('⑥A申告納付税額（3％）【棟】'!L21-⑦Aのうち道分【棟】!L21&lt;0, 0, '⑥A申告納付税額（3％）【棟】'!L21-⑦Aのうち道分【棟】!L21), 0)</f>
        <v>0</v>
      </c>
      <c r="M21" s="10">
        <f>IFERROR(IF('⑥A申告納付税額（3％）【棟】'!M21-⑦Aのうち道分【棟】!M21&lt;0, 0, '⑥A申告納付税額（3％）【棟】'!M21-⑦Aのうち道分【棟】!M21), 0)</f>
        <v>0</v>
      </c>
      <c r="N21" s="89">
        <f>IFERROR(IF('⑥A申告納付税額（3％）【棟】'!N21-⑦Aのうち道分【棟】!N21&lt;0, 0, '⑥A申告納付税額（3％）【棟】'!N21-⑦Aのうち道分【棟】!N21), 0)</f>
        <v>0</v>
      </c>
      <c r="O21" s="89">
        <f>IFERROR(IF('⑥A申告納付税額（3％）【棟】'!O21-⑦Aのうち道分【棟】!O21&lt;0, 0, '⑥A申告納付税額（3％）【棟】'!O21-⑦Aのうち道分【棟】!O21), 0)</f>
        <v>0</v>
      </c>
      <c r="P21" s="89">
        <f>IFERROR(IF('⑥A申告納付税額（3％）【棟】'!P21-⑦Aのうち道分【棟】!P21&lt;0, 0, '⑥A申告納付税額（3％）【棟】'!P21-⑦Aのうち道分【棟】!P21), 0)</f>
        <v>0</v>
      </c>
      <c r="Q21" s="89">
        <f>IFERROR(IF('⑥A申告納付税額（3％）【棟】'!Q21-⑦Aのうち道分【棟】!Q21&lt;0, 0, '⑥A申告納付税額（3％）【棟】'!Q21-⑦Aのうち道分【棟】!Q21), 0)</f>
        <v>0</v>
      </c>
      <c r="R21" s="89">
        <f>IFERROR(IF('⑥A申告納付税額（3％）【棟】'!R21-⑦Aのうち道分【棟】!R21&lt;0, 0, '⑥A申告納付税額（3％）【棟】'!R21-⑦Aのうち道分【棟】!R21), 0)</f>
        <v>0</v>
      </c>
      <c r="S21" s="89">
        <f>IFERROR(IF('⑥A申告納付税額（3％）【棟】'!S21-⑦Aのうち道分【棟】!S21&lt;0, 0, '⑥A申告納付税額（3％）【棟】'!S21-⑦Aのうち道分【棟】!S21), 0)</f>
        <v>0</v>
      </c>
      <c r="T21" s="89">
        <f>IFERROR(IF('⑥A申告納付税額（3％）【棟】'!T21-⑦Aのうち道分【棟】!T21&lt;0, 0, '⑥A申告納付税額（3％）【棟】'!T21-⑦Aのうち道分【棟】!T21), 0)</f>
        <v>0</v>
      </c>
      <c r="U21" s="89">
        <f>IFERROR(IF('⑥A申告納付税額（3％）【棟】'!U21-⑦Aのうち道分【棟】!U21&lt;0, 0, '⑥A申告納付税額（3％）【棟】'!U21-⑦Aのうち道分【棟】!U21), 0)</f>
        <v>0</v>
      </c>
      <c r="V21" s="89">
        <f>IFERROR(IF('⑥A申告納付税額（3％）【棟】'!V21-⑦Aのうち道分【棟】!V21&lt;0, 0, '⑥A申告納付税額（3％）【棟】'!V21-⑦Aのうち道分【棟】!V21), 0)</f>
        <v>0</v>
      </c>
      <c r="W21" s="89">
        <f>IFERROR(IF('⑥A申告納付税額（3％）【棟】'!W21-⑦Aのうち道分【棟】!W21&lt;0, 0, '⑥A申告納付税額（3％）【棟】'!W21-⑦Aのうち道分【棟】!W21), 0)</f>
        <v>0</v>
      </c>
      <c r="X21" s="89">
        <f>IFERROR(IF('⑥A申告納付税額（3％）【棟】'!X21-⑦Aのうち道分【棟】!X21&lt;0, 0, '⑥A申告納付税額（3％）【棟】'!X21-⑦Aのうち道分【棟】!X21), 0)</f>
        <v>0</v>
      </c>
      <c r="Y21" s="89">
        <f>IFERROR(IF('⑥A申告納付税額（3％）【棟】'!Y21-⑦Aのうち道分【棟】!Y21&lt;0, 0, '⑥A申告納付税額（3％）【棟】'!Y21-⑦Aのうち道分【棟】!Y21), 0)</f>
        <v>0</v>
      </c>
      <c r="Z21" s="89">
        <f>IFERROR(IF('⑥A申告納付税額（3％）【棟】'!Z21-⑦Aのうち道分【棟】!Z21&lt;0, 0, '⑥A申告納付税額（3％）【棟】'!Z21-⑦Aのうち道分【棟】!Z21), 0)</f>
        <v>0</v>
      </c>
      <c r="AA21" s="89">
        <f>IFERROR(IF('⑥A申告納付税額（3％）【棟】'!AA21-⑦Aのうち道分【棟】!AA21&lt;0, 0, '⑥A申告納付税額（3％）【棟】'!AA21-⑦Aのうち道分【棟】!AA21), 0)</f>
        <v>0</v>
      </c>
      <c r="AB21" s="89">
        <f>IFERROR(IF('⑥A申告納付税額（3％）【棟】'!AB21-⑦Aのうち道分【棟】!AB21&lt;0, 0, '⑥A申告納付税額（3％）【棟】'!AB21-⑦Aのうち道分【棟】!AB21), 0)</f>
        <v>0</v>
      </c>
      <c r="AC21" s="89">
        <f>IFERROR(IF('⑥A申告納付税額（3％）【棟】'!AC21-⑦Aのうち道分【棟】!AC21&lt;0, 0, '⑥A申告納付税額（3％）【棟】'!AC21-⑦Aのうち道分【棟】!AC21), 0)</f>
        <v>0</v>
      </c>
      <c r="AD21" s="89">
        <f>IFERROR(IF('⑥A申告納付税額（3％）【棟】'!AD21-⑦Aのうち道分【棟】!AD21&lt;0, 0, '⑥A申告納付税額（3％）【棟】'!AD21-⑦Aのうち道分【棟】!AD21), 0)</f>
        <v>0</v>
      </c>
      <c r="AE21" s="89">
        <f>IFERROR(IF('⑥A申告納付税額（3％）【棟】'!AE21-⑦Aのうち道分【棟】!AE21&lt;0, 0, '⑥A申告納付税額（3％）【棟】'!AE21-⑦Aのうち道分【棟】!AE21), 0)</f>
        <v>0</v>
      </c>
      <c r="AF21" s="89">
        <f>IFERROR(IF('⑥A申告納付税額（3％）【棟】'!AF21-⑦Aのうち道分【棟】!AF21&lt;0, 0, '⑥A申告納付税額（3％）【棟】'!AF21-⑦Aのうち道分【棟】!AF21), 0)</f>
        <v>0</v>
      </c>
      <c r="AG21" s="89">
        <f>IFERROR(IF('⑥A申告納付税額（3％）【棟】'!AG21-⑦Aのうち道分【棟】!AG21&lt;0, 0, '⑥A申告納付税額（3％）【棟】'!AG21-⑦Aのうち道分【棟】!AG21), 0)</f>
        <v>0</v>
      </c>
      <c r="AH21" s="89">
        <f>IFERROR(IF('⑥A申告納付税額（3％）【棟】'!AH21-⑦Aのうち道分【棟】!AH21&lt;0, 0, '⑥A申告納付税額（3％）【棟】'!AH21-⑦Aのうち道分【棟】!AH21), 0)</f>
        <v>0</v>
      </c>
      <c r="AI21" s="89">
        <f>IFERROR(IF('⑥A申告納付税額（3％）【棟】'!AI21-⑦Aのうち道分【棟】!AI21&lt;0, 0, '⑥A申告納付税額（3％）【棟】'!AI21-⑦Aのうち道分【棟】!AI21), 0)</f>
        <v>0</v>
      </c>
      <c r="AJ21" s="89">
        <f>IFERROR(IF('⑥A申告納付税額（3％）【棟】'!AJ21-⑦Aのうち道分【棟】!AJ21&lt;0, 0, '⑥A申告納付税額（3％）【棟】'!AJ21-⑦Aのうち道分【棟】!AJ21), 0)</f>
        <v>0</v>
      </c>
      <c r="AK21" s="89">
        <f>IFERROR(IF('⑥A申告納付税額（3％）【棟】'!AK21-⑦Aのうち道分【棟】!AK21&lt;0, 0, '⑥A申告納付税額（3％）【棟】'!AK21-⑦Aのうち道分【棟】!AK21), 0)</f>
        <v>0</v>
      </c>
      <c r="AL21" s="89">
        <f>IFERROR(IF('⑥A申告納付税額（3％）【棟】'!AL21-⑦Aのうち道分【棟】!AL21&lt;0, 0, '⑥A申告納付税額（3％）【棟】'!AL21-⑦Aのうち道分【棟】!AL21), 0)</f>
        <v>0</v>
      </c>
      <c r="AM21" s="89">
        <f>IFERROR(IF('⑥A申告納付税額（3％）【棟】'!AM21-⑦Aのうち道分【棟】!AM21&lt;0, 0, '⑥A申告納付税額（3％）【棟】'!AM21-⑦Aのうち道分【棟】!AM21), 0)</f>
        <v>0</v>
      </c>
      <c r="AN21" s="89">
        <f>IFERROR(IF('⑥A申告納付税額（3％）【棟】'!AN21-⑦Aのうち道分【棟】!AN21&lt;0, 0, '⑥A申告納付税額（3％）【棟】'!AN21-⑦Aのうち道分【棟】!AN21), 0)</f>
        <v>0</v>
      </c>
      <c r="AO21" s="89">
        <f>IFERROR(IF('⑥A申告納付税額（3％）【棟】'!AO21-⑦Aのうち道分【棟】!AO21&lt;0, 0, '⑥A申告納付税額（3％）【棟】'!AO21-⑦Aのうち道分【棟】!AO21), 0)</f>
        <v>0</v>
      </c>
      <c r="AP21" s="89">
        <f>IFERROR(IF('⑥A申告納付税額（3％）【棟】'!AP21-⑦Aのうち道分【棟】!AP21&lt;0, 0, '⑥A申告納付税額（3％）【棟】'!AP21-⑦Aのうち道分【棟】!AP21), 0)</f>
        <v>0</v>
      </c>
      <c r="AQ21" s="89">
        <f>IFERROR(IF('⑥A申告納付税額（3％）【棟】'!AQ21-⑦Aのうち道分【棟】!AQ21&lt;0, 0, '⑥A申告納付税額（3％）【棟】'!AQ21-⑦Aのうち道分【棟】!AQ21), 0)</f>
        <v>0</v>
      </c>
      <c r="AR21" s="89">
        <f>IFERROR(IF('⑥A申告納付税額（3％）【棟】'!AR21-⑦Aのうち道分【棟】!AR21&lt;0, 0, '⑥A申告納付税額（3％）【棟】'!AR21-⑦Aのうち道分【棟】!AR21), 0)</f>
        <v>0</v>
      </c>
      <c r="AS21" s="89">
        <f>IFERROR(IF('⑥A申告納付税額（3％）【棟】'!AS21-⑦Aのうち道分【棟】!AS21&lt;0, 0, '⑥A申告納付税額（3％）【棟】'!AS21-⑦Aのうち道分【棟】!AS21), 0)</f>
        <v>0</v>
      </c>
      <c r="AT21" s="89">
        <f>IFERROR(IF('⑥A申告納付税額（3％）【棟】'!AT21-⑦Aのうち道分【棟】!AT21&lt;0, 0, '⑥A申告納付税額（3％）【棟】'!AT21-⑦Aのうち道分【棟】!AT21), 0)</f>
        <v>0</v>
      </c>
      <c r="AU21" s="89">
        <f>IFERROR(IF('⑥A申告納付税額（3％）【棟】'!AU21-⑦Aのうち道分【棟】!AU21&lt;0, 0, '⑥A申告納付税額（3％）【棟】'!AU21-⑦Aのうち道分【棟】!AU21), 0)</f>
        <v>0</v>
      </c>
      <c r="AV21" s="89">
        <f>IFERROR(IF('⑥A申告納付税額（3％）【棟】'!AV21-⑦Aのうち道分【棟】!AV21&lt;0, 0, '⑥A申告納付税額（3％）【棟】'!AV21-⑦Aのうち道分【棟】!AV21), 0)</f>
        <v>0</v>
      </c>
      <c r="AW21" s="89">
        <f>IFERROR(IF('⑥A申告納付税額（3％）【棟】'!AW21-⑦Aのうち道分【棟】!AW21&lt;0, 0, '⑥A申告納付税額（3％）【棟】'!AW21-⑦Aのうち道分【棟】!AW21), 0)</f>
        <v>0</v>
      </c>
      <c r="AX21" s="89">
        <f>IFERROR(IF('⑥A申告納付税額（3％）【棟】'!AX21-⑦Aのうち道分【棟】!AX21&lt;0, 0, '⑥A申告納付税額（3％）【棟】'!AX21-⑦Aのうち道分【棟】!AX21), 0)</f>
        <v>0</v>
      </c>
      <c r="AY21" s="89">
        <f>IFERROR(IF('⑥A申告納付税額（3％）【棟】'!AY21-⑦Aのうち道分【棟】!AY21&lt;0, 0, '⑥A申告納付税額（3％）【棟】'!AY21-⑦Aのうち道分【棟】!AY21), 0)</f>
        <v>0</v>
      </c>
      <c r="AZ21" s="89">
        <f>IFERROR(IF('⑥A申告納付税額（3％）【棟】'!AZ21-⑦Aのうち道分【棟】!AZ21&lt;0, 0, '⑥A申告納付税額（3％）【棟】'!AZ21-⑦Aのうち道分【棟】!AZ21), 0)</f>
        <v>0</v>
      </c>
      <c r="BA21" s="89">
        <f>IFERROR(IF('⑥A申告納付税額（3％）【棟】'!BA21-⑦Aのうち道分【棟】!BA21&lt;0, 0, '⑥A申告納付税額（3％）【棟】'!BA21-⑦Aのうち道分【棟】!BA21), 0)</f>
        <v>0</v>
      </c>
      <c r="BB21" s="89">
        <f>IFERROR(IF('⑥A申告納付税額（3％）【棟】'!BB21-⑦Aのうち道分【棟】!BB21&lt;0, 0, '⑥A申告納付税額（3％）【棟】'!BB21-⑦Aのうち道分【棟】!BB21), 0)</f>
        <v>0</v>
      </c>
      <c r="BC21" s="89">
        <f>IFERROR(IF('⑥A申告納付税額（3％）【棟】'!BC21-⑦Aのうち道分【棟】!BC21&lt;0, 0, '⑥A申告納付税額（3％）【棟】'!BC21-⑦Aのうち道分【棟】!BC21), 0)</f>
        <v>0</v>
      </c>
      <c r="BD21" s="89">
        <f>IFERROR(IF('⑥A申告納付税額（3％）【棟】'!BD21-⑦Aのうち道分【棟】!BD21&lt;0, 0, '⑥A申告納付税額（3％）【棟】'!BD21-⑦Aのうち道分【棟】!BD21), 0)</f>
        <v>0</v>
      </c>
      <c r="BE21" s="89">
        <f>IFERROR(IF('⑥A申告納付税額（3％）【棟】'!BE21-⑦Aのうち道分【棟】!BE21&lt;0, 0, '⑥A申告納付税額（3％）【棟】'!BE21-⑦Aのうち道分【棟】!BE21), 0)</f>
        <v>0</v>
      </c>
      <c r="BF21" s="89">
        <f>IFERROR(IF('⑥A申告納付税額（3％）【棟】'!BF21-⑦Aのうち道分【棟】!BF21&lt;0, 0, '⑥A申告納付税額（3％）【棟】'!BF21-⑦Aのうち道分【棟】!BF21), 0)</f>
        <v>0</v>
      </c>
      <c r="BG21" s="89">
        <f>IFERROR(IF('⑥A申告納付税額（3％）【棟】'!BG21-⑦Aのうち道分【棟】!BG21&lt;0, 0, '⑥A申告納付税額（3％）【棟】'!BG21-⑦Aのうち道分【棟】!BG21), 0)</f>
        <v>0</v>
      </c>
      <c r="BH21" s="89">
        <f>IFERROR(IF('⑥A申告納付税額（3％）【棟】'!BH21-⑦Aのうち道分【棟】!BH21&lt;0, 0, '⑥A申告納付税額（3％）【棟】'!BH21-⑦Aのうち道分【棟】!BH21), 0)</f>
        <v>0</v>
      </c>
      <c r="BI21" s="89">
        <f>IFERROR(IF('⑥A申告納付税額（3％）【棟】'!BI21-⑦Aのうち道分【棟】!BI21&lt;0, 0, '⑥A申告納付税額（3％）【棟】'!BI21-⑦Aのうち道分【棟】!BI21), 0)</f>
        <v>0</v>
      </c>
      <c r="BJ21" s="89">
        <f>IFERROR(IF('⑥A申告納付税額（3％）【棟】'!BJ21-⑦Aのうち道分【棟】!BJ21&lt;0, 0, '⑥A申告納付税額（3％）【棟】'!BJ21-⑦Aのうち道分【棟】!BJ21), 0)</f>
        <v>0</v>
      </c>
      <c r="BK21" s="89">
        <f>IFERROR(IF('⑥A申告納付税額（3％）【棟】'!BK21-⑦Aのうち道分【棟】!BK21&lt;0, 0, '⑥A申告納付税額（3％）【棟】'!BK21-⑦Aのうち道分【棟】!BK21), 0)</f>
        <v>0</v>
      </c>
      <c r="BL21" s="89">
        <f>IFERROR(IF('⑥A申告納付税額（3％）【棟】'!BL21-⑦Aのうち道分【棟】!BL21&lt;0, 0, '⑥A申告納付税額（3％）【棟】'!BL21-⑦Aのうち道分【棟】!BL21), 0)</f>
        <v>0</v>
      </c>
      <c r="BM21" s="89">
        <f>IFERROR(IF('⑥A申告納付税額（3％）【棟】'!BM21-⑦Aのうち道分【棟】!BM21&lt;0, 0, '⑥A申告納付税額（3％）【棟】'!BM21-⑦Aのうち道分【棟】!BM21), 0)</f>
        <v>0</v>
      </c>
      <c r="BN21" s="89">
        <f>IFERROR(IF('⑥A申告納付税額（3％）【棟】'!BN21-⑦Aのうち道分【棟】!BN21&lt;0, 0, '⑥A申告納付税額（3％）【棟】'!BN21-⑦Aのうち道分【棟】!BN21), 0)</f>
        <v>0</v>
      </c>
      <c r="BO21" s="89">
        <f>IFERROR(IF('⑥A申告納付税額（3％）【棟】'!BO21-⑦Aのうち道分【棟】!BO21&lt;0, 0, '⑥A申告納付税額（3％）【棟】'!BO21-⑦Aのうち道分【棟】!BO21), 0)</f>
        <v>0</v>
      </c>
      <c r="BP21" s="89">
        <f>IFERROR(IF('⑥A申告納付税額（3％）【棟】'!BP21-⑦Aのうち道分【棟】!BP21&lt;0, 0, '⑥A申告納付税額（3％）【棟】'!BP21-⑦Aのうち道分【棟】!BP21), 0)</f>
        <v>0</v>
      </c>
      <c r="BQ21" s="89">
        <f>IFERROR(IF('⑥A申告納付税額（3％）【棟】'!BQ21-⑦Aのうち道分【棟】!BQ21&lt;0, 0, '⑥A申告納付税額（3％）【棟】'!BQ21-⑦Aのうち道分【棟】!BQ21), 0)</f>
        <v>0</v>
      </c>
      <c r="BR21" s="89">
        <f>IFERROR(IF('⑥A申告納付税額（3％）【棟】'!BR21-⑦Aのうち道分【棟】!BR21&lt;0, 0, '⑥A申告納付税額（3％）【棟】'!BR21-⑦Aのうち道分【棟】!BR21), 0)</f>
        <v>0</v>
      </c>
      <c r="BS21" s="89">
        <f>IFERROR(IF('⑥A申告納付税額（3％）【棟】'!BS21-⑦Aのうち道分【棟】!BS21&lt;0, 0, '⑥A申告納付税額（3％）【棟】'!BS21-⑦Aのうち道分【棟】!BS21), 0)</f>
        <v>0</v>
      </c>
      <c r="BT21" s="89">
        <f>IFERROR(IF('⑥A申告納付税額（3％）【棟】'!BT21-⑦Aのうち道分【棟】!BT21&lt;0, 0, '⑥A申告納付税額（3％）【棟】'!BT21-⑦Aのうち道分【棟】!BT21), 0)</f>
        <v>0</v>
      </c>
      <c r="BU21" s="89">
        <f>IFERROR(IF('⑥A申告納付税額（3％）【棟】'!BU21-⑦Aのうち道分【棟】!BU21&lt;0, 0, '⑥A申告納付税額（3％）【棟】'!BU21-⑦Aのうち道分【棟】!BU21), 0)</f>
        <v>0</v>
      </c>
      <c r="BV21" s="89">
        <f>IFERROR(IF('⑥A申告納付税額（3％）【棟】'!BV21-⑦Aのうち道分【棟】!BV21&lt;0, 0, '⑥A申告納付税額（3％）【棟】'!BV21-⑦Aのうち道分【棟】!BV21), 0)</f>
        <v>0</v>
      </c>
      <c r="BW21" s="89">
        <f>IFERROR(IF('⑥A申告納付税額（3％）【棟】'!BW21-⑦Aのうち道分【棟】!BW21&lt;0, 0, '⑥A申告納付税額（3％）【棟】'!BW21-⑦Aのうち道分【棟】!BW21), 0)</f>
        <v>0</v>
      </c>
      <c r="BX21" s="89">
        <f>IFERROR(IF('⑥A申告納付税額（3％）【棟】'!BX21-⑦Aのうち道分【棟】!BX21&lt;0, 0, '⑥A申告納付税額（3％）【棟】'!BX21-⑦Aのうち道分【棟】!BX21), 0)</f>
        <v>0</v>
      </c>
      <c r="BY21" s="89">
        <f>IFERROR(IF('⑥A申告納付税額（3％）【棟】'!BY21-⑦Aのうち道分【棟】!BY21&lt;0, 0, '⑥A申告納付税額（3％）【棟】'!BY21-⑦Aのうち道分【棟】!BY21), 0)</f>
        <v>0</v>
      </c>
      <c r="BZ21" s="89">
        <f>IFERROR(IF('⑥A申告納付税額（3％）【棟】'!BZ21-⑦Aのうち道分【棟】!BZ21&lt;0, 0, '⑥A申告納付税額（3％）【棟】'!BZ21-⑦Aのうち道分【棟】!BZ21), 0)</f>
        <v>0</v>
      </c>
      <c r="CA21" s="89">
        <f>IFERROR(IF('⑥A申告納付税額（3％）【棟】'!CA21-⑦Aのうち道分【棟】!CA21&lt;0, 0, '⑥A申告納付税額（3％）【棟】'!CA21-⑦Aのうち道分【棟】!CA21), 0)</f>
        <v>0</v>
      </c>
      <c r="CB21" s="89">
        <f>IFERROR(IF('⑥A申告納付税額（3％）【棟】'!CB21-⑦Aのうち道分【棟】!CB21&lt;0, 0, '⑥A申告納付税額（3％）【棟】'!CB21-⑦Aのうち道分【棟】!CB21), 0)</f>
        <v>0</v>
      </c>
      <c r="CC21" s="89">
        <f>IFERROR(IF('⑥A申告納付税額（3％）【棟】'!CC21-⑦Aのうち道分【棟】!CC21&lt;0, 0, '⑥A申告納付税額（3％）【棟】'!CC21-⑦Aのうち道分【棟】!CC21), 0)</f>
        <v>0</v>
      </c>
      <c r="CD21" s="89">
        <f>IFERROR(IF('⑥A申告納付税額（3％）【棟】'!CD21-⑦Aのうち道分【棟】!CD21&lt;0, 0, '⑥A申告納付税額（3％）【棟】'!CD21-⑦Aのうち道分【棟】!CD21), 0)</f>
        <v>0</v>
      </c>
      <c r="CE21" s="89">
        <f>IFERROR(IF('⑥A申告納付税額（3％）【棟】'!CE21-⑦Aのうち道分【棟】!CE21&lt;0, 0, '⑥A申告納付税額（3％）【棟】'!CE21-⑦Aのうち道分【棟】!CE21), 0)</f>
        <v>0</v>
      </c>
      <c r="CF21" s="89">
        <f>IFERROR(IF('⑥A申告納付税額（3％）【棟】'!CF21-⑦Aのうち道分【棟】!CF21&lt;0, 0, '⑥A申告納付税額（3％）【棟】'!CF21-⑦Aのうち道分【棟】!CF21), 0)</f>
        <v>0</v>
      </c>
      <c r="CG21" s="89">
        <f>IFERROR(IF('⑥A申告納付税額（3％）【棟】'!CG21-⑦Aのうち道分【棟】!CG21&lt;0, 0, '⑥A申告納付税額（3％）【棟】'!CG21-⑦Aのうち道分【棟】!CG21), 0)</f>
        <v>0</v>
      </c>
      <c r="CH21" s="89">
        <f>IFERROR(IF('⑥A申告納付税額（3％）【棟】'!CH21-⑦Aのうち道分【棟】!CH21&lt;0, 0, '⑥A申告納付税額（3％）【棟】'!CH21-⑦Aのうち道分【棟】!CH21), 0)</f>
        <v>0</v>
      </c>
      <c r="CI21" s="89">
        <f>IFERROR(IF('⑥A申告納付税額（3％）【棟】'!CI21-⑦Aのうち道分【棟】!CI21&lt;0, 0, '⑥A申告納付税額（3％）【棟】'!CI21-⑦Aのうち道分【棟】!CI21), 0)</f>
        <v>0</v>
      </c>
      <c r="CJ21" s="89">
        <f>IFERROR(IF('⑥A申告納付税額（3％）【棟】'!CJ21-⑦Aのうち道分【棟】!CJ21&lt;0, 0, '⑥A申告納付税額（3％）【棟】'!CJ21-⑦Aのうち道分【棟】!CJ21), 0)</f>
        <v>0</v>
      </c>
      <c r="CK21" s="89">
        <f>IFERROR(IF('⑥A申告納付税額（3％）【棟】'!CK21-⑦Aのうち道分【棟】!CK21&lt;0, 0, '⑥A申告納付税額（3％）【棟】'!CK21-⑦Aのうち道分【棟】!CK21), 0)</f>
        <v>0</v>
      </c>
      <c r="CL21" s="89">
        <f>IFERROR(IF('⑥A申告納付税額（3％）【棟】'!CL21-⑦Aのうち道分【棟】!CL21&lt;0, 0, '⑥A申告納付税額（3％）【棟】'!CL21-⑦Aのうち道分【棟】!CL21), 0)</f>
        <v>0</v>
      </c>
      <c r="CM21" s="89">
        <f>IFERROR(IF('⑥A申告納付税額（3％）【棟】'!CM21-⑦Aのうち道分【棟】!CM21&lt;0, 0, '⑥A申告納付税額（3％）【棟】'!CM21-⑦Aのうち道分【棟】!CM21), 0)</f>
        <v>0</v>
      </c>
      <c r="CN21" s="89">
        <f>IFERROR(IF('⑥A申告納付税額（3％）【棟】'!CN21-⑦Aのうち道分【棟】!CN21&lt;0, 0, '⑥A申告納付税額（3％）【棟】'!CN21-⑦Aのうち道分【棟】!CN21), 0)</f>
        <v>0</v>
      </c>
      <c r="CO21" s="89">
        <f>IFERROR(IF('⑥A申告納付税額（3％）【棟】'!CO21-⑦Aのうち道分【棟】!CO21&lt;0, 0, '⑥A申告納付税額（3％）【棟】'!CO21-⑦Aのうち道分【棟】!CO21), 0)</f>
        <v>0</v>
      </c>
      <c r="CP21" s="89">
        <f>IFERROR(IF('⑥A申告納付税額（3％）【棟】'!CP21-⑦Aのうち道分【棟】!CP21&lt;0, 0, '⑥A申告納付税額（3％）【棟】'!CP21-⑦Aのうち道分【棟】!CP21), 0)</f>
        <v>0</v>
      </c>
      <c r="CQ21" s="89">
        <f>IFERROR(IF('⑥A申告納付税額（3％）【棟】'!CQ21-⑦Aのうち道分【棟】!CQ21&lt;0, 0, '⑥A申告納付税額（3％）【棟】'!CQ21-⑦Aのうち道分【棟】!CQ21), 0)</f>
        <v>0</v>
      </c>
      <c r="CR21" s="89">
        <f>IFERROR(IF('⑥A申告納付税額（3％）【棟】'!CR21-⑦Aのうち道分【棟】!CR21&lt;0, 0, '⑥A申告納付税額（3％）【棟】'!CR21-⑦Aのうち道分【棟】!CR21), 0)</f>
        <v>0</v>
      </c>
      <c r="CS21" s="89">
        <f>IFERROR(IF('⑥A申告納付税額（3％）【棟】'!CS21-⑦Aのうち道分【棟】!CS21&lt;0, 0, '⑥A申告納付税額（3％）【棟】'!CS21-⑦Aのうち道分【棟】!CS21), 0)</f>
        <v>0</v>
      </c>
      <c r="CT21" s="89">
        <f>IFERROR(IF('⑥A申告納付税額（3％）【棟】'!CT21-⑦Aのうち道分【棟】!CT21&lt;0, 0, '⑥A申告納付税額（3％）【棟】'!CT21-⑦Aのうち道分【棟】!CT21), 0)</f>
        <v>0</v>
      </c>
      <c r="CU21" s="89">
        <f>IFERROR(IF('⑥A申告納付税額（3％）【棟】'!CU21-⑦Aのうち道分【棟】!CU21&lt;0, 0, '⑥A申告納付税額（3％）【棟】'!CU21-⑦Aのうち道分【棟】!CU21), 0)</f>
        <v>0</v>
      </c>
      <c r="CV21" s="89">
        <f>IFERROR(IF('⑥A申告納付税額（3％）【棟】'!CV21-⑦Aのうち道分【棟】!CV21&lt;0, 0, '⑥A申告納付税額（3％）【棟】'!CV21-⑦Aのうち道分【棟】!CV21), 0)</f>
        <v>0</v>
      </c>
      <c r="CW21" s="89">
        <f>IFERROR(IF('⑥A申告納付税額（3％）【棟】'!CW21-⑦Aのうち道分【棟】!CW21&lt;0, 0, '⑥A申告納付税額（3％）【棟】'!CW21-⑦Aのうち道分【棟】!CW21), 0)</f>
        <v>0</v>
      </c>
      <c r="CX21" s="89">
        <f>IFERROR(IF('⑥A申告納付税額（3％）【棟】'!CX21-⑦Aのうち道分【棟】!CX21&lt;0, 0, '⑥A申告納付税額（3％）【棟】'!CX21-⑦Aのうち道分【棟】!CX21), 0)</f>
        <v>0</v>
      </c>
      <c r="CY21" s="122">
        <f t="shared" si="6"/>
        <v>0</v>
      </c>
      <c r="DA21" s="5">
        <f t="shared" si="7"/>
        <v>0</v>
      </c>
    </row>
    <row r="22" spans="1:105">
      <c r="A22" s="143"/>
      <c r="B22" s="90">
        <v>14</v>
      </c>
      <c r="C22" s="10">
        <f>IFERROR(IF('⑥A申告納付税額（3％）【棟】'!C22-⑦Aのうち道分【棟】!C22&lt;0, 0, '⑥A申告納付税額（3％）【棟】'!C22-⑦Aのうち道分【棟】!C22), 0)</f>
        <v>0</v>
      </c>
      <c r="D22" s="10">
        <f>IFERROR(IF('⑥A申告納付税額（3％）【棟】'!D22-⑦Aのうち道分【棟】!D22&lt;0, 0, '⑥A申告納付税額（3％）【棟】'!D22-⑦Aのうち道分【棟】!D22), 0)</f>
        <v>0</v>
      </c>
      <c r="E22" s="10">
        <f>IFERROR(IF('⑥A申告納付税額（3％）【棟】'!E22-⑦Aのうち道分【棟】!E22&lt;0, 0, '⑥A申告納付税額（3％）【棟】'!E22-⑦Aのうち道分【棟】!E22), 0)</f>
        <v>0</v>
      </c>
      <c r="F22" s="10">
        <f>IFERROR(IF('⑥A申告納付税額（3％）【棟】'!F22-⑦Aのうち道分【棟】!F22&lt;0, 0, '⑥A申告納付税額（3％）【棟】'!F22-⑦Aのうち道分【棟】!F22), 0)</f>
        <v>0</v>
      </c>
      <c r="G22" s="10">
        <f>IFERROR(IF('⑥A申告納付税額（3％）【棟】'!G22-⑦Aのうち道分【棟】!G22&lt;0, 0, '⑥A申告納付税額（3％）【棟】'!G22-⑦Aのうち道分【棟】!G22), 0)</f>
        <v>0</v>
      </c>
      <c r="H22" s="10">
        <f>IFERROR(IF('⑥A申告納付税額（3％）【棟】'!H22-⑦Aのうち道分【棟】!H22&lt;0, 0, '⑥A申告納付税額（3％）【棟】'!H22-⑦Aのうち道分【棟】!H22), 0)</f>
        <v>0</v>
      </c>
      <c r="I22" s="10">
        <f>IFERROR(IF('⑥A申告納付税額（3％）【棟】'!I22-⑦Aのうち道分【棟】!I22&lt;0, 0, '⑥A申告納付税額（3％）【棟】'!I22-⑦Aのうち道分【棟】!I22), 0)</f>
        <v>0</v>
      </c>
      <c r="J22" s="10">
        <f>IFERROR(IF('⑥A申告納付税額（3％）【棟】'!J22-⑦Aのうち道分【棟】!J22&lt;0, 0, '⑥A申告納付税額（3％）【棟】'!J22-⑦Aのうち道分【棟】!J22), 0)</f>
        <v>0</v>
      </c>
      <c r="K22" s="10">
        <f>IFERROR(IF('⑥A申告納付税額（3％）【棟】'!K22-⑦Aのうち道分【棟】!K22&lt;0, 0, '⑥A申告納付税額（3％）【棟】'!K22-⑦Aのうち道分【棟】!K22), 0)</f>
        <v>0</v>
      </c>
      <c r="L22" s="10">
        <f>IFERROR(IF('⑥A申告納付税額（3％）【棟】'!L22-⑦Aのうち道分【棟】!L22&lt;0, 0, '⑥A申告納付税額（3％）【棟】'!L22-⑦Aのうち道分【棟】!L22), 0)</f>
        <v>0</v>
      </c>
      <c r="M22" s="10">
        <f>IFERROR(IF('⑥A申告納付税額（3％）【棟】'!M22-⑦Aのうち道分【棟】!M22&lt;0, 0, '⑥A申告納付税額（3％）【棟】'!M22-⑦Aのうち道分【棟】!M22), 0)</f>
        <v>0</v>
      </c>
      <c r="N22" s="89">
        <f>IFERROR(IF('⑥A申告納付税額（3％）【棟】'!N22-⑦Aのうち道分【棟】!N22&lt;0, 0, '⑥A申告納付税額（3％）【棟】'!N22-⑦Aのうち道分【棟】!N22), 0)</f>
        <v>0</v>
      </c>
      <c r="O22" s="89">
        <f>IFERROR(IF('⑥A申告納付税額（3％）【棟】'!O22-⑦Aのうち道分【棟】!O22&lt;0, 0, '⑥A申告納付税額（3％）【棟】'!O22-⑦Aのうち道分【棟】!O22), 0)</f>
        <v>0</v>
      </c>
      <c r="P22" s="89">
        <f>IFERROR(IF('⑥A申告納付税額（3％）【棟】'!P22-⑦Aのうち道分【棟】!P22&lt;0, 0, '⑥A申告納付税額（3％）【棟】'!P22-⑦Aのうち道分【棟】!P22), 0)</f>
        <v>0</v>
      </c>
      <c r="Q22" s="89">
        <f>IFERROR(IF('⑥A申告納付税額（3％）【棟】'!Q22-⑦Aのうち道分【棟】!Q22&lt;0, 0, '⑥A申告納付税額（3％）【棟】'!Q22-⑦Aのうち道分【棟】!Q22), 0)</f>
        <v>0</v>
      </c>
      <c r="R22" s="89">
        <f>IFERROR(IF('⑥A申告納付税額（3％）【棟】'!R22-⑦Aのうち道分【棟】!R22&lt;0, 0, '⑥A申告納付税額（3％）【棟】'!R22-⑦Aのうち道分【棟】!R22), 0)</f>
        <v>0</v>
      </c>
      <c r="S22" s="89">
        <f>IFERROR(IF('⑥A申告納付税額（3％）【棟】'!S22-⑦Aのうち道分【棟】!S22&lt;0, 0, '⑥A申告納付税額（3％）【棟】'!S22-⑦Aのうち道分【棟】!S22), 0)</f>
        <v>0</v>
      </c>
      <c r="T22" s="89">
        <f>IFERROR(IF('⑥A申告納付税額（3％）【棟】'!T22-⑦Aのうち道分【棟】!T22&lt;0, 0, '⑥A申告納付税額（3％）【棟】'!T22-⑦Aのうち道分【棟】!T22), 0)</f>
        <v>0</v>
      </c>
      <c r="U22" s="89">
        <f>IFERROR(IF('⑥A申告納付税額（3％）【棟】'!U22-⑦Aのうち道分【棟】!U22&lt;0, 0, '⑥A申告納付税額（3％）【棟】'!U22-⑦Aのうち道分【棟】!U22), 0)</f>
        <v>0</v>
      </c>
      <c r="V22" s="89">
        <f>IFERROR(IF('⑥A申告納付税額（3％）【棟】'!V22-⑦Aのうち道分【棟】!V22&lt;0, 0, '⑥A申告納付税額（3％）【棟】'!V22-⑦Aのうち道分【棟】!V22), 0)</f>
        <v>0</v>
      </c>
      <c r="W22" s="89">
        <f>IFERROR(IF('⑥A申告納付税額（3％）【棟】'!W22-⑦Aのうち道分【棟】!W22&lt;0, 0, '⑥A申告納付税額（3％）【棟】'!W22-⑦Aのうち道分【棟】!W22), 0)</f>
        <v>0</v>
      </c>
      <c r="X22" s="89">
        <f>IFERROR(IF('⑥A申告納付税額（3％）【棟】'!X22-⑦Aのうち道分【棟】!X22&lt;0, 0, '⑥A申告納付税額（3％）【棟】'!X22-⑦Aのうち道分【棟】!X22), 0)</f>
        <v>0</v>
      </c>
      <c r="Y22" s="89">
        <f>IFERROR(IF('⑥A申告納付税額（3％）【棟】'!Y22-⑦Aのうち道分【棟】!Y22&lt;0, 0, '⑥A申告納付税額（3％）【棟】'!Y22-⑦Aのうち道分【棟】!Y22), 0)</f>
        <v>0</v>
      </c>
      <c r="Z22" s="89">
        <f>IFERROR(IF('⑥A申告納付税額（3％）【棟】'!Z22-⑦Aのうち道分【棟】!Z22&lt;0, 0, '⑥A申告納付税額（3％）【棟】'!Z22-⑦Aのうち道分【棟】!Z22), 0)</f>
        <v>0</v>
      </c>
      <c r="AA22" s="89">
        <f>IFERROR(IF('⑥A申告納付税額（3％）【棟】'!AA22-⑦Aのうち道分【棟】!AA22&lt;0, 0, '⑥A申告納付税額（3％）【棟】'!AA22-⑦Aのうち道分【棟】!AA22), 0)</f>
        <v>0</v>
      </c>
      <c r="AB22" s="89">
        <f>IFERROR(IF('⑥A申告納付税額（3％）【棟】'!AB22-⑦Aのうち道分【棟】!AB22&lt;0, 0, '⑥A申告納付税額（3％）【棟】'!AB22-⑦Aのうち道分【棟】!AB22), 0)</f>
        <v>0</v>
      </c>
      <c r="AC22" s="89">
        <f>IFERROR(IF('⑥A申告納付税額（3％）【棟】'!AC22-⑦Aのうち道分【棟】!AC22&lt;0, 0, '⑥A申告納付税額（3％）【棟】'!AC22-⑦Aのうち道分【棟】!AC22), 0)</f>
        <v>0</v>
      </c>
      <c r="AD22" s="89">
        <f>IFERROR(IF('⑥A申告納付税額（3％）【棟】'!AD22-⑦Aのうち道分【棟】!AD22&lt;0, 0, '⑥A申告納付税額（3％）【棟】'!AD22-⑦Aのうち道分【棟】!AD22), 0)</f>
        <v>0</v>
      </c>
      <c r="AE22" s="89">
        <f>IFERROR(IF('⑥A申告納付税額（3％）【棟】'!AE22-⑦Aのうち道分【棟】!AE22&lt;0, 0, '⑥A申告納付税額（3％）【棟】'!AE22-⑦Aのうち道分【棟】!AE22), 0)</f>
        <v>0</v>
      </c>
      <c r="AF22" s="89">
        <f>IFERROR(IF('⑥A申告納付税額（3％）【棟】'!AF22-⑦Aのうち道分【棟】!AF22&lt;0, 0, '⑥A申告納付税額（3％）【棟】'!AF22-⑦Aのうち道分【棟】!AF22), 0)</f>
        <v>0</v>
      </c>
      <c r="AG22" s="89">
        <f>IFERROR(IF('⑥A申告納付税額（3％）【棟】'!AG22-⑦Aのうち道分【棟】!AG22&lt;0, 0, '⑥A申告納付税額（3％）【棟】'!AG22-⑦Aのうち道分【棟】!AG22), 0)</f>
        <v>0</v>
      </c>
      <c r="AH22" s="89">
        <f>IFERROR(IF('⑥A申告納付税額（3％）【棟】'!AH22-⑦Aのうち道分【棟】!AH22&lt;0, 0, '⑥A申告納付税額（3％）【棟】'!AH22-⑦Aのうち道分【棟】!AH22), 0)</f>
        <v>0</v>
      </c>
      <c r="AI22" s="89">
        <f>IFERROR(IF('⑥A申告納付税額（3％）【棟】'!AI22-⑦Aのうち道分【棟】!AI22&lt;0, 0, '⑥A申告納付税額（3％）【棟】'!AI22-⑦Aのうち道分【棟】!AI22), 0)</f>
        <v>0</v>
      </c>
      <c r="AJ22" s="89">
        <f>IFERROR(IF('⑥A申告納付税額（3％）【棟】'!AJ22-⑦Aのうち道分【棟】!AJ22&lt;0, 0, '⑥A申告納付税額（3％）【棟】'!AJ22-⑦Aのうち道分【棟】!AJ22), 0)</f>
        <v>0</v>
      </c>
      <c r="AK22" s="89">
        <f>IFERROR(IF('⑥A申告納付税額（3％）【棟】'!AK22-⑦Aのうち道分【棟】!AK22&lt;0, 0, '⑥A申告納付税額（3％）【棟】'!AK22-⑦Aのうち道分【棟】!AK22), 0)</f>
        <v>0</v>
      </c>
      <c r="AL22" s="89">
        <f>IFERROR(IF('⑥A申告納付税額（3％）【棟】'!AL22-⑦Aのうち道分【棟】!AL22&lt;0, 0, '⑥A申告納付税額（3％）【棟】'!AL22-⑦Aのうち道分【棟】!AL22), 0)</f>
        <v>0</v>
      </c>
      <c r="AM22" s="89">
        <f>IFERROR(IF('⑥A申告納付税額（3％）【棟】'!AM22-⑦Aのうち道分【棟】!AM22&lt;0, 0, '⑥A申告納付税額（3％）【棟】'!AM22-⑦Aのうち道分【棟】!AM22), 0)</f>
        <v>0</v>
      </c>
      <c r="AN22" s="89">
        <f>IFERROR(IF('⑥A申告納付税額（3％）【棟】'!AN22-⑦Aのうち道分【棟】!AN22&lt;0, 0, '⑥A申告納付税額（3％）【棟】'!AN22-⑦Aのうち道分【棟】!AN22), 0)</f>
        <v>0</v>
      </c>
      <c r="AO22" s="89">
        <f>IFERROR(IF('⑥A申告納付税額（3％）【棟】'!AO22-⑦Aのうち道分【棟】!AO22&lt;0, 0, '⑥A申告納付税額（3％）【棟】'!AO22-⑦Aのうち道分【棟】!AO22), 0)</f>
        <v>0</v>
      </c>
      <c r="AP22" s="89">
        <f>IFERROR(IF('⑥A申告納付税額（3％）【棟】'!AP22-⑦Aのうち道分【棟】!AP22&lt;0, 0, '⑥A申告納付税額（3％）【棟】'!AP22-⑦Aのうち道分【棟】!AP22), 0)</f>
        <v>0</v>
      </c>
      <c r="AQ22" s="89">
        <f>IFERROR(IF('⑥A申告納付税額（3％）【棟】'!AQ22-⑦Aのうち道分【棟】!AQ22&lt;0, 0, '⑥A申告納付税額（3％）【棟】'!AQ22-⑦Aのうち道分【棟】!AQ22), 0)</f>
        <v>0</v>
      </c>
      <c r="AR22" s="89">
        <f>IFERROR(IF('⑥A申告納付税額（3％）【棟】'!AR22-⑦Aのうち道分【棟】!AR22&lt;0, 0, '⑥A申告納付税額（3％）【棟】'!AR22-⑦Aのうち道分【棟】!AR22), 0)</f>
        <v>0</v>
      </c>
      <c r="AS22" s="89">
        <f>IFERROR(IF('⑥A申告納付税額（3％）【棟】'!AS22-⑦Aのうち道分【棟】!AS22&lt;0, 0, '⑥A申告納付税額（3％）【棟】'!AS22-⑦Aのうち道分【棟】!AS22), 0)</f>
        <v>0</v>
      </c>
      <c r="AT22" s="89">
        <f>IFERROR(IF('⑥A申告納付税額（3％）【棟】'!AT22-⑦Aのうち道分【棟】!AT22&lt;0, 0, '⑥A申告納付税額（3％）【棟】'!AT22-⑦Aのうち道分【棟】!AT22), 0)</f>
        <v>0</v>
      </c>
      <c r="AU22" s="89">
        <f>IFERROR(IF('⑥A申告納付税額（3％）【棟】'!AU22-⑦Aのうち道分【棟】!AU22&lt;0, 0, '⑥A申告納付税額（3％）【棟】'!AU22-⑦Aのうち道分【棟】!AU22), 0)</f>
        <v>0</v>
      </c>
      <c r="AV22" s="89">
        <f>IFERROR(IF('⑥A申告納付税額（3％）【棟】'!AV22-⑦Aのうち道分【棟】!AV22&lt;0, 0, '⑥A申告納付税額（3％）【棟】'!AV22-⑦Aのうち道分【棟】!AV22), 0)</f>
        <v>0</v>
      </c>
      <c r="AW22" s="89">
        <f>IFERROR(IF('⑥A申告納付税額（3％）【棟】'!AW22-⑦Aのうち道分【棟】!AW22&lt;0, 0, '⑥A申告納付税額（3％）【棟】'!AW22-⑦Aのうち道分【棟】!AW22), 0)</f>
        <v>0</v>
      </c>
      <c r="AX22" s="89">
        <f>IFERROR(IF('⑥A申告納付税額（3％）【棟】'!AX22-⑦Aのうち道分【棟】!AX22&lt;0, 0, '⑥A申告納付税額（3％）【棟】'!AX22-⑦Aのうち道分【棟】!AX22), 0)</f>
        <v>0</v>
      </c>
      <c r="AY22" s="89">
        <f>IFERROR(IF('⑥A申告納付税額（3％）【棟】'!AY22-⑦Aのうち道分【棟】!AY22&lt;0, 0, '⑥A申告納付税額（3％）【棟】'!AY22-⑦Aのうち道分【棟】!AY22), 0)</f>
        <v>0</v>
      </c>
      <c r="AZ22" s="89">
        <f>IFERROR(IF('⑥A申告納付税額（3％）【棟】'!AZ22-⑦Aのうち道分【棟】!AZ22&lt;0, 0, '⑥A申告納付税額（3％）【棟】'!AZ22-⑦Aのうち道分【棟】!AZ22), 0)</f>
        <v>0</v>
      </c>
      <c r="BA22" s="89">
        <f>IFERROR(IF('⑥A申告納付税額（3％）【棟】'!BA22-⑦Aのうち道分【棟】!BA22&lt;0, 0, '⑥A申告納付税額（3％）【棟】'!BA22-⑦Aのうち道分【棟】!BA22), 0)</f>
        <v>0</v>
      </c>
      <c r="BB22" s="89">
        <f>IFERROR(IF('⑥A申告納付税額（3％）【棟】'!BB22-⑦Aのうち道分【棟】!BB22&lt;0, 0, '⑥A申告納付税額（3％）【棟】'!BB22-⑦Aのうち道分【棟】!BB22), 0)</f>
        <v>0</v>
      </c>
      <c r="BC22" s="89">
        <f>IFERROR(IF('⑥A申告納付税額（3％）【棟】'!BC22-⑦Aのうち道分【棟】!BC22&lt;0, 0, '⑥A申告納付税額（3％）【棟】'!BC22-⑦Aのうち道分【棟】!BC22), 0)</f>
        <v>0</v>
      </c>
      <c r="BD22" s="89">
        <f>IFERROR(IF('⑥A申告納付税額（3％）【棟】'!BD22-⑦Aのうち道分【棟】!BD22&lt;0, 0, '⑥A申告納付税額（3％）【棟】'!BD22-⑦Aのうち道分【棟】!BD22), 0)</f>
        <v>0</v>
      </c>
      <c r="BE22" s="89">
        <f>IFERROR(IF('⑥A申告納付税額（3％）【棟】'!BE22-⑦Aのうち道分【棟】!BE22&lt;0, 0, '⑥A申告納付税額（3％）【棟】'!BE22-⑦Aのうち道分【棟】!BE22), 0)</f>
        <v>0</v>
      </c>
      <c r="BF22" s="89">
        <f>IFERROR(IF('⑥A申告納付税額（3％）【棟】'!BF22-⑦Aのうち道分【棟】!BF22&lt;0, 0, '⑥A申告納付税額（3％）【棟】'!BF22-⑦Aのうち道分【棟】!BF22), 0)</f>
        <v>0</v>
      </c>
      <c r="BG22" s="89">
        <f>IFERROR(IF('⑥A申告納付税額（3％）【棟】'!BG22-⑦Aのうち道分【棟】!BG22&lt;0, 0, '⑥A申告納付税額（3％）【棟】'!BG22-⑦Aのうち道分【棟】!BG22), 0)</f>
        <v>0</v>
      </c>
      <c r="BH22" s="89">
        <f>IFERROR(IF('⑥A申告納付税額（3％）【棟】'!BH22-⑦Aのうち道分【棟】!BH22&lt;0, 0, '⑥A申告納付税額（3％）【棟】'!BH22-⑦Aのうち道分【棟】!BH22), 0)</f>
        <v>0</v>
      </c>
      <c r="BI22" s="89">
        <f>IFERROR(IF('⑥A申告納付税額（3％）【棟】'!BI22-⑦Aのうち道分【棟】!BI22&lt;0, 0, '⑥A申告納付税額（3％）【棟】'!BI22-⑦Aのうち道分【棟】!BI22), 0)</f>
        <v>0</v>
      </c>
      <c r="BJ22" s="89">
        <f>IFERROR(IF('⑥A申告納付税額（3％）【棟】'!BJ22-⑦Aのうち道分【棟】!BJ22&lt;0, 0, '⑥A申告納付税額（3％）【棟】'!BJ22-⑦Aのうち道分【棟】!BJ22), 0)</f>
        <v>0</v>
      </c>
      <c r="BK22" s="89">
        <f>IFERROR(IF('⑥A申告納付税額（3％）【棟】'!BK22-⑦Aのうち道分【棟】!BK22&lt;0, 0, '⑥A申告納付税額（3％）【棟】'!BK22-⑦Aのうち道分【棟】!BK22), 0)</f>
        <v>0</v>
      </c>
      <c r="BL22" s="89">
        <f>IFERROR(IF('⑥A申告納付税額（3％）【棟】'!BL22-⑦Aのうち道分【棟】!BL22&lt;0, 0, '⑥A申告納付税額（3％）【棟】'!BL22-⑦Aのうち道分【棟】!BL22), 0)</f>
        <v>0</v>
      </c>
      <c r="BM22" s="89">
        <f>IFERROR(IF('⑥A申告納付税額（3％）【棟】'!BM22-⑦Aのうち道分【棟】!BM22&lt;0, 0, '⑥A申告納付税額（3％）【棟】'!BM22-⑦Aのうち道分【棟】!BM22), 0)</f>
        <v>0</v>
      </c>
      <c r="BN22" s="89">
        <f>IFERROR(IF('⑥A申告納付税額（3％）【棟】'!BN22-⑦Aのうち道分【棟】!BN22&lt;0, 0, '⑥A申告納付税額（3％）【棟】'!BN22-⑦Aのうち道分【棟】!BN22), 0)</f>
        <v>0</v>
      </c>
      <c r="BO22" s="89">
        <f>IFERROR(IF('⑥A申告納付税額（3％）【棟】'!BO22-⑦Aのうち道分【棟】!BO22&lt;0, 0, '⑥A申告納付税額（3％）【棟】'!BO22-⑦Aのうち道分【棟】!BO22), 0)</f>
        <v>0</v>
      </c>
      <c r="BP22" s="89">
        <f>IFERROR(IF('⑥A申告納付税額（3％）【棟】'!BP22-⑦Aのうち道分【棟】!BP22&lt;0, 0, '⑥A申告納付税額（3％）【棟】'!BP22-⑦Aのうち道分【棟】!BP22), 0)</f>
        <v>0</v>
      </c>
      <c r="BQ22" s="89">
        <f>IFERROR(IF('⑥A申告納付税額（3％）【棟】'!BQ22-⑦Aのうち道分【棟】!BQ22&lt;0, 0, '⑥A申告納付税額（3％）【棟】'!BQ22-⑦Aのうち道分【棟】!BQ22), 0)</f>
        <v>0</v>
      </c>
      <c r="BR22" s="89">
        <f>IFERROR(IF('⑥A申告納付税額（3％）【棟】'!BR22-⑦Aのうち道分【棟】!BR22&lt;0, 0, '⑥A申告納付税額（3％）【棟】'!BR22-⑦Aのうち道分【棟】!BR22), 0)</f>
        <v>0</v>
      </c>
      <c r="BS22" s="89">
        <f>IFERROR(IF('⑥A申告納付税額（3％）【棟】'!BS22-⑦Aのうち道分【棟】!BS22&lt;0, 0, '⑥A申告納付税額（3％）【棟】'!BS22-⑦Aのうち道分【棟】!BS22), 0)</f>
        <v>0</v>
      </c>
      <c r="BT22" s="89">
        <f>IFERROR(IF('⑥A申告納付税額（3％）【棟】'!BT22-⑦Aのうち道分【棟】!BT22&lt;0, 0, '⑥A申告納付税額（3％）【棟】'!BT22-⑦Aのうち道分【棟】!BT22), 0)</f>
        <v>0</v>
      </c>
      <c r="BU22" s="89">
        <f>IFERROR(IF('⑥A申告納付税額（3％）【棟】'!BU22-⑦Aのうち道分【棟】!BU22&lt;0, 0, '⑥A申告納付税額（3％）【棟】'!BU22-⑦Aのうち道分【棟】!BU22), 0)</f>
        <v>0</v>
      </c>
      <c r="BV22" s="89">
        <f>IFERROR(IF('⑥A申告納付税額（3％）【棟】'!BV22-⑦Aのうち道分【棟】!BV22&lt;0, 0, '⑥A申告納付税額（3％）【棟】'!BV22-⑦Aのうち道分【棟】!BV22), 0)</f>
        <v>0</v>
      </c>
      <c r="BW22" s="89">
        <f>IFERROR(IF('⑥A申告納付税額（3％）【棟】'!BW22-⑦Aのうち道分【棟】!BW22&lt;0, 0, '⑥A申告納付税額（3％）【棟】'!BW22-⑦Aのうち道分【棟】!BW22), 0)</f>
        <v>0</v>
      </c>
      <c r="BX22" s="89">
        <f>IFERROR(IF('⑥A申告納付税額（3％）【棟】'!BX22-⑦Aのうち道分【棟】!BX22&lt;0, 0, '⑥A申告納付税額（3％）【棟】'!BX22-⑦Aのうち道分【棟】!BX22), 0)</f>
        <v>0</v>
      </c>
      <c r="BY22" s="89">
        <f>IFERROR(IF('⑥A申告納付税額（3％）【棟】'!BY22-⑦Aのうち道分【棟】!BY22&lt;0, 0, '⑥A申告納付税額（3％）【棟】'!BY22-⑦Aのうち道分【棟】!BY22), 0)</f>
        <v>0</v>
      </c>
      <c r="BZ22" s="89">
        <f>IFERROR(IF('⑥A申告納付税額（3％）【棟】'!BZ22-⑦Aのうち道分【棟】!BZ22&lt;0, 0, '⑥A申告納付税額（3％）【棟】'!BZ22-⑦Aのうち道分【棟】!BZ22), 0)</f>
        <v>0</v>
      </c>
      <c r="CA22" s="89">
        <f>IFERROR(IF('⑥A申告納付税額（3％）【棟】'!CA22-⑦Aのうち道分【棟】!CA22&lt;0, 0, '⑥A申告納付税額（3％）【棟】'!CA22-⑦Aのうち道分【棟】!CA22), 0)</f>
        <v>0</v>
      </c>
      <c r="CB22" s="89">
        <f>IFERROR(IF('⑥A申告納付税額（3％）【棟】'!CB22-⑦Aのうち道分【棟】!CB22&lt;0, 0, '⑥A申告納付税額（3％）【棟】'!CB22-⑦Aのうち道分【棟】!CB22), 0)</f>
        <v>0</v>
      </c>
      <c r="CC22" s="89">
        <f>IFERROR(IF('⑥A申告納付税額（3％）【棟】'!CC22-⑦Aのうち道分【棟】!CC22&lt;0, 0, '⑥A申告納付税額（3％）【棟】'!CC22-⑦Aのうち道分【棟】!CC22), 0)</f>
        <v>0</v>
      </c>
      <c r="CD22" s="89">
        <f>IFERROR(IF('⑥A申告納付税額（3％）【棟】'!CD22-⑦Aのうち道分【棟】!CD22&lt;0, 0, '⑥A申告納付税額（3％）【棟】'!CD22-⑦Aのうち道分【棟】!CD22), 0)</f>
        <v>0</v>
      </c>
      <c r="CE22" s="89">
        <f>IFERROR(IF('⑥A申告納付税額（3％）【棟】'!CE22-⑦Aのうち道分【棟】!CE22&lt;0, 0, '⑥A申告納付税額（3％）【棟】'!CE22-⑦Aのうち道分【棟】!CE22), 0)</f>
        <v>0</v>
      </c>
      <c r="CF22" s="89">
        <f>IFERROR(IF('⑥A申告納付税額（3％）【棟】'!CF22-⑦Aのうち道分【棟】!CF22&lt;0, 0, '⑥A申告納付税額（3％）【棟】'!CF22-⑦Aのうち道分【棟】!CF22), 0)</f>
        <v>0</v>
      </c>
      <c r="CG22" s="89">
        <f>IFERROR(IF('⑥A申告納付税額（3％）【棟】'!CG22-⑦Aのうち道分【棟】!CG22&lt;0, 0, '⑥A申告納付税額（3％）【棟】'!CG22-⑦Aのうち道分【棟】!CG22), 0)</f>
        <v>0</v>
      </c>
      <c r="CH22" s="89">
        <f>IFERROR(IF('⑥A申告納付税額（3％）【棟】'!CH22-⑦Aのうち道分【棟】!CH22&lt;0, 0, '⑥A申告納付税額（3％）【棟】'!CH22-⑦Aのうち道分【棟】!CH22), 0)</f>
        <v>0</v>
      </c>
      <c r="CI22" s="89">
        <f>IFERROR(IF('⑥A申告納付税額（3％）【棟】'!CI22-⑦Aのうち道分【棟】!CI22&lt;0, 0, '⑥A申告納付税額（3％）【棟】'!CI22-⑦Aのうち道分【棟】!CI22), 0)</f>
        <v>0</v>
      </c>
      <c r="CJ22" s="89">
        <f>IFERROR(IF('⑥A申告納付税額（3％）【棟】'!CJ22-⑦Aのうち道分【棟】!CJ22&lt;0, 0, '⑥A申告納付税額（3％）【棟】'!CJ22-⑦Aのうち道分【棟】!CJ22), 0)</f>
        <v>0</v>
      </c>
      <c r="CK22" s="89">
        <f>IFERROR(IF('⑥A申告納付税額（3％）【棟】'!CK22-⑦Aのうち道分【棟】!CK22&lt;0, 0, '⑥A申告納付税額（3％）【棟】'!CK22-⑦Aのうち道分【棟】!CK22), 0)</f>
        <v>0</v>
      </c>
      <c r="CL22" s="89">
        <f>IFERROR(IF('⑥A申告納付税額（3％）【棟】'!CL22-⑦Aのうち道分【棟】!CL22&lt;0, 0, '⑥A申告納付税額（3％）【棟】'!CL22-⑦Aのうち道分【棟】!CL22), 0)</f>
        <v>0</v>
      </c>
      <c r="CM22" s="89">
        <f>IFERROR(IF('⑥A申告納付税額（3％）【棟】'!CM22-⑦Aのうち道分【棟】!CM22&lt;0, 0, '⑥A申告納付税額（3％）【棟】'!CM22-⑦Aのうち道分【棟】!CM22), 0)</f>
        <v>0</v>
      </c>
      <c r="CN22" s="89">
        <f>IFERROR(IF('⑥A申告納付税額（3％）【棟】'!CN22-⑦Aのうち道分【棟】!CN22&lt;0, 0, '⑥A申告納付税額（3％）【棟】'!CN22-⑦Aのうち道分【棟】!CN22), 0)</f>
        <v>0</v>
      </c>
      <c r="CO22" s="89">
        <f>IFERROR(IF('⑥A申告納付税額（3％）【棟】'!CO22-⑦Aのうち道分【棟】!CO22&lt;0, 0, '⑥A申告納付税額（3％）【棟】'!CO22-⑦Aのうち道分【棟】!CO22), 0)</f>
        <v>0</v>
      </c>
      <c r="CP22" s="89">
        <f>IFERROR(IF('⑥A申告納付税額（3％）【棟】'!CP22-⑦Aのうち道分【棟】!CP22&lt;0, 0, '⑥A申告納付税額（3％）【棟】'!CP22-⑦Aのうち道分【棟】!CP22), 0)</f>
        <v>0</v>
      </c>
      <c r="CQ22" s="89">
        <f>IFERROR(IF('⑥A申告納付税額（3％）【棟】'!CQ22-⑦Aのうち道分【棟】!CQ22&lt;0, 0, '⑥A申告納付税額（3％）【棟】'!CQ22-⑦Aのうち道分【棟】!CQ22), 0)</f>
        <v>0</v>
      </c>
      <c r="CR22" s="89">
        <f>IFERROR(IF('⑥A申告納付税額（3％）【棟】'!CR22-⑦Aのうち道分【棟】!CR22&lt;0, 0, '⑥A申告納付税額（3％）【棟】'!CR22-⑦Aのうち道分【棟】!CR22), 0)</f>
        <v>0</v>
      </c>
      <c r="CS22" s="89">
        <f>IFERROR(IF('⑥A申告納付税額（3％）【棟】'!CS22-⑦Aのうち道分【棟】!CS22&lt;0, 0, '⑥A申告納付税額（3％）【棟】'!CS22-⑦Aのうち道分【棟】!CS22), 0)</f>
        <v>0</v>
      </c>
      <c r="CT22" s="89">
        <f>IFERROR(IF('⑥A申告納付税額（3％）【棟】'!CT22-⑦Aのうち道分【棟】!CT22&lt;0, 0, '⑥A申告納付税額（3％）【棟】'!CT22-⑦Aのうち道分【棟】!CT22), 0)</f>
        <v>0</v>
      </c>
      <c r="CU22" s="89">
        <f>IFERROR(IF('⑥A申告納付税額（3％）【棟】'!CU22-⑦Aのうち道分【棟】!CU22&lt;0, 0, '⑥A申告納付税額（3％）【棟】'!CU22-⑦Aのうち道分【棟】!CU22), 0)</f>
        <v>0</v>
      </c>
      <c r="CV22" s="89">
        <f>IFERROR(IF('⑥A申告納付税額（3％）【棟】'!CV22-⑦Aのうち道分【棟】!CV22&lt;0, 0, '⑥A申告納付税額（3％）【棟】'!CV22-⑦Aのうち道分【棟】!CV22), 0)</f>
        <v>0</v>
      </c>
      <c r="CW22" s="89">
        <f>IFERROR(IF('⑥A申告納付税額（3％）【棟】'!CW22-⑦Aのうち道分【棟】!CW22&lt;0, 0, '⑥A申告納付税額（3％）【棟】'!CW22-⑦Aのうち道分【棟】!CW22), 0)</f>
        <v>0</v>
      </c>
      <c r="CX22" s="89">
        <f>IFERROR(IF('⑥A申告納付税額（3％）【棟】'!CX22-⑦Aのうち道分【棟】!CX22&lt;0, 0, '⑥A申告納付税額（3％）【棟】'!CX22-⑦Aのうち道分【棟】!CX22), 0)</f>
        <v>0</v>
      </c>
      <c r="CY22" s="122">
        <f t="shared" si="6"/>
        <v>0</v>
      </c>
      <c r="DA22" s="5">
        <f t="shared" si="7"/>
        <v>0</v>
      </c>
    </row>
    <row r="23" spans="1:105" ht="21" customHeight="1">
      <c r="A23" s="143"/>
      <c r="B23" s="90">
        <v>15</v>
      </c>
      <c r="C23" s="10">
        <f>IFERROR(IF('⑥A申告納付税額（3％）【棟】'!C23-⑦Aのうち道分【棟】!C23&lt;0, 0, '⑥A申告納付税額（3％）【棟】'!C23-⑦Aのうち道分【棟】!C23), 0)</f>
        <v>0</v>
      </c>
      <c r="D23" s="10">
        <f>IFERROR(IF('⑥A申告納付税額（3％）【棟】'!D23-⑦Aのうち道分【棟】!D23&lt;0, 0, '⑥A申告納付税額（3％）【棟】'!D23-⑦Aのうち道分【棟】!D23), 0)</f>
        <v>0</v>
      </c>
      <c r="E23" s="10">
        <f>IFERROR(IF('⑥A申告納付税額（3％）【棟】'!E23-⑦Aのうち道分【棟】!E23&lt;0, 0, '⑥A申告納付税額（3％）【棟】'!E23-⑦Aのうち道分【棟】!E23), 0)</f>
        <v>0</v>
      </c>
      <c r="F23" s="10">
        <f>IFERROR(IF('⑥A申告納付税額（3％）【棟】'!F23-⑦Aのうち道分【棟】!F23&lt;0, 0, '⑥A申告納付税額（3％）【棟】'!F23-⑦Aのうち道分【棟】!F23), 0)</f>
        <v>0</v>
      </c>
      <c r="G23" s="10">
        <f>IFERROR(IF('⑥A申告納付税額（3％）【棟】'!G23-⑦Aのうち道分【棟】!G23&lt;0, 0, '⑥A申告納付税額（3％）【棟】'!G23-⑦Aのうち道分【棟】!G23), 0)</f>
        <v>0</v>
      </c>
      <c r="H23" s="10">
        <f>IFERROR(IF('⑥A申告納付税額（3％）【棟】'!H23-⑦Aのうち道分【棟】!H23&lt;0, 0, '⑥A申告納付税額（3％）【棟】'!H23-⑦Aのうち道分【棟】!H23), 0)</f>
        <v>0</v>
      </c>
      <c r="I23" s="10">
        <f>IFERROR(IF('⑥A申告納付税額（3％）【棟】'!I23-⑦Aのうち道分【棟】!I23&lt;0, 0, '⑥A申告納付税額（3％）【棟】'!I23-⑦Aのうち道分【棟】!I23), 0)</f>
        <v>0</v>
      </c>
      <c r="J23" s="10">
        <f>IFERROR(IF('⑥A申告納付税額（3％）【棟】'!J23-⑦Aのうち道分【棟】!J23&lt;0, 0, '⑥A申告納付税額（3％）【棟】'!J23-⑦Aのうち道分【棟】!J23), 0)</f>
        <v>0</v>
      </c>
      <c r="K23" s="10">
        <f>IFERROR(IF('⑥A申告納付税額（3％）【棟】'!K23-⑦Aのうち道分【棟】!K23&lt;0, 0, '⑥A申告納付税額（3％）【棟】'!K23-⑦Aのうち道分【棟】!K23), 0)</f>
        <v>0</v>
      </c>
      <c r="L23" s="10">
        <f>IFERROR(IF('⑥A申告納付税額（3％）【棟】'!L23-⑦Aのうち道分【棟】!L23&lt;0, 0, '⑥A申告納付税額（3％）【棟】'!L23-⑦Aのうち道分【棟】!L23), 0)</f>
        <v>0</v>
      </c>
      <c r="M23" s="10">
        <f>IFERROR(IF('⑥A申告納付税額（3％）【棟】'!M23-⑦Aのうち道分【棟】!M23&lt;0, 0, '⑥A申告納付税額（3％）【棟】'!M23-⑦Aのうち道分【棟】!M23), 0)</f>
        <v>0</v>
      </c>
      <c r="N23" s="89">
        <f>IFERROR(IF('⑥A申告納付税額（3％）【棟】'!N23-⑦Aのうち道分【棟】!N23&lt;0, 0, '⑥A申告納付税額（3％）【棟】'!N23-⑦Aのうち道分【棟】!N23), 0)</f>
        <v>0</v>
      </c>
      <c r="O23" s="89">
        <f>IFERROR(IF('⑥A申告納付税額（3％）【棟】'!O23-⑦Aのうち道分【棟】!O23&lt;0, 0, '⑥A申告納付税額（3％）【棟】'!O23-⑦Aのうち道分【棟】!O23), 0)</f>
        <v>0</v>
      </c>
      <c r="P23" s="89">
        <f>IFERROR(IF('⑥A申告納付税額（3％）【棟】'!P23-⑦Aのうち道分【棟】!P23&lt;0, 0, '⑥A申告納付税額（3％）【棟】'!P23-⑦Aのうち道分【棟】!P23), 0)</f>
        <v>0</v>
      </c>
      <c r="Q23" s="89">
        <f>IFERROR(IF('⑥A申告納付税額（3％）【棟】'!Q23-⑦Aのうち道分【棟】!Q23&lt;0, 0, '⑥A申告納付税額（3％）【棟】'!Q23-⑦Aのうち道分【棟】!Q23), 0)</f>
        <v>0</v>
      </c>
      <c r="R23" s="89">
        <f>IFERROR(IF('⑥A申告納付税額（3％）【棟】'!R23-⑦Aのうち道分【棟】!R23&lt;0, 0, '⑥A申告納付税額（3％）【棟】'!R23-⑦Aのうち道分【棟】!R23), 0)</f>
        <v>0</v>
      </c>
      <c r="S23" s="89">
        <f>IFERROR(IF('⑥A申告納付税額（3％）【棟】'!S23-⑦Aのうち道分【棟】!S23&lt;0, 0, '⑥A申告納付税額（3％）【棟】'!S23-⑦Aのうち道分【棟】!S23), 0)</f>
        <v>0</v>
      </c>
      <c r="T23" s="89">
        <f>IFERROR(IF('⑥A申告納付税額（3％）【棟】'!T23-⑦Aのうち道分【棟】!T23&lt;0, 0, '⑥A申告納付税額（3％）【棟】'!T23-⑦Aのうち道分【棟】!T23), 0)</f>
        <v>0</v>
      </c>
      <c r="U23" s="89">
        <f>IFERROR(IF('⑥A申告納付税額（3％）【棟】'!U23-⑦Aのうち道分【棟】!U23&lt;0, 0, '⑥A申告納付税額（3％）【棟】'!U23-⑦Aのうち道分【棟】!U23), 0)</f>
        <v>0</v>
      </c>
      <c r="V23" s="89">
        <f>IFERROR(IF('⑥A申告納付税額（3％）【棟】'!V23-⑦Aのうち道分【棟】!V23&lt;0, 0, '⑥A申告納付税額（3％）【棟】'!V23-⑦Aのうち道分【棟】!V23), 0)</f>
        <v>0</v>
      </c>
      <c r="W23" s="89">
        <f>IFERROR(IF('⑥A申告納付税額（3％）【棟】'!W23-⑦Aのうち道分【棟】!W23&lt;0, 0, '⑥A申告納付税額（3％）【棟】'!W23-⑦Aのうち道分【棟】!W23), 0)</f>
        <v>0</v>
      </c>
      <c r="X23" s="89">
        <f>IFERROR(IF('⑥A申告納付税額（3％）【棟】'!X23-⑦Aのうち道分【棟】!X23&lt;0, 0, '⑥A申告納付税額（3％）【棟】'!X23-⑦Aのうち道分【棟】!X23), 0)</f>
        <v>0</v>
      </c>
      <c r="Y23" s="89">
        <f>IFERROR(IF('⑥A申告納付税額（3％）【棟】'!Y23-⑦Aのうち道分【棟】!Y23&lt;0, 0, '⑥A申告納付税額（3％）【棟】'!Y23-⑦Aのうち道分【棟】!Y23), 0)</f>
        <v>0</v>
      </c>
      <c r="Z23" s="89">
        <f>IFERROR(IF('⑥A申告納付税額（3％）【棟】'!Z23-⑦Aのうち道分【棟】!Z23&lt;0, 0, '⑥A申告納付税額（3％）【棟】'!Z23-⑦Aのうち道分【棟】!Z23), 0)</f>
        <v>0</v>
      </c>
      <c r="AA23" s="89">
        <f>IFERROR(IF('⑥A申告納付税額（3％）【棟】'!AA23-⑦Aのうち道分【棟】!AA23&lt;0, 0, '⑥A申告納付税額（3％）【棟】'!AA23-⑦Aのうち道分【棟】!AA23), 0)</f>
        <v>0</v>
      </c>
      <c r="AB23" s="89">
        <f>IFERROR(IF('⑥A申告納付税額（3％）【棟】'!AB23-⑦Aのうち道分【棟】!AB23&lt;0, 0, '⑥A申告納付税額（3％）【棟】'!AB23-⑦Aのうち道分【棟】!AB23), 0)</f>
        <v>0</v>
      </c>
      <c r="AC23" s="89">
        <f>IFERROR(IF('⑥A申告納付税額（3％）【棟】'!AC23-⑦Aのうち道分【棟】!AC23&lt;0, 0, '⑥A申告納付税額（3％）【棟】'!AC23-⑦Aのうち道分【棟】!AC23), 0)</f>
        <v>0</v>
      </c>
      <c r="AD23" s="89">
        <f>IFERROR(IF('⑥A申告納付税額（3％）【棟】'!AD23-⑦Aのうち道分【棟】!AD23&lt;0, 0, '⑥A申告納付税額（3％）【棟】'!AD23-⑦Aのうち道分【棟】!AD23), 0)</f>
        <v>0</v>
      </c>
      <c r="AE23" s="89">
        <f>IFERROR(IF('⑥A申告納付税額（3％）【棟】'!AE23-⑦Aのうち道分【棟】!AE23&lt;0, 0, '⑥A申告納付税額（3％）【棟】'!AE23-⑦Aのうち道分【棟】!AE23), 0)</f>
        <v>0</v>
      </c>
      <c r="AF23" s="89">
        <f>IFERROR(IF('⑥A申告納付税額（3％）【棟】'!AF23-⑦Aのうち道分【棟】!AF23&lt;0, 0, '⑥A申告納付税額（3％）【棟】'!AF23-⑦Aのうち道分【棟】!AF23), 0)</f>
        <v>0</v>
      </c>
      <c r="AG23" s="89">
        <f>IFERROR(IF('⑥A申告納付税額（3％）【棟】'!AG23-⑦Aのうち道分【棟】!AG23&lt;0, 0, '⑥A申告納付税額（3％）【棟】'!AG23-⑦Aのうち道分【棟】!AG23), 0)</f>
        <v>0</v>
      </c>
      <c r="AH23" s="89">
        <f>IFERROR(IF('⑥A申告納付税額（3％）【棟】'!AH23-⑦Aのうち道分【棟】!AH23&lt;0, 0, '⑥A申告納付税額（3％）【棟】'!AH23-⑦Aのうち道分【棟】!AH23), 0)</f>
        <v>0</v>
      </c>
      <c r="AI23" s="89">
        <f>IFERROR(IF('⑥A申告納付税額（3％）【棟】'!AI23-⑦Aのうち道分【棟】!AI23&lt;0, 0, '⑥A申告納付税額（3％）【棟】'!AI23-⑦Aのうち道分【棟】!AI23), 0)</f>
        <v>0</v>
      </c>
      <c r="AJ23" s="89">
        <f>IFERROR(IF('⑥A申告納付税額（3％）【棟】'!AJ23-⑦Aのうち道分【棟】!AJ23&lt;0, 0, '⑥A申告納付税額（3％）【棟】'!AJ23-⑦Aのうち道分【棟】!AJ23), 0)</f>
        <v>0</v>
      </c>
      <c r="AK23" s="89">
        <f>IFERROR(IF('⑥A申告納付税額（3％）【棟】'!AK23-⑦Aのうち道分【棟】!AK23&lt;0, 0, '⑥A申告納付税額（3％）【棟】'!AK23-⑦Aのうち道分【棟】!AK23), 0)</f>
        <v>0</v>
      </c>
      <c r="AL23" s="89">
        <f>IFERROR(IF('⑥A申告納付税額（3％）【棟】'!AL23-⑦Aのうち道分【棟】!AL23&lt;0, 0, '⑥A申告納付税額（3％）【棟】'!AL23-⑦Aのうち道分【棟】!AL23), 0)</f>
        <v>0</v>
      </c>
      <c r="AM23" s="89">
        <f>IFERROR(IF('⑥A申告納付税額（3％）【棟】'!AM23-⑦Aのうち道分【棟】!AM23&lt;0, 0, '⑥A申告納付税額（3％）【棟】'!AM23-⑦Aのうち道分【棟】!AM23), 0)</f>
        <v>0</v>
      </c>
      <c r="AN23" s="89">
        <f>IFERROR(IF('⑥A申告納付税額（3％）【棟】'!AN23-⑦Aのうち道分【棟】!AN23&lt;0, 0, '⑥A申告納付税額（3％）【棟】'!AN23-⑦Aのうち道分【棟】!AN23), 0)</f>
        <v>0</v>
      </c>
      <c r="AO23" s="89">
        <f>IFERROR(IF('⑥A申告納付税額（3％）【棟】'!AO23-⑦Aのうち道分【棟】!AO23&lt;0, 0, '⑥A申告納付税額（3％）【棟】'!AO23-⑦Aのうち道分【棟】!AO23), 0)</f>
        <v>0</v>
      </c>
      <c r="AP23" s="89">
        <f>IFERROR(IF('⑥A申告納付税額（3％）【棟】'!AP23-⑦Aのうち道分【棟】!AP23&lt;0, 0, '⑥A申告納付税額（3％）【棟】'!AP23-⑦Aのうち道分【棟】!AP23), 0)</f>
        <v>0</v>
      </c>
      <c r="AQ23" s="89">
        <f>IFERROR(IF('⑥A申告納付税額（3％）【棟】'!AQ23-⑦Aのうち道分【棟】!AQ23&lt;0, 0, '⑥A申告納付税額（3％）【棟】'!AQ23-⑦Aのうち道分【棟】!AQ23), 0)</f>
        <v>0</v>
      </c>
      <c r="AR23" s="89">
        <f>IFERROR(IF('⑥A申告納付税額（3％）【棟】'!AR23-⑦Aのうち道分【棟】!AR23&lt;0, 0, '⑥A申告納付税額（3％）【棟】'!AR23-⑦Aのうち道分【棟】!AR23), 0)</f>
        <v>0</v>
      </c>
      <c r="AS23" s="89">
        <f>IFERROR(IF('⑥A申告納付税額（3％）【棟】'!AS23-⑦Aのうち道分【棟】!AS23&lt;0, 0, '⑥A申告納付税額（3％）【棟】'!AS23-⑦Aのうち道分【棟】!AS23), 0)</f>
        <v>0</v>
      </c>
      <c r="AT23" s="89">
        <f>IFERROR(IF('⑥A申告納付税額（3％）【棟】'!AT23-⑦Aのうち道分【棟】!AT23&lt;0, 0, '⑥A申告納付税額（3％）【棟】'!AT23-⑦Aのうち道分【棟】!AT23), 0)</f>
        <v>0</v>
      </c>
      <c r="AU23" s="89">
        <f>IFERROR(IF('⑥A申告納付税額（3％）【棟】'!AU23-⑦Aのうち道分【棟】!AU23&lt;0, 0, '⑥A申告納付税額（3％）【棟】'!AU23-⑦Aのうち道分【棟】!AU23), 0)</f>
        <v>0</v>
      </c>
      <c r="AV23" s="89">
        <f>IFERROR(IF('⑥A申告納付税額（3％）【棟】'!AV23-⑦Aのうち道分【棟】!AV23&lt;0, 0, '⑥A申告納付税額（3％）【棟】'!AV23-⑦Aのうち道分【棟】!AV23), 0)</f>
        <v>0</v>
      </c>
      <c r="AW23" s="89">
        <f>IFERROR(IF('⑥A申告納付税額（3％）【棟】'!AW23-⑦Aのうち道分【棟】!AW23&lt;0, 0, '⑥A申告納付税額（3％）【棟】'!AW23-⑦Aのうち道分【棟】!AW23), 0)</f>
        <v>0</v>
      </c>
      <c r="AX23" s="89">
        <f>IFERROR(IF('⑥A申告納付税額（3％）【棟】'!AX23-⑦Aのうち道分【棟】!AX23&lt;0, 0, '⑥A申告納付税額（3％）【棟】'!AX23-⑦Aのうち道分【棟】!AX23), 0)</f>
        <v>0</v>
      </c>
      <c r="AY23" s="89">
        <f>IFERROR(IF('⑥A申告納付税額（3％）【棟】'!AY23-⑦Aのうち道分【棟】!AY23&lt;0, 0, '⑥A申告納付税額（3％）【棟】'!AY23-⑦Aのうち道分【棟】!AY23), 0)</f>
        <v>0</v>
      </c>
      <c r="AZ23" s="89">
        <f>IFERROR(IF('⑥A申告納付税額（3％）【棟】'!AZ23-⑦Aのうち道分【棟】!AZ23&lt;0, 0, '⑥A申告納付税額（3％）【棟】'!AZ23-⑦Aのうち道分【棟】!AZ23), 0)</f>
        <v>0</v>
      </c>
      <c r="BA23" s="89">
        <f>IFERROR(IF('⑥A申告納付税額（3％）【棟】'!BA23-⑦Aのうち道分【棟】!BA23&lt;0, 0, '⑥A申告納付税額（3％）【棟】'!BA23-⑦Aのうち道分【棟】!BA23), 0)</f>
        <v>0</v>
      </c>
      <c r="BB23" s="89">
        <f>IFERROR(IF('⑥A申告納付税額（3％）【棟】'!BB23-⑦Aのうち道分【棟】!BB23&lt;0, 0, '⑥A申告納付税額（3％）【棟】'!BB23-⑦Aのうち道分【棟】!BB23), 0)</f>
        <v>0</v>
      </c>
      <c r="BC23" s="89">
        <f>IFERROR(IF('⑥A申告納付税額（3％）【棟】'!BC23-⑦Aのうち道分【棟】!BC23&lt;0, 0, '⑥A申告納付税額（3％）【棟】'!BC23-⑦Aのうち道分【棟】!BC23), 0)</f>
        <v>0</v>
      </c>
      <c r="BD23" s="89">
        <f>IFERROR(IF('⑥A申告納付税額（3％）【棟】'!BD23-⑦Aのうち道分【棟】!BD23&lt;0, 0, '⑥A申告納付税額（3％）【棟】'!BD23-⑦Aのうち道分【棟】!BD23), 0)</f>
        <v>0</v>
      </c>
      <c r="BE23" s="89">
        <f>IFERROR(IF('⑥A申告納付税額（3％）【棟】'!BE23-⑦Aのうち道分【棟】!BE23&lt;0, 0, '⑥A申告納付税額（3％）【棟】'!BE23-⑦Aのうち道分【棟】!BE23), 0)</f>
        <v>0</v>
      </c>
      <c r="BF23" s="89">
        <f>IFERROR(IF('⑥A申告納付税額（3％）【棟】'!BF23-⑦Aのうち道分【棟】!BF23&lt;0, 0, '⑥A申告納付税額（3％）【棟】'!BF23-⑦Aのうち道分【棟】!BF23), 0)</f>
        <v>0</v>
      </c>
      <c r="BG23" s="89">
        <f>IFERROR(IF('⑥A申告納付税額（3％）【棟】'!BG23-⑦Aのうち道分【棟】!BG23&lt;0, 0, '⑥A申告納付税額（3％）【棟】'!BG23-⑦Aのうち道分【棟】!BG23), 0)</f>
        <v>0</v>
      </c>
      <c r="BH23" s="89">
        <f>IFERROR(IF('⑥A申告納付税額（3％）【棟】'!BH23-⑦Aのうち道分【棟】!BH23&lt;0, 0, '⑥A申告納付税額（3％）【棟】'!BH23-⑦Aのうち道分【棟】!BH23), 0)</f>
        <v>0</v>
      </c>
      <c r="BI23" s="89">
        <f>IFERROR(IF('⑥A申告納付税額（3％）【棟】'!BI23-⑦Aのうち道分【棟】!BI23&lt;0, 0, '⑥A申告納付税額（3％）【棟】'!BI23-⑦Aのうち道分【棟】!BI23), 0)</f>
        <v>0</v>
      </c>
      <c r="BJ23" s="89">
        <f>IFERROR(IF('⑥A申告納付税額（3％）【棟】'!BJ23-⑦Aのうち道分【棟】!BJ23&lt;0, 0, '⑥A申告納付税額（3％）【棟】'!BJ23-⑦Aのうち道分【棟】!BJ23), 0)</f>
        <v>0</v>
      </c>
      <c r="BK23" s="89">
        <f>IFERROR(IF('⑥A申告納付税額（3％）【棟】'!BK23-⑦Aのうち道分【棟】!BK23&lt;0, 0, '⑥A申告納付税額（3％）【棟】'!BK23-⑦Aのうち道分【棟】!BK23), 0)</f>
        <v>0</v>
      </c>
      <c r="BL23" s="89">
        <f>IFERROR(IF('⑥A申告納付税額（3％）【棟】'!BL23-⑦Aのうち道分【棟】!BL23&lt;0, 0, '⑥A申告納付税額（3％）【棟】'!BL23-⑦Aのうち道分【棟】!BL23), 0)</f>
        <v>0</v>
      </c>
      <c r="BM23" s="89">
        <f>IFERROR(IF('⑥A申告納付税額（3％）【棟】'!BM23-⑦Aのうち道分【棟】!BM23&lt;0, 0, '⑥A申告納付税額（3％）【棟】'!BM23-⑦Aのうち道分【棟】!BM23), 0)</f>
        <v>0</v>
      </c>
      <c r="BN23" s="89">
        <f>IFERROR(IF('⑥A申告納付税額（3％）【棟】'!BN23-⑦Aのうち道分【棟】!BN23&lt;0, 0, '⑥A申告納付税額（3％）【棟】'!BN23-⑦Aのうち道分【棟】!BN23), 0)</f>
        <v>0</v>
      </c>
      <c r="BO23" s="89">
        <f>IFERROR(IF('⑥A申告納付税額（3％）【棟】'!BO23-⑦Aのうち道分【棟】!BO23&lt;0, 0, '⑥A申告納付税額（3％）【棟】'!BO23-⑦Aのうち道分【棟】!BO23), 0)</f>
        <v>0</v>
      </c>
      <c r="BP23" s="89">
        <f>IFERROR(IF('⑥A申告納付税額（3％）【棟】'!BP23-⑦Aのうち道分【棟】!BP23&lt;0, 0, '⑥A申告納付税額（3％）【棟】'!BP23-⑦Aのうち道分【棟】!BP23), 0)</f>
        <v>0</v>
      </c>
      <c r="BQ23" s="89">
        <f>IFERROR(IF('⑥A申告納付税額（3％）【棟】'!BQ23-⑦Aのうち道分【棟】!BQ23&lt;0, 0, '⑥A申告納付税額（3％）【棟】'!BQ23-⑦Aのうち道分【棟】!BQ23), 0)</f>
        <v>0</v>
      </c>
      <c r="BR23" s="89">
        <f>IFERROR(IF('⑥A申告納付税額（3％）【棟】'!BR23-⑦Aのうち道分【棟】!BR23&lt;0, 0, '⑥A申告納付税額（3％）【棟】'!BR23-⑦Aのうち道分【棟】!BR23), 0)</f>
        <v>0</v>
      </c>
      <c r="BS23" s="89">
        <f>IFERROR(IF('⑥A申告納付税額（3％）【棟】'!BS23-⑦Aのうち道分【棟】!BS23&lt;0, 0, '⑥A申告納付税額（3％）【棟】'!BS23-⑦Aのうち道分【棟】!BS23), 0)</f>
        <v>0</v>
      </c>
      <c r="BT23" s="89">
        <f>IFERROR(IF('⑥A申告納付税額（3％）【棟】'!BT23-⑦Aのうち道分【棟】!BT23&lt;0, 0, '⑥A申告納付税額（3％）【棟】'!BT23-⑦Aのうち道分【棟】!BT23), 0)</f>
        <v>0</v>
      </c>
      <c r="BU23" s="89">
        <f>IFERROR(IF('⑥A申告納付税額（3％）【棟】'!BU23-⑦Aのうち道分【棟】!BU23&lt;0, 0, '⑥A申告納付税額（3％）【棟】'!BU23-⑦Aのうち道分【棟】!BU23), 0)</f>
        <v>0</v>
      </c>
      <c r="BV23" s="89">
        <f>IFERROR(IF('⑥A申告納付税額（3％）【棟】'!BV23-⑦Aのうち道分【棟】!BV23&lt;0, 0, '⑥A申告納付税額（3％）【棟】'!BV23-⑦Aのうち道分【棟】!BV23), 0)</f>
        <v>0</v>
      </c>
      <c r="BW23" s="89">
        <f>IFERROR(IF('⑥A申告納付税額（3％）【棟】'!BW23-⑦Aのうち道分【棟】!BW23&lt;0, 0, '⑥A申告納付税額（3％）【棟】'!BW23-⑦Aのうち道分【棟】!BW23), 0)</f>
        <v>0</v>
      </c>
      <c r="BX23" s="89">
        <f>IFERROR(IF('⑥A申告納付税額（3％）【棟】'!BX23-⑦Aのうち道分【棟】!BX23&lt;0, 0, '⑥A申告納付税額（3％）【棟】'!BX23-⑦Aのうち道分【棟】!BX23), 0)</f>
        <v>0</v>
      </c>
      <c r="BY23" s="89">
        <f>IFERROR(IF('⑥A申告納付税額（3％）【棟】'!BY23-⑦Aのうち道分【棟】!BY23&lt;0, 0, '⑥A申告納付税額（3％）【棟】'!BY23-⑦Aのうち道分【棟】!BY23), 0)</f>
        <v>0</v>
      </c>
      <c r="BZ23" s="89">
        <f>IFERROR(IF('⑥A申告納付税額（3％）【棟】'!BZ23-⑦Aのうち道分【棟】!BZ23&lt;0, 0, '⑥A申告納付税額（3％）【棟】'!BZ23-⑦Aのうち道分【棟】!BZ23), 0)</f>
        <v>0</v>
      </c>
      <c r="CA23" s="89">
        <f>IFERROR(IF('⑥A申告納付税額（3％）【棟】'!CA23-⑦Aのうち道分【棟】!CA23&lt;0, 0, '⑥A申告納付税額（3％）【棟】'!CA23-⑦Aのうち道分【棟】!CA23), 0)</f>
        <v>0</v>
      </c>
      <c r="CB23" s="89">
        <f>IFERROR(IF('⑥A申告納付税額（3％）【棟】'!CB23-⑦Aのうち道分【棟】!CB23&lt;0, 0, '⑥A申告納付税額（3％）【棟】'!CB23-⑦Aのうち道分【棟】!CB23), 0)</f>
        <v>0</v>
      </c>
      <c r="CC23" s="89">
        <f>IFERROR(IF('⑥A申告納付税額（3％）【棟】'!CC23-⑦Aのうち道分【棟】!CC23&lt;0, 0, '⑥A申告納付税額（3％）【棟】'!CC23-⑦Aのうち道分【棟】!CC23), 0)</f>
        <v>0</v>
      </c>
      <c r="CD23" s="89">
        <f>IFERROR(IF('⑥A申告納付税額（3％）【棟】'!CD23-⑦Aのうち道分【棟】!CD23&lt;0, 0, '⑥A申告納付税額（3％）【棟】'!CD23-⑦Aのうち道分【棟】!CD23), 0)</f>
        <v>0</v>
      </c>
      <c r="CE23" s="89">
        <f>IFERROR(IF('⑥A申告納付税額（3％）【棟】'!CE23-⑦Aのうち道分【棟】!CE23&lt;0, 0, '⑥A申告納付税額（3％）【棟】'!CE23-⑦Aのうち道分【棟】!CE23), 0)</f>
        <v>0</v>
      </c>
      <c r="CF23" s="89">
        <f>IFERROR(IF('⑥A申告納付税額（3％）【棟】'!CF23-⑦Aのうち道分【棟】!CF23&lt;0, 0, '⑥A申告納付税額（3％）【棟】'!CF23-⑦Aのうち道分【棟】!CF23), 0)</f>
        <v>0</v>
      </c>
      <c r="CG23" s="89">
        <f>IFERROR(IF('⑥A申告納付税額（3％）【棟】'!CG23-⑦Aのうち道分【棟】!CG23&lt;0, 0, '⑥A申告納付税額（3％）【棟】'!CG23-⑦Aのうち道分【棟】!CG23), 0)</f>
        <v>0</v>
      </c>
      <c r="CH23" s="89">
        <f>IFERROR(IF('⑥A申告納付税額（3％）【棟】'!CH23-⑦Aのうち道分【棟】!CH23&lt;0, 0, '⑥A申告納付税額（3％）【棟】'!CH23-⑦Aのうち道分【棟】!CH23), 0)</f>
        <v>0</v>
      </c>
      <c r="CI23" s="89">
        <f>IFERROR(IF('⑥A申告納付税額（3％）【棟】'!CI23-⑦Aのうち道分【棟】!CI23&lt;0, 0, '⑥A申告納付税額（3％）【棟】'!CI23-⑦Aのうち道分【棟】!CI23), 0)</f>
        <v>0</v>
      </c>
      <c r="CJ23" s="89">
        <f>IFERROR(IF('⑥A申告納付税額（3％）【棟】'!CJ23-⑦Aのうち道分【棟】!CJ23&lt;0, 0, '⑥A申告納付税額（3％）【棟】'!CJ23-⑦Aのうち道分【棟】!CJ23), 0)</f>
        <v>0</v>
      </c>
      <c r="CK23" s="89">
        <f>IFERROR(IF('⑥A申告納付税額（3％）【棟】'!CK23-⑦Aのうち道分【棟】!CK23&lt;0, 0, '⑥A申告納付税額（3％）【棟】'!CK23-⑦Aのうち道分【棟】!CK23), 0)</f>
        <v>0</v>
      </c>
      <c r="CL23" s="89">
        <f>IFERROR(IF('⑥A申告納付税額（3％）【棟】'!CL23-⑦Aのうち道分【棟】!CL23&lt;0, 0, '⑥A申告納付税額（3％）【棟】'!CL23-⑦Aのうち道分【棟】!CL23), 0)</f>
        <v>0</v>
      </c>
      <c r="CM23" s="89">
        <f>IFERROR(IF('⑥A申告納付税額（3％）【棟】'!CM23-⑦Aのうち道分【棟】!CM23&lt;0, 0, '⑥A申告納付税額（3％）【棟】'!CM23-⑦Aのうち道分【棟】!CM23), 0)</f>
        <v>0</v>
      </c>
      <c r="CN23" s="89">
        <f>IFERROR(IF('⑥A申告納付税額（3％）【棟】'!CN23-⑦Aのうち道分【棟】!CN23&lt;0, 0, '⑥A申告納付税額（3％）【棟】'!CN23-⑦Aのうち道分【棟】!CN23), 0)</f>
        <v>0</v>
      </c>
      <c r="CO23" s="89">
        <f>IFERROR(IF('⑥A申告納付税額（3％）【棟】'!CO23-⑦Aのうち道分【棟】!CO23&lt;0, 0, '⑥A申告納付税額（3％）【棟】'!CO23-⑦Aのうち道分【棟】!CO23), 0)</f>
        <v>0</v>
      </c>
      <c r="CP23" s="89">
        <f>IFERROR(IF('⑥A申告納付税額（3％）【棟】'!CP23-⑦Aのうち道分【棟】!CP23&lt;0, 0, '⑥A申告納付税額（3％）【棟】'!CP23-⑦Aのうち道分【棟】!CP23), 0)</f>
        <v>0</v>
      </c>
      <c r="CQ23" s="89">
        <f>IFERROR(IF('⑥A申告納付税額（3％）【棟】'!CQ23-⑦Aのうち道分【棟】!CQ23&lt;0, 0, '⑥A申告納付税額（3％）【棟】'!CQ23-⑦Aのうち道分【棟】!CQ23), 0)</f>
        <v>0</v>
      </c>
      <c r="CR23" s="89">
        <f>IFERROR(IF('⑥A申告納付税額（3％）【棟】'!CR23-⑦Aのうち道分【棟】!CR23&lt;0, 0, '⑥A申告納付税額（3％）【棟】'!CR23-⑦Aのうち道分【棟】!CR23), 0)</f>
        <v>0</v>
      </c>
      <c r="CS23" s="89">
        <f>IFERROR(IF('⑥A申告納付税額（3％）【棟】'!CS23-⑦Aのうち道分【棟】!CS23&lt;0, 0, '⑥A申告納付税額（3％）【棟】'!CS23-⑦Aのうち道分【棟】!CS23), 0)</f>
        <v>0</v>
      </c>
      <c r="CT23" s="89">
        <f>IFERROR(IF('⑥A申告納付税額（3％）【棟】'!CT23-⑦Aのうち道分【棟】!CT23&lt;0, 0, '⑥A申告納付税額（3％）【棟】'!CT23-⑦Aのうち道分【棟】!CT23), 0)</f>
        <v>0</v>
      </c>
      <c r="CU23" s="89">
        <f>IFERROR(IF('⑥A申告納付税額（3％）【棟】'!CU23-⑦Aのうち道分【棟】!CU23&lt;0, 0, '⑥A申告納付税額（3％）【棟】'!CU23-⑦Aのうち道分【棟】!CU23), 0)</f>
        <v>0</v>
      </c>
      <c r="CV23" s="89">
        <f>IFERROR(IF('⑥A申告納付税額（3％）【棟】'!CV23-⑦Aのうち道分【棟】!CV23&lt;0, 0, '⑥A申告納付税額（3％）【棟】'!CV23-⑦Aのうち道分【棟】!CV23), 0)</f>
        <v>0</v>
      </c>
      <c r="CW23" s="89">
        <f>IFERROR(IF('⑥A申告納付税額（3％）【棟】'!CW23-⑦Aのうち道分【棟】!CW23&lt;0, 0, '⑥A申告納付税額（3％）【棟】'!CW23-⑦Aのうち道分【棟】!CW23), 0)</f>
        <v>0</v>
      </c>
      <c r="CX23" s="89">
        <f>IFERROR(IF('⑥A申告納付税額（3％）【棟】'!CX23-⑦Aのうち道分【棟】!CX23&lt;0, 0, '⑥A申告納付税額（3％）【棟】'!CX23-⑦Aのうち道分【棟】!CX23), 0)</f>
        <v>0</v>
      </c>
      <c r="CY23" s="122">
        <f t="shared" si="6"/>
        <v>0</v>
      </c>
      <c r="DA23" s="5">
        <f t="shared" si="7"/>
        <v>0</v>
      </c>
    </row>
    <row r="24" spans="1:105">
      <c r="A24" s="143"/>
      <c r="B24" s="90">
        <v>16</v>
      </c>
      <c r="C24" s="10">
        <f>IFERROR(IF('⑥A申告納付税額（3％）【棟】'!C24-⑦Aのうち道分【棟】!C24&lt;0, 0, '⑥A申告納付税額（3％）【棟】'!C24-⑦Aのうち道分【棟】!C24), 0)</f>
        <v>0</v>
      </c>
      <c r="D24" s="10">
        <f>IFERROR(IF('⑥A申告納付税額（3％）【棟】'!D24-⑦Aのうち道分【棟】!D24&lt;0, 0, '⑥A申告納付税額（3％）【棟】'!D24-⑦Aのうち道分【棟】!D24), 0)</f>
        <v>0</v>
      </c>
      <c r="E24" s="10">
        <f>IFERROR(IF('⑥A申告納付税額（3％）【棟】'!E24-⑦Aのうち道分【棟】!E24&lt;0, 0, '⑥A申告納付税額（3％）【棟】'!E24-⑦Aのうち道分【棟】!E24), 0)</f>
        <v>0</v>
      </c>
      <c r="F24" s="10">
        <f>IFERROR(IF('⑥A申告納付税額（3％）【棟】'!F24-⑦Aのうち道分【棟】!F24&lt;0, 0, '⑥A申告納付税額（3％）【棟】'!F24-⑦Aのうち道分【棟】!F24), 0)</f>
        <v>0</v>
      </c>
      <c r="G24" s="10">
        <f>IFERROR(IF('⑥A申告納付税額（3％）【棟】'!G24-⑦Aのうち道分【棟】!G24&lt;0, 0, '⑥A申告納付税額（3％）【棟】'!G24-⑦Aのうち道分【棟】!G24), 0)</f>
        <v>0</v>
      </c>
      <c r="H24" s="10">
        <f>IFERROR(IF('⑥A申告納付税額（3％）【棟】'!H24-⑦Aのうち道分【棟】!H24&lt;0, 0, '⑥A申告納付税額（3％）【棟】'!H24-⑦Aのうち道分【棟】!H24), 0)</f>
        <v>0</v>
      </c>
      <c r="I24" s="10">
        <f>IFERROR(IF('⑥A申告納付税額（3％）【棟】'!I24-⑦Aのうち道分【棟】!I24&lt;0, 0, '⑥A申告納付税額（3％）【棟】'!I24-⑦Aのうち道分【棟】!I24), 0)</f>
        <v>0</v>
      </c>
      <c r="J24" s="10">
        <f>IFERROR(IF('⑥A申告納付税額（3％）【棟】'!J24-⑦Aのうち道分【棟】!J24&lt;0, 0, '⑥A申告納付税額（3％）【棟】'!J24-⑦Aのうち道分【棟】!J24), 0)</f>
        <v>0</v>
      </c>
      <c r="K24" s="10">
        <f>IFERROR(IF('⑥A申告納付税額（3％）【棟】'!K24-⑦Aのうち道分【棟】!K24&lt;0, 0, '⑥A申告納付税額（3％）【棟】'!K24-⑦Aのうち道分【棟】!K24), 0)</f>
        <v>0</v>
      </c>
      <c r="L24" s="10">
        <f>IFERROR(IF('⑥A申告納付税額（3％）【棟】'!L24-⑦Aのうち道分【棟】!L24&lt;0, 0, '⑥A申告納付税額（3％）【棟】'!L24-⑦Aのうち道分【棟】!L24), 0)</f>
        <v>0</v>
      </c>
      <c r="M24" s="10">
        <f>IFERROR(IF('⑥A申告納付税額（3％）【棟】'!M24-⑦Aのうち道分【棟】!M24&lt;0, 0, '⑥A申告納付税額（3％）【棟】'!M24-⑦Aのうち道分【棟】!M24), 0)</f>
        <v>0</v>
      </c>
      <c r="N24" s="89">
        <f>IFERROR(IF('⑥A申告納付税額（3％）【棟】'!N24-⑦Aのうち道分【棟】!N24&lt;0, 0, '⑥A申告納付税額（3％）【棟】'!N24-⑦Aのうち道分【棟】!N24), 0)</f>
        <v>0</v>
      </c>
      <c r="O24" s="89">
        <f>IFERROR(IF('⑥A申告納付税額（3％）【棟】'!O24-⑦Aのうち道分【棟】!O24&lt;0, 0, '⑥A申告納付税額（3％）【棟】'!O24-⑦Aのうち道分【棟】!O24), 0)</f>
        <v>0</v>
      </c>
      <c r="P24" s="89">
        <f>IFERROR(IF('⑥A申告納付税額（3％）【棟】'!P24-⑦Aのうち道分【棟】!P24&lt;0, 0, '⑥A申告納付税額（3％）【棟】'!P24-⑦Aのうち道分【棟】!P24), 0)</f>
        <v>0</v>
      </c>
      <c r="Q24" s="89">
        <f>IFERROR(IF('⑥A申告納付税額（3％）【棟】'!Q24-⑦Aのうち道分【棟】!Q24&lt;0, 0, '⑥A申告納付税額（3％）【棟】'!Q24-⑦Aのうち道分【棟】!Q24), 0)</f>
        <v>0</v>
      </c>
      <c r="R24" s="89">
        <f>IFERROR(IF('⑥A申告納付税額（3％）【棟】'!R24-⑦Aのうち道分【棟】!R24&lt;0, 0, '⑥A申告納付税額（3％）【棟】'!R24-⑦Aのうち道分【棟】!R24), 0)</f>
        <v>0</v>
      </c>
      <c r="S24" s="89">
        <f>IFERROR(IF('⑥A申告納付税額（3％）【棟】'!S24-⑦Aのうち道分【棟】!S24&lt;0, 0, '⑥A申告納付税額（3％）【棟】'!S24-⑦Aのうち道分【棟】!S24), 0)</f>
        <v>0</v>
      </c>
      <c r="T24" s="89">
        <f>IFERROR(IF('⑥A申告納付税額（3％）【棟】'!T24-⑦Aのうち道分【棟】!T24&lt;0, 0, '⑥A申告納付税額（3％）【棟】'!T24-⑦Aのうち道分【棟】!T24), 0)</f>
        <v>0</v>
      </c>
      <c r="U24" s="89">
        <f>IFERROR(IF('⑥A申告納付税額（3％）【棟】'!U24-⑦Aのうち道分【棟】!U24&lt;0, 0, '⑥A申告納付税額（3％）【棟】'!U24-⑦Aのうち道分【棟】!U24), 0)</f>
        <v>0</v>
      </c>
      <c r="V24" s="89">
        <f>IFERROR(IF('⑥A申告納付税額（3％）【棟】'!V24-⑦Aのうち道分【棟】!V24&lt;0, 0, '⑥A申告納付税額（3％）【棟】'!V24-⑦Aのうち道分【棟】!V24), 0)</f>
        <v>0</v>
      </c>
      <c r="W24" s="89">
        <f>IFERROR(IF('⑥A申告納付税額（3％）【棟】'!W24-⑦Aのうち道分【棟】!W24&lt;0, 0, '⑥A申告納付税額（3％）【棟】'!W24-⑦Aのうち道分【棟】!W24), 0)</f>
        <v>0</v>
      </c>
      <c r="X24" s="89">
        <f>IFERROR(IF('⑥A申告納付税額（3％）【棟】'!X24-⑦Aのうち道分【棟】!X24&lt;0, 0, '⑥A申告納付税額（3％）【棟】'!X24-⑦Aのうち道分【棟】!X24), 0)</f>
        <v>0</v>
      </c>
      <c r="Y24" s="89">
        <f>IFERROR(IF('⑥A申告納付税額（3％）【棟】'!Y24-⑦Aのうち道分【棟】!Y24&lt;0, 0, '⑥A申告納付税額（3％）【棟】'!Y24-⑦Aのうち道分【棟】!Y24), 0)</f>
        <v>0</v>
      </c>
      <c r="Z24" s="89">
        <f>IFERROR(IF('⑥A申告納付税額（3％）【棟】'!Z24-⑦Aのうち道分【棟】!Z24&lt;0, 0, '⑥A申告納付税額（3％）【棟】'!Z24-⑦Aのうち道分【棟】!Z24), 0)</f>
        <v>0</v>
      </c>
      <c r="AA24" s="89">
        <f>IFERROR(IF('⑥A申告納付税額（3％）【棟】'!AA24-⑦Aのうち道分【棟】!AA24&lt;0, 0, '⑥A申告納付税額（3％）【棟】'!AA24-⑦Aのうち道分【棟】!AA24), 0)</f>
        <v>0</v>
      </c>
      <c r="AB24" s="89">
        <f>IFERROR(IF('⑥A申告納付税額（3％）【棟】'!AB24-⑦Aのうち道分【棟】!AB24&lt;0, 0, '⑥A申告納付税額（3％）【棟】'!AB24-⑦Aのうち道分【棟】!AB24), 0)</f>
        <v>0</v>
      </c>
      <c r="AC24" s="89">
        <f>IFERROR(IF('⑥A申告納付税額（3％）【棟】'!AC24-⑦Aのうち道分【棟】!AC24&lt;0, 0, '⑥A申告納付税額（3％）【棟】'!AC24-⑦Aのうち道分【棟】!AC24), 0)</f>
        <v>0</v>
      </c>
      <c r="AD24" s="89">
        <f>IFERROR(IF('⑥A申告納付税額（3％）【棟】'!AD24-⑦Aのうち道分【棟】!AD24&lt;0, 0, '⑥A申告納付税額（3％）【棟】'!AD24-⑦Aのうち道分【棟】!AD24), 0)</f>
        <v>0</v>
      </c>
      <c r="AE24" s="89">
        <f>IFERROR(IF('⑥A申告納付税額（3％）【棟】'!AE24-⑦Aのうち道分【棟】!AE24&lt;0, 0, '⑥A申告納付税額（3％）【棟】'!AE24-⑦Aのうち道分【棟】!AE24), 0)</f>
        <v>0</v>
      </c>
      <c r="AF24" s="89">
        <f>IFERROR(IF('⑥A申告納付税額（3％）【棟】'!AF24-⑦Aのうち道分【棟】!AF24&lt;0, 0, '⑥A申告納付税額（3％）【棟】'!AF24-⑦Aのうち道分【棟】!AF24), 0)</f>
        <v>0</v>
      </c>
      <c r="AG24" s="89">
        <f>IFERROR(IF('⑥A申告納付税額（3％）【棟】'!AG24-⑦Aのうち道分【棟】!AG24&lt;0, 0, '⑥A申告納付税額（3％）【棟】'!AG24-⑦Aのうち道分【棟】!AG24), 0)</f>
        <v>0</v>
      </c>
      <c r="AH24" s="89">
        <f>IFERROR(IF('⑥A申告納付税額（3％）【棟】'!AH24-⑦Aのうち道分【棟】!AH24&lt;0, 0, '⑥A申告納付税額（3％）【棟】'!AH24-⑦Aのうち道分【棟】!AH24), 0)</f>
        <v>0</v>
      </c>
      <c r="AI24" s="89">
        <f>IFERROR(IF('⑥A申告納付税額（3％）【棟】'!AI24-⑦Aのうち道分【棟】!AI24&lt;0, 0, '⑥A申告納付税額（3％）【棟】'!AI24-⑦Aのうち道分【棟】!AI24), 0)</f>
        <v>0</v>
      </c>
      <c r="AJ24" s="89">
        <f>IFERROR(IF('⑥A申告納付税額（3％）【棟】'!AJ24-⑦Aのうち道分【棟】!AJ24&lt;0, 0, '⑥A申告納付税額（3％）【棟】'!AJ24-⑦Aのうち道分【棟】!AJ24), 0)</f>
        <v>0</v>
      </c>
      <c r="AK24" s="89">
        <f>IFERROR(IF('⑥A申告納付税額（3％）【棟】'!AK24-⑦Aのうち道分【棟】!AK24&lt;0, 0, '⑥A申告納付税額（3％）【棟】'!AK24-⑦Aのうち道分【棟】!AK24), 0)</f>
        <v>0</v>
      </c>
      <c r="AL24" s="89">
        <f>IFERROR(IF('⑥A申告納付税額（3％）【棟】'!AL24-⑦Aのうち道分【棟】!AL24&lt;0, 0, '⑥A申告納付税額（3％）【棟】'!AL24-⑦Aのうち道分【棟】!AL24), 0)</f>
        <v>0</v>
      </c>
      <c r="AM24" s="89">
        <f>IFERROR(IF('⑥A申告納付税額（3％）【棟】'!AM24-⑦Aのうち道分【棟】!AM24&lt;0, 0, '⑥A申告納付税額（3％）【棟】'!AM24-⑦Aのうち道分【棟】!AM24), 0)</f>
        <v>0</v>
      </c>
      <c r="AN24" s="89">
        <f>IFERROR(IF('⑥A申告納付税額（3％）【棟】'!AN24-⑦Aのうち道分【棟】!AN24&lt;0, 0, '⑥A申告納付税額（3％）【棟】'!AN24-⑦Aのうち道分【棟】!AN24), 0)</f>
        <v>0</v>
      </c>
      <c r="AO24" s="89">
        <f>IFERROR(IF('⑥A申告納付税額（3％）【棟】'!AO24-⑦Aのうち道分【棟】!AO24&lt;0, 0, '⑥A申告納付税額（3％）【棟】'!AO24-⑦Aのうち道分【棟】!AO24), 0)</f>
        <v>0</v>
      </c>
      <c r="AP24" s="89">
        <f>IFERROR(IF('⑥A申告納付税額（3％）【棟】'!AP24-⑦Aのうち道分【棟】!AP24&lt;0, 0, '⑥A申告納付税額（3％）【棟】'!AP24-⑦Aのうち道分【棟】!AP24), 0)</f>
        <v>0</v>
      </c>
      <c r="AQ24" s="89">
        <f>IFERROR(IF('⑥A申告納付税額（3％）【棟】'!AQ24-⑦Aのうち道分【棟】!AQ24&lt;0, 0, '⑥A申告納付税額（3％）【棟】'!AQ24-⑦Aのうち道分【棟】!AQ24), 0)</f>
        <v>0</v>
      </c>
      <c r="AR24" s="89">
        <f>IFERROR(IF('⑥A申告納付税額（3％）【棟】'!AR24-⑦Aのうち道分【棟】!AR24&lt;0, 0, '⑥A申告納付税額（3％）【棟】'!AR24-⑦Aのうち道分【棟】!AR24), 0)</f>
        <v>0</v>
      </c>
      <c r="AS24" s="89">
        <f>IFERROR(IF('⑥A申告納付税額（3％）【棟】'!AS24-⑦Aのうち道分【棟】!AS24&lt;0, 0, '⑥A申告納付税額（3％）【棟】'!AS24-⑦Aのうち道分【棟】!AS24), 0)</f>
        <v>0</v>
      </c>
      <c r="AT24" s="89">
        <f>IFERROR(IF('⑥A申告納付税額（3％）【棟】'!AT24-⑦Aのうち道分【棟】!AT24&lt;0, 0, '⑥A申告納付税額（3％）【棟】'!AT24-⑦Aのうち道分【棟】!AT24), 0)</f>
        <v>0</v>
      </c>
      <c r="AU24" s="89">
        <f>IFERROR(IF('⑥A申告納付税額（3％）【棟】'!AU24-⑦Aのうち道分【棟】!AU24&lt;0, 0, '⑥A申告納付税額（3％）【棟】'!AU24-⑦Aのうち道分【棟】!AU24), 0)</f>
        <v>0</v>
      </c>
      <c r="AV24" s="89">
        <f>IFERROR(IF('⑥A申告納付税額（3％）【棟】'!AV24-⑦Aのうち道分【棟】!AV24&lt;0, 0, '⑥A申告納付税額（3％）【棟】'!AV24-⑦Aのうち道分【棟】!AV24), 0)</f>
        <v>0</v>
      </c>
      <c r="AW24" s="89">
        <f>IFERROR(IF('⑥A申告納付税額（3％）【棟】'!AW24-⑦Aのうち道分【棟】!AW24&lt;0, 0, '⑥A申告納付税額（3％）【棟】'!AW24-⑦Aのうち道分【棟】!AW24), 0)</f>
        <v>0</v>
      </c>
      <c r="AX24" s="89">
        <f>IFERROR(IF('⑥A申告納付税額（3％）【棟】'!AX24-⑦Aのうち道分【棟】!AX24&lt;0, 0, '⑥A申告納付税額（3％）【棟】'!AX24-⑦Aのうち道分【棟】!AX24), 0)</f>
        <v>0</v>
      </c>
      <c r="AY24" s="89">
        <f>IFERROR(IF('⑥A申告納付税額（3％）【棟】'!AY24-⑦Aのうち道分【棟】!AY24&lt;0, 0, '⑥A申告納付税額（3％）【棟】'!AY24-⑦Aのうち道分【棟】!AY24), 0)</f>
        <v>0</v>
      </c>
      <c r="AZ24" s="89">
        <f>IFERROR(IF('⑥A申告納付税額（3％）【棟】'!AZ24-⑦Aのうち道分【棟】!AZ24&lt;0, 0, '⑥A申告納付税額（3％）【棟】'!AZ24-⑦Aのうち道分【棟】!AZ24), 0)</f>
        <v>0</v>
      </c>
      <c r="BA24" s="89">
        <f>IFERROR(IF('⑥A申告納付税額（3％）【棟】'!BA24-⑦Aのうち道分【棟】!BA24&lt;0, 0, '⑥A申告納付税額（3％）【棟】'!BA24-⑦Aのうち道分【棟】!BA24), 0)</f>
        <v>0</v>
      </c>
      <c r="BB24" s="89">
        <f>IFERROR(IF('⑥A申告納付税額（3％）【棟】'!BB24-⑦Aのうち道分【棟】!BB24&lt;0, 0, '⑥A申告納付税額（3％）【棟】'!BB24-⑦Aのうち道分【棟】!BB24), 0)</f>
        <v>0</v>
      </c>
      <c r="BC24" s="89">
        <f>IFERROR(IF('⑥A申告納付税額（3％）【棟】'!BC24-⑦Aのうち道分【棟】!BC24&lt;0, 0, '⑥A申告納付税額（3％）【棟】'!BC24-⑦Aのうち道分【棟】!BC24), 0)</f>
        <v>0</v>
      </c>
      <c r="BD24" s="89">
        <f>IFERROR(IF('⑥A申告納付税額（3％）【棟】'!BD24-⑦Aのうち道分【棟】!BD24&lt;0, 0, '⑥A申告納付税額（3％）【棟】'!BD24-⑦Aのうち道分【棟】!BD24), 0)</f>
        <v>0</v>
      </c>
      <c r="BE24" s="89">
        <f>IFERROR(IF('⑥A申告納付税額（3％）【棟】'!BE24-⑦Aのうち道分【棟】!BE24&lt;0, 0, '⑥A申告納付税額（3％）【棟】'!BE24-⑦Aのうち道分【棟】!BE24), 0)</f>
        <v>0</v>
      </c>
      <c r="BF24" s="89">
        <f>IFERROR(IF('⑥A申告納付税額（3％）【棟】'!BF24-⑦Aのうち道分【棟】!BF24&lt;0, 0, '⑥A申告納付税額（3％）【棟】'!BF24-⑦Aのうち道分【棟】!BF24), 0)</f>
        <v>0</v>
      </c>
      <c r="BG24" s="89">
        <f>IFERROR(IF('⑥A申告納付税額（3％）【棟】'!BG24-⑦Aのうち道分【棟】!BG24&lt;0, 0, '⑥A申告納付税額（3％）【棟】'!BG24-⑦Aのうち道分【棟】!BG24), 0)</f>
        <v>0</v>
      </c>
      <c r="BH24" s="89">
        <f>IFERROR(IF('⑥A申告納付税額（3％）【棟】'!BH24-⑦Aのうち道分【棟】!BH24&lt;0, 0, '⑥A申告納付税額（3％）【棟】'!BH24-⑦Aのうち道分【棟】!BH24), 0)</f>
        <v>0</v>
      </c>
      <c r="BI24" s="89">
        <f>IFERROR(IF('⑥A申告納付税額（3％）【棟】'!BI24-⑦Aのうち道分【棟】!BI24&lt;0, 0, '⑥A申告納付税額（3％）【棟】'!BI24-⑦Aのうち道分【棟】!BI24), 0)</f>
        <v>0</v>
      </c>
      <c r="BJ24" s="89">
        <f>IFERROR(IF('⑥A申告納付税額（3％）【棟】'!BJ24-⑦Aのうち道分【棟】!BJ24&lt;0, 0, '⑥A申告納付税額（3％）【棟】'!BJ24-⑦Aのうち道分【棟】!BJ24), 0)</f>
        <v>0</v>
      </c>
      <c r="BK24" s="89">
        <f>IFERROR(IF('⑥A申告納付税額（3％）【棟】'!BK24-⑦Aのうち道分【棟】!BK24&lt;0, 0, '⑥A申告納付税額（3％）【棟】'!BK24-⑦Aのうち道分【棟】!BK24), 0)</f>
        <v>0</v>
      </c>
      <c r="BL24" s="89">
        <f>IFERROR(IF('⑥A申告納付税額（3％）【棟】'!BL24-⑦Aのうち道分【棟】!BL24&lt;0, 0, '⑥A申告納付税額（3％）【棟】'!BL24-⑦Aのうち道分【棟】!BL24), 0)</f>
        <v>0</v>
      </c>
      <c r="BM24" s="89">
        <f>IFERROR(IF('⑥A申告納付税額（3％）【棟】'!BM24-⑦Aのうち道分【棟】!BM24&lt;0, 0, '⑥A申告納付税額（3％）【棟】'!BM24-⑦Aのうち道分【棟】!BM24), 0)</f>
        <v>0</v>
      </c>
      <c r="BN24" s="89">
        <f>IFERROR(IF('⑥A申告納付税額（3％）【棟】'!BN24-⑦Aのうち道分【棟】!BN24&lt;0, 0, '⑥A申告納付税額（3％）【棟】'!BN24-⑦Aのうち道分【棟】!BN24), 0)</f>
        <v>0</v>
      </c>
      <c r="BO24" s="89">
        <f>IFERROR(IF('⑥A申告納付税額（3％）【棟】'!BO24-⑦Aのうち道分【棟】!BO24&lt;0, 0, '⑥A申告納付税額（3％）【棟】'!BO24-⑦Aのうち道分【棟】!BO24), 0)</f>
        <v>0</v>
      </c>
      <c r="BP24" s="89">
        <f>IFERROR(IF('⑥A申告納付税額（3％）【棟】'!BP24-⑦Aのうち道分【棟】!BP24&lt;0, 0, '⑥A申告納付税額（3％）【棟】'!BP24-⑦Aのうち道分【棟】!BP24), 0)</f>
        <v>0</v>
      </c>
      <c r="BQ24" s="89">
        <f>IFERROR(IF('⑥A申告納付税額（3％）【棟】'!BQ24-⑦Aのうち道分【棟】!BQ24&lt;0, 0, '⑥A申告納付税額（3％）【棟】'!BQ24-⑦Aのうち道分【棟】!BQ24), 0)</f>
        <v>0</v>
      </c>
      <c r="BR24" s="89">
        <f>IFERROR(IF('⑥A申告納付税額（3％）【棟】'!BR24-⑦Aのうち道分【棟】!BR24&lt;0, 0, '⑥A申告納付税額（3％）【棟】'!BR24-⑦Aのうち道分【棟】!BR24), 0)</f>
        <v>0</v>
      </c>
      <c r="BS24" s="89">
        <f>IFERROR(IF('⑥A申告納付税額（3％）【棟】'!BS24-⑦Aのうち道分【棟】!BS24&lt;0, 0, '⑥A申告納付税額（3％）【棟】'!BS24-⑦Aのうち道分【棟】!BS24), 0)</f>
        <v>0</v>
      </c>
      <c r="BT24" s="89">
        <f>IFERROR(IF('⑥A申告納付税額（3％）【棟】'!BT24-⑦Aのうち道分【棟】!BT24&lt;0, 0, '⑥A申告納付税額（3％）【棟】'!BT24-⑦Aのうち道分【棟】!BT24), 0)</f>
        <v>0</v>
      </c>
      <c r="BU24" s="89">
        <f>IFERROR(IF('⑥A申告納付税額（3％）【棟】'!BU24-⑦Aのうち道分【棟】!BU24&lt;0, 0, '⑥A申告納付税額（3％）【棟】'!BU24-⑦Aのうち道分【棟】!BU24), 0)</f>
        <v>0</v>
      </c>
      <c r="BV24" s="89">
        <f>IFERROR(IF('⑥A申告納付税額（3％）【棟】'!BV24-⑦Aのうち道分【棟】!BV24&lt;0, 0, '⑥A申告納付税額（3％）【棟】'!BV24-⑦Aのうち道分【棟】!BV24), 0)</f>
        <v>0</v>
      </c>
      <c r="BW24" s="89">
        <f>IFERROR(IF('⑥A申告納付税額（3％）【棟】'!BW24-⑦Aのうち道分【棟】!BW24&lt;0, 0, '⑥A申告納付税額（3％）【棟】'!BW24-⑦Aのうち道分【棟】!BW24), 0)</f>
        <v>0</v>
      </c>
      <c r="BX24" s="89">
        <f>IFERROR(IF('⑥A申告納付税額（3％）【棟】'!BX24-⑦Aのうち道分【棟】!BX24&lt;0, 0, '⑥A申告納付税額（3％）【棟】'!BX24-⑦Aのうち道分【棟】!BX24), 0)</f>
        <v>0</v>
      </c>
      <c r="BY24" s="89">
        <f>IFERROR(IF('⑥A申告納付税額（3％）【棟】'!BY24-⑦Aのうち道分【棟】!BY24&lt;0, 0, '⑥A申告納付税額（3％）【棟】'!BY24-⑦Aのうち道分【棟】!BY24), 0)</f>
        <v>0</v>
      </c>
      <c r="BZ24" s="89">
        <f>IFERROR(IF('⑥A申告納付税額（3％）【棟】'!BZ24-⑦Aのうち道分【棟】!BZ24&lt;0, 0, '⑥A申告納付税額（3％）【棟】'!BZ24-⑦Aのうち道分【棟】!BZ24), 0)</f>
        <v>0</v>
      </c>
      <c r="CA24" s="89">
        <f>IFERROR(IF('⑥A申告納付税額（3％）【棟】'!CA24-⑦Aのうち道分【棟】!CA24&lt;0, 0, '⑥A申告納付税額（3％）【棟】'!CA24-⑦Aのうち道分【棟】!CA24), 0)</f>
        <v>0</v>
      </c>
      <c r="CB24" s="89">
        <f>IFERROR(IF('⑥A申告納付税額（3％）【棟】'!CB24-⑦Aのうち道分【棟】!CB24&lt;0, 0, '⑥A申告納付税額（3％）【棟】'!CB24-⑦Aのうち道分【棟】!CB24), 0)</f>
        <v>0</v>
      </c>
      <c r="CC24" s="89">
        <f>IFERROR(IF('⑥A申告納付税額（3％）【棟】'!CC24-⑦Aのうち道分【棟】!CC24&lt;0, 0, '⑥A申告納付税額（3％）【棟】'!CC24-⑦Aのうち道分【棟】!CC24), 0)</f>
        <v>0</v>
      </c>
      <c r="CD24" s="89">
        <f>IFERROR(IF('⑥A申告納付税額（3％）【棟】'!CD24-⑦Aのうち道分【棟】!CD24&lt;0, 0, '⑥A申告納付税額（3％）【棟】'!CD24-⑦Aのうち道分【棟】!CD24), 0)</f>
        <v>0</v>
      </c>
      <c r="CE24" s="89">
        <f>IFERROR(IF('⑥A申告納付税額（3％）【棟】'!CE24-⑦Aのうち道分【棟】!CE24&lt;0, 0, '⑥A申告納付税額（3％）【棟】'!CE24-⑦Aのうち道分【棟】!CE24), 0)</f>
        <v>0</v>
      </c>
      <c r="CF24" s="89">
        <f>IFERROR(IF('⑥A申告納付税額（3％）【棟】'!CF24-⑦Aのうち道分【棟】!CF24&lt;0, 0, '⑥A申告納付税額（3％）【棟】'!CF24-⑦Aのうち道分【棟】!CF24), 0)</f>
        <v>0</v>
      </c>
      <c r="CG24" s="89">
        <f>IFERROR(IF('⑥A申告納付税額（3％）【棟】'!CG24-⑦Aのうち道分【棟】!CG24&lt;0, 0, '⑥A申告納付税額（3％）【棟】'!CG24-⑦Aのうち道分【棟】!CG24), 0)</f>
        <v>0</v>
      </c>
      <c r="CH24" s="89">
        <f>IFERROR(IF('⑥A申告納付税額（3％）【棟】'!CH24-⑦Aのうち道分【棟】!CH24&lt;0, 0, '⑥A申告納付税額（3％）【棟】'!CH24-⑦Aのうち道分【棟】!CH24), 0)</f>
        <v>0</v>
      </c>
      <c r="CI24" s="89">
        <f>IFERROR(IF('⑥A申告納付税額（3％）【棟】'!CI24-⑦Aのうち道分【棟】!CI24&lt;0, 0, '⑥A申告納付税額（3％）【棟】'!CI24-⑦Aのうち道分【棟】!CI24), 0)</f>
        <v>0</v>
      </c>
      <c r="CJ24" s="89">
        <f>IFERROR(IF('⑥A申告納付税額（3％）【棟】'!CJ24-⑦Aのうち道分【棟】!CJ24&lt;0, 0, '⑥A申告納付税額（3％）【棟】'!CJ24-⑦Aのうち道分【棟】!CJ24), 0)</f>
        <v>0</v>
      </c>
      <c r="CK24" s="89">
        <f>IFERROR(IF('⑥A申告納付税額（3％）【棟】'!CK24-⑦Aのうち道分【棟】!CK24&lt;0, 0, '⑥A申告納付税額（3％）【棟】'!CK24-⑦Aのうち道分【棟】!CK24), 0)</f>
        <v>0</v>
      </c>
      <c r="CL24" s="89">
        <f>IFERROR(IF('⑥A申告納付税額（3％）【棟】'!CL24-⑦Aのうち道分【棟】!CL24&lt;0, 0, '⑥A申告納付税額（3％）【棟】'!CL24-⑦Aのうち道分【棟】!CL24), 0)</f>
        <v>0</v>
      </c>
      <c r="CM24" s="89">
        <f>IFERROR(IF('⑥A申告納付税額（3％）【棟】'!CM24-⑦Aのうち道分【棟】!CM24&lt;0, 0, '⑥A申告納付税額（3％）【棟】'!CM24-⑦Aのうち道分【棟】!CM24), 0)</f>
        <v>0</v>
      </c>
      <c r="CN24" s="89">
        <f>IFERROR(IF('⑥A申告納付税額（3％）【棟】'!CN24-⑦Aのうち道分【棟】!CN24&lt;0, 0, '⑥A申告納付税額（3％）【棟】'!CN24-⑦Aのうち道分【棟】!CN24), 0)</f>
        <v>0</v>
      </c>
      <c r="CO24" s="89">
        <f>IFERROR(IF('⑥A申告納付税額（3％）【棟】'!CO24-⑦Aのうち道分【棟】!CO24&lt;0, 0, '⑥A申告納付税額（3％）【棟】'!CO24-⑦Aのうち道分【棟】!CO24), 0)</f>
        <v>0</v>
      </c>
      <c r="CP24" s="89">
        <f>IFERROR(IF('⑥A申告納付税額（3％）【棟】'!CP24-⑦Aのうち道分【棟】!CP24&lt;0, 0, '⑥A申告納付税額（3％）【棟】'!CP24-⑦Aのうち道分【棟】!CP24), 0)</f>
        <v>0</v>
      </c>
      <c r="CQ24" s="89">
        <f>IFERROR(IF('⑥A申告納付税額（3％）【棟】'!CQ24-⑦Aのうち道分【棟】!CQ24&lt;0, 0, '⑥A申告納付税額（3％）【棟】'!CQ24-⑦Aのうち道分【棟】!CQ24), 0)</f>
        <v>0</v>
      </c>
      <c r="CR24" s="89">
        <f>IFERROR(IF('⑥A申告納付税額（3％）【棟】'!CR24-⑦Aのうち道分【棟】!CR24&lt;0, 0, '⑥A申告納付税額（3％）【棟】'!CR24-⑦Aのうち道分【棟】!CR24), 0)</f>
        <v>0</v>
      </c>
      <c r="CS24" s="89">
        <f>IFERROR(IF('⑥A申告納付税額（3％）【棟】'!CS24-⑦Aのうち道分【棟】!CS24&lt;0, 0, '⑥A申告納付税額（3％）【棟】'!CS24-⑦Aのうち道分【棟】!CS24), 0)</f>
        <v>0</v>
      </c>
      <c r="CT24" s="89">
        <f>IFERROR(IF('⑥A申告納付税額（3％）【棟】'!CT24-⑦Aのうち道分【棟】!CT24&lt;0, 0, '⑥A申告納付税額（3％）【棟】'!CT24-⑦Aのうち道分【棟】!CT24), 0)</f>
        <v>0</v>
      </c>
      <c r="CU24" s="89">
        <f>IFERROR(IF('⑥A申告納付税額（3％）【棟】'!CU24-⑦Aのうち道分【棟】!CU24&lt;0, 0, '⑥A申告納付税額（3％）【棟】'!CU24-⑦Aのうち道分【棟】!CU24), 0)</f>
        <v>0</v>
      </c>
      <c r="CV24" s="89">
        <f>IFERROR(IF('⑥A申告納付税額（3％）【棟】'!CV24-⑦Aのうち道分【棟】!CV24&lt;0, 0, '⑥A申告納付税額（3％）【棟】'!CV24-⑦Aのうち道分【棟】!CV24), 0)</f>
        <v>0</v>
      </c>
      <c r="CW24" s="89">
        <f>IFERROR(IF('⑥A申告納付税額（3％）【棟】'!CW24-⑦Aのうち道分【棟】!CW24&lt;0, 0, '⑥A申告納付税額（3％）【棟】'!CW24-⑦Aのうち道分【棟】!CW24), 0)</f>
        <v>0</v>
      </c>
      <c r="CX24" s="89">
        <f>IFERROR(IF('⑥A申告納付税額（3％）【棟】'!CX24-⑦Aのうち道分【棟】!CX24&lt;0, 0, '⑥A申告納付税額（3％）【棟】'!CX24-⑦Aのうち道分【棟】!CX24), 0)</f>
        <v>0</v>
      </c>
      <c r="CY24" s="122">
        <f t="shared" si="6"/>
        <v>0</v>
      </c>
      <c r="DA24" s="5">
        <f t="shared" si="7"/>
        <v>0</v>
      </c>
    </row>
    <row r="25" spans="1:105">
      <c r="A25" s="143"/>
      <c r="B25" s="90">
        <v>17</v>
      </c>
      <c r="C25" s="10">
        <f>IFERROR(IF('⑥A申告納付税額（3％）【棟】'!C25-⑦Aのうち道分【棟】!C25&lt;0, 0, '⑥A申告納付税額（3％）【棟】'!C25-⑦Aのうち道分【棟】!C25), 0)</f>
        <v>0</v>
      </c>
      <c r="D25" s="10">
        <f>IFERROR(IF('⑥A申告納付税額（3％）【棟】'!D25-⑦Aのうち道分【棟】!D25&lt;0, 0, '⑥A申告納付税額（3％）【棟】'!D25-⑦Aのうち道分【棟】!D25), 0)</f>
        <v>0</v>
      </c>
      <c r="E25" s="10">
        <f>IFERROR(IF('⑥A申告納付税額（3％）【棟】'!E25-⑦Aのうち道分【棟】!E25&lt;0, 0, '⑥A申告納付税額（3％）【棟】'!E25-⑦Aのうち道分【棟】!E25), 0)</f>
        <v>0</v>
      </c>
      <c r="F25" s="10">
        <f>IFERROR(IF('⑥A申告納付税額（3％）【棟】'!F25-⑦Aのうち道分【棟】!F25&lt;0, 0, '⑥A申告納付税額（3％）【棟】'!F25-⑦Aのうち道分【棟】!F25), 0)</f>
        <v>0</v>
      </c>
      <c r="G25" s="10">
        <f>IFERROR(IF('⑥A申告納付税額（3％）【棟】'!G25-⑦Aのうち道分【棟】!G25&lt;0, 0, '⑥A申告納付税額（3％）【棟】'!G25-⑦Aのうち道分【棟】!G25), 0)</f>
        <v>0</v>
      </c>
      <c r="H25" s="10">
        <f>IFERROR(IF('⑥A申告納付税額（3％）【棟】'!H25-⑦Aのうち道分【棟】!H25&lt;0, 0, '⑥A申告納付税額（3％）【棟】'!H25-⑦Aのうち道分【棟】!H25), 0)</f>
        <v>0</v>
      </c>
      <c r="I25" s="10">
        <f>IFERROR(IF('⑥A申告納付税額（3％）【棟】'!I25-⑦Aのうち道分【棟】!I25&lt;0, 0, '⑥A申告納付税額（3％）【棟】'!I25-⑦Aのうち道分【棟】!I25), 0)</f>
        <v>0</v>
      </c>
      <c r="J25" s="10">
        <f>IFERROR(IF('⑥A申告納付税額（3％）【棟】'!J25-⑦Aのうち道分【棟】!J25&lt;0, 0, '⑥A申告納付税額（3％）【棟】'!J25-⑦Aのうち道分【棟】!J25), 0)</f>
        <v>0</v>
      </c>
      <c r="K25" s="10">
        <f>IFERROR(IF('⑥A申告納付税額（3％）【棟】'!K25-⑦Aのうち道分【棟】!K25&lt;0, 0, '⑥A申告納付税額（3％）【棟】'!K25-⑦Aのうち道分【棟】!K25), 0)</f>
        <v>0</v>
      </c>
      <c r="L25" s="10">
        <f>IFERROR(IF('⑥A申告納付税額（3％）【棟】'!L25-⑦Aのうち道分【棟】!L25&lt;0, 0, '⑥A申告納付税額（3％）【棟】'!L25-⑦Aのうち道分【棟】!L25), 0)</f>
        <v>0</v>
      </c>
      <c r="M25" s="10">
        <f>IFERROR(IF('⑥A申告納付税額（3％）【棟】'!M25-⑦Aのうち道分【棟】!M25&lt;0, 0, '⑥A申告納付税額（3％）【棟】'!M25-⑦Aのうち道分【棟】!M25), 0)</f>
        <v>0</v>
      </c>
      <c r="N25" s="89">
        <f>IFERROR(IF('⑥A申告納付税額（3％）【棟】'!N25-⑦Aのうち道分【棟】!N25&lt;0, 0, '⑥A申告納付税額（3％）【棟】'!N25-⑦Aのうち道分【棟】!N25), 0)</f>
        <v>0</v>
      </c>
      <c r="O25" s="89">
        <f>IFERROR(IF('⑥A申告納付税額（3％）【棟】'!O25-⑦Aのうち道分【棟】!O25&lt;0, 0, '⑥A申告納付税額（3％）【棟】'!O25-⑦Aのうち道分【棟】!O25), 0)</f>
        <v>0</v>
      </c>
      <c r="P25" s="89">
        <f>IFERROR(IF('⑥A申告納付税額（3％）【棟】'!P25-⑦Aのうち道分【棟】!P25&lt;0, 0, '⑥A申告納付税額（3％）【棟】'!P25-⑦Aのうち道分【棟】!P25), 0)</f>
        <v>0</v>
      </c>
      <c r="Q25" s="89">
        <f>IFERROR(IF('⑥A申告納付税額（3％）【棟】'!Q25-⑦Aのうち道分【棟】!Q25&lt;0, 0, '⑥A申告納付税額（3％）【棟】'!Q25-⑦Aのうち道分【棟】!Q25), 0)</f>
        <v>0</v>
      </c>
      <c r="R25" s="89">
        <f>IFERROR(IF('⑥A申告納付税額（3％）【棟】'!R25-⑦Aのうち道分【棟】!R25&lt;0, 0, '⑥A申告納付税額（3％）【棟】'!R25-⑦Aのうち道分【棟】!R25), 0)</f>
        <v>0</v>
      </c>
      <c r="S25" s="89">
        <f>IFERROR(IF('⑥A申告納付税額（3％）【棟】'!S25-⑦Aのうち道分【棟】!S25&lt;0, 0, '⑥A申告納付税額（3％）【棟】'!S25-⑦Aのうち道分【棟】!S25), 0)</f>
        <v>0</v>
      </c>
      <c r="T25" s="89">
        <f>IFERROR(IF('⑥A申告納付税額（3％）【棟】'!T25-⑦Aのうち道分【棟】!T25&lt;0, 0, '⑥A申告納付税額（3％）【棟】'!T25-⑦Aのうち道分【棟】!T25), 0)</f>
        <v>0</v>
      </c>
      <c r="U25" s="89">
        <f>IFERROR(IF('⑥A申告納付税額（3％）【棟】'!U25-⑦Aのうち道分【棟】!U25&lt;0, 0, '⑥A申告納付税額（3％）【棟】'!U25-⑦Aのうち道分【棟】!U25), 0)</f>
        <v>0</v>
      </c>
      <c r="V25" s="89">
        <f>IFERROR(IF('⑥A申告納付税額（3％）【棟】'!V25-⑦Aのうち道分【棟】!V25&lt;0, 0, '⑥A申告納付税額（3％）【棟】'!V25-⑦Aのうち道分【棟】!V25), 0)</f>
        <v>0</v>
      </c>
      <c r="W25" s="89">
        <f>IFERROR(IF('⑥A申告納付税額（3％）【棟】'!W25-⑦Aのうち道分【棟】!W25&lt;0, 0, '⑥A申告納付税額（3％）【棟】'!W25-⑦Aのうち道分【棟】!W25), 0)</f>
        <v>0</v>
      </c>
      <c r="X25" s="89">
        <f>IFERROR(IF('⑥A申告納付税額（3％）【棟】'!X25-⑦Aのうち道分【棟】!X25&lt;0, 0, '⑥A申告納付税額（3％）【棟】'!X25-⑦Aのうち道分【棟】!X25), 0)</f>
        <v>0</v>
      </c>
      <c r="Y25" s="89">
        <f>IFERROR(IF('⑥A申告納付税額（3％）【棟】'!Y25-⑦Aのうち道分【棟】!Y25&lt;0, 0, '⑥A申告納付税額（3％）【棟】'!Y25-⑦Aのうち道分【棟】!Y25), 0)</f>
        <v>0</v>
      </c>
      <c r="Z25" s="89">
        <f>IFERROR(IF('⑥A申告納付税額（3％）【棟】'!Z25-⑦Aのうち道分【棟】!Z25&lt;0, 0, '⑥A申告納付税額（3％）【棟】'!Z25-⑦Aのうち道分【棟】!Z25), 0)</f>
        <v>0</v>
      </c>
      <c r="AA25" s="89">
        <f>IFERROR(IF('⑥A申告納付税額（3％）【棟】'!AA25-⑦Aのうち道分【棟】!AA25&lt;0, 0, '⑥A申告納付税額（3％）【棟】'!AA25-⑦Aのうち道分【棟】!AA25), 0)</f>
        <v>0</v>
      </c>
      <c r="AB25" s="89">
        <f>IFERROR(IF('⑥A申告納付税額（3％）【棟】'!AB25-⑦Aのうち道分【棟】!AB25&lt;0, 0, '⑥A申告納付税額（3％）【棟】'!AB25-⑦Aのうち道分【棟】!AB25), 0)</f>
        <v>0</v>
      </c>
      <c r="AC25" s="89">
        <f>IFERROR(IF('⑥A申告納付税額（3％）【棟】'!AC25-⑦Aのうち道分【棟】!AC25&lt;0, 0, '⑥A申告納付税額（3％）【棟】'!AC25-⑦Aのうち道分【棟】!AC25), 0)</f>
        <v>0</v>
      </c>
      <c r="AD25" s="89">
        <f>IFERROR(IF('⑥A申告納付税額（3％）【棟】'!AD25-⑦Aのうち道分【棟】!AD25&lt;0, 0, '⑥A申告納付税額（3％）【棟】'!AD25-⑦Aのうち道分【棟】!AD25), 0)</f>
        <v>0</v>
      </c>
      <c r="AE25" s="89">
        <f>IFERROR(IF('⑥A申告納付税額（3％）【棟】'!AE25-⑦Aのうち道分【棟】!AE25&lt;0, 0, '⑥A申告納付税額（3％）【棟】'!AE25-⑦Aのうち道分【棟】!AE25), 0)</f>
        <v>0</v>
      </c>
      <c r="AF25" s="89">
        <f>IFERROR(IF('⑥A申告納付税額（3％）【棟】'!AF25-⑦Aのうち道分【棟】!AF25&lt;0, 0, '⑥A申告納付税額（3％）【棟】'!AF25-⑦Aのうち道分【棟】!AF25), 0)</f>
        <v>0</v>
      </c>
      <c r="AG25" s="89">
        <f>IFERROR(IF('⑥A申告納付税額（3％）【棟】'!AG25-⑦Aのうち道分【棟】!AG25&lt;0, 0, '⑥A申告納付税額（3％）【棟】'!AG25-⑦Aのうち道分【棟】!AG25), 0)</f>
        <v>0</v>
      </c>
      <c r="AH25" s="89">
        <f>IFERROR(IF('⑥A申告納付税額（3％）【棟】'!AH25-⑦Aのうち道分【棟】!AH25&lt;0, 0, '⑥A申告納付税額（3％）【棟】'!AH25-⑦Aのうち道分【棟】!AH25), 0)</f>
        <v>0</v>
      </c>
      <c r="AI25" s="89">
        <f>IFERROR(IF('⑥A申告納付税額（3％）【棟】'!AI25-⑦Aのうち道分【棟】!AI25&lt;0, 0, '⑥A申告納付税額（3％）【棟】'!AI25-⑦Aのうち道分【棟】!AI25), 0)</f>
        <v>0</v>
      </c>
      <c r="AJ25" s="89">
        <f>IFERROR(IF('⑥A申告納付税額（3％）【棟】'!AJ25-⑦Aのうち道分【棟】!AJ25&lt;0, 0, '⑥A申告納付税額（3％）【棟】'!AJ25-⑦Aのうち道分【棟】!AJ25), 0)</f>
        <v>0</v>
      </c>
      <c r="AK25" s="89">
        <f>IFERROR(IF('⑥A申告納付税額（3％）【棟】'!AK25-⑦Aのうち道分【棟】!AK25&lt;0, 0, '⑥A申告納付税額（3％）【棟】'!AK25-⑦Aのうち道分【棟】!AK25), 0)</f>
        <v>0</v>
      </c>
      <c r="AL25" s="89">
        <f>IFERROR(IF('⑥A申告納付税額（3％）【棟】'!AL25-⑦Aのうち道分【棟】!AL25&lt;0, 0, '⑥A申告納付税額（3％）【棟】'!AL25-⑦Aのうち道分【棟】!AL25), 0)</f>
        <v>0</v>
      </c>
      <c r="AM25" s="89">
        <f>IFERROR(IF('⑥A申告納付税額（3％）【棟】'!AM25-⑦Aのうち道分【棟】!AM25&lt;0, 0, '⑥A申告納付税額（3％）【棟】'!AM25-⑦Aのうち道分【棟】!AM25), 0)</f>
        <v>0</v>
      </c>
      <c r="AN25" s="89">
        <f>IFERROR(IF('⑥A申告納付税額（3％）【棟】'!AN25-⑦Aのうち道分【棟】!AN25&lt;0, 0, '⑥A申告納付税額（3％）【棟】'!AN25-⑦Aのうち道分【棟】!AN25), 0)</f>
        <v>0</v>
      </c>
      <c r="AO25" s="89">
        <f>IFERROR(IF('⑥A申告納付税額（3％）【棟】'!AO25-⑦Aのうち道分【棟】!AO25&lt;0, 0, '⑥A申告納付税額（3％）【棟】'!AO25-⑦Aのうち道分【棟】!AO25), 0)</f>
        <v>0</v>
      </c>
      <c r="AP25" s="89">
        <f>IFERROR(IF('⑥A申告納付税額（3％）【棟】'!AP25-⑦Aのうち道分【棟】!AP25&lt;0, 0, '⑥A申告納付税額（3％）【棟】'!AP25-⑦Aのうち道分【棟】!AP25), 0)</f>
        <v>0</v>
      </c>
      <c r="AQ25" s="89">
        <f>IFERROR(IF('⑥A申告納付税額（3％）【棟】'!AQ25-⑦Aのうち道分【棟】!AQ25&lt;0, 0, '⑥A申告納付税額（3％）【棟】'!AQ25-⑦Aのうち道分【棟】!AQ25), 0)</f>
        <v>0</v>
      </c>
      <c r="AR25" s="89">
        <f>IFERROR(IF('⑥A申告納付税額（3％）【棟】'!AR25-⑦Aのうち道分【棟】!AR25&lt;0, 0, '⑥A申告納付税額（3％）【棟】'!AR25-⑦Aのうち道分【棟】!AR25), 0)</f>
        <v>0</v>
      </c>
      <c r="AS25" s="89">
        <f>IFERROR(IF('⑥A申告納付税額（3％）【棟】'!AS25-⑦Aのうち道分【棟】!AS25&lt;0, 0, '⑥A申告納付税額（3％）【棟】'!AS25-⑦Aのうち道分【棟】!AS25), 0)</f>
        <v>0</v>
      </c>
      <c r="AT25" s="89">
        <f>IFERROR(IF('⑥A申告納付税額（3％）【棟】'!AT25-⑦Aのうち道分【棟】!AT25&lt;0, 0, '⑥A申告納付税額（3％）【棟】'!AT25-⑦Aのうち道分【棟】!AT25), 0)</f>
        <v>0</v>
      </c>
      <c r="AU25" s="89">
        <f>IFERROR(IF('⑥A申告納付税額（3％）【棟】'!AU25-⑦Aのうち道分【棟】!AU25&lt;0, 0, '⑥A申告納付税額（3％）【棟】'!AU25-⑦Aのうち道分【棟】!AU25), 0)</f>
        <v>0</v>
      </c>
      <c r="AV25" s="89">
        <f>IFERROR(IF('⑥A申告納付税額（3％）【棟】'!AV25-⑦Aのうち道分【棟】!AV25&lt;0, 0, '⑥A申告納付税額（3％）【棟】'!AV25-⑦Aのうち道分【棟】!AV25), 0)</f>
        <v>0</v>
      </c>
      <c r="AW25" s="89">
        <f>IFERROR(IF('⑥A申告納付税額（3％）【棟】'!AW25-⑦Aのうち道分【棟】!AW25&lt;0, 0, '⑥A申告納付税額（3％）【棟】'!AW25-⑦Aのうち道分【棟】!AW25), 0)</f>
        <v>0</v>
      </c>
      <c r="AX25" s="89">
        <f>IFERROR(IF('⑥A申告納付税額（3％）【棟】'!AX25-⑦Aのうち道分【棟】!AX25&lt;0, 0, '⑥A申告納付税額（3％）【棟】'!AX25-⑦Aのうち道分【棟】!AX25), 0)</f>
        <v>0</v>
      </c>
      <c r="AY25" s="89">
        <f>IFERROR(IF('⑥A申告納付税額（3％）【棟】'!AY25-⑦Aのうち道分【棟】!AY25&lt;0, 0, '⑥A申告納付税額（3％）【棟】'!AY25-⑦Aのうち道分【棟】!AY25), 0)</f>
        <v>0</v>
      </c>
      <c r="AZ25" s="89">
        <f>IFERROR(IF('⑥A申告納付税額（3％）【棟】'!AZ25-⑦Aのうち道分【棟】!AZ25&lt;0, 0, '⑥A申告納付税額（3％）【棟】'!AZ25-⑦Aのうち道分【棟】!AZ25), 0)</f>
        <v>0</v>
      </c>
      <c r="BA25" s="89">
        <f>IFERROR(IF('⑥A申告納付税額（3％）【棟】'!BA25-⑦Aのうち道分【棟】!BA25&lt;0, 0, '⑥A申告納付税額（3％）【棟】'!BA25-⑦Aのうち道分【棟】!BA25), 0)</f>
        <v>0</v>
      </c>
      <c r="BB25" s="89">
        <f>IFERROR(IF('⑥A申告納付税額（3％）【棟】'!BB25-⑦Aのうち道分【棟】!BB25&lt;0, 0, '⑥A申告納付税額（3％）【棟】'!BB25-⑦Aのうち道分【棟】!BB25), 0)</f>
        <v>0</v>
      </c>
      <c r="BC25" s="89">
        <f>IFERROR(IF('⑥A申告納付税額（3％）【棟】'!BC25-⑦Aのうち道分【棟】!BC25&lt;0, 0, '⑥A申告納付税額（3％）【棟】'!BC25-⑦Aのうち道分【棟】!BC25), 0)</f>
        <v>0</v>
      </c>
      <c r="BD25" s="89">
        <f>IFERROR(IF('⑥A申告納付税額（3％）【棟】'!BD25-⑦Aのうち道分【棟】!BD25&lt;0, 0, '⑥A申告納付税額（3％）【棟】'!BD25-⑦Aのうち道分【棟】!BD25), 0)</f>
        <v>0</v>
      </c>
      <c r="BE25" s="89">
        <f>IFERROR(IF('⑥A申告納付税額（3％）【棟】'!BE25-⑦Aのうち道分【棟】!BE25&lt;0, 0, '⑥A申告納付税額（3％）【棟】'!BE25-⑦Aのうち道分【棟】!BE25), 0)</f>
        <v>0</v>
      </c>
      <c r="BF25" s="89">
        <f>IFERROR(IF('⑥A申告納付税額（3％）【棟】'!BF25-⑦Aのうち道分【棟】!BF25&lt;0, 0, '⑥A申告納付税額（3％）【棟】'!BF25-⑦Aのうち道分【棟】!BF25), 0)</f>
        <v>0</v>
      </c>
      <c r="BG25" s="89">
        <f>IFERROR(IF('⑥A申告納付税額（3％）【棟】'!BG25-⑦Aのうち道分【棟】!BG25&lt;0, 0, '⑥A申告納付税額（3％）【棟】'!BG25-⑦Aのうち道分【棟】!BG25), 0)</f>
        <v>0</v>
      </c>
      <c r="BH25" s="89">
        <f>IFERROR(IF('⑥A申告納付税額（3％）【棟】'!BH25-⑦Aのうち道分【棟】!BH25&lt;0, 0, '⑥A申告納付税額（3％）【棟】'!BH25-⑦Aのうち道分【棟】!BH25), 0)</f>
        <v>0</v>
      </c>
      <c r="BI25" s="89">
        <f>IFERROR(IF('⑥A申告納付税額（3％）【棟】'!BI25-⑦Aのうち道分【棟】!BI25&lt;0, 0, '⑥A申告納付税額（3％）【棟】'!BI25-⑦Aのうち道分【棟】!BI25), 0)</f>
        <v>0</v>
      </c>
      <c r="BJ25" s="89">
        <f>IFERROR(IF('⑥A申告納付税額（3％）【棟】'!BJ25-⑦Aのうち道分【棟】!BJ25&lt;0, 0, '⑥A申告納付税額（3％）【棟】'!BJ25-⑦Aのうち道分【棟】!BJ25), 0)</f>
        <v>0</v>
      </c>
      <c r="BK25" s="89">
        <f>IFERROR(IF('⑥A申告納付税額（3％）【棟】'!BK25-⑦Aのうち道分【棟】!BK25&lt;0, 0, '⑥A申告納付税額（3％）【棟】'!BK25-⑦Aのうち道分【棟】!BK25), 0)</f>
        <v>0</v>
      </c>
      <c r="BL25" s="89">
        <f>IFERROR(IF('⑥A申告納付税額（3％）【棟】'!BL25-⑦Aのうち道分【棟】!BL25&lt;0, 0, '⑥A申告納付税額（3％）【棟】'!BL25-⑦Aのうち道分【棟】!BL25), 0)</f>
        <v>0</v>
      </c>
      <c r="BM25" s="89">
        <f>IFERROR(IF('⑥A申告納付税額（3％）【棟】'!BM25-⑦Aのうち道分【棟】!BM25&lt;0, 0, '⑥A申告納付税額（3％）【棟】'!BM25-⑦Aのうち道分【棟】!BM25), 0)</f>
        <v>0</v>
      </c>
      <c r="BN25" s="89">
        <f>IFERROR(IF('⑥A申告納付税額（3％）【棟】'!BN25-⑦Aのうち道分【棟】!BN25&lt;0, 0, '⑥A申告納付税額（3％）【棟】'!BN25-⑦Aのうち道分【棟】!BN25), 0)</f>
        <v>0</v>
      </c>
      <c r="BO25" s="89">
        <f>IFERROR(IF('⑥A申告納付税額（3％）【棟】'!BO25-⑦Aのうち道分【棟】!BO25&lt;0, 0, '⑥A申告納付税額（3％）【棟】'!BO25-⑦Aのうち道分【棟】!BO25), 0)</f>
        <v>0</v>
      </c>
      <c r="BP25" s="89">
        <f>IFERROR(IF('⑥A申告納付税額（3％）【棟】'!BP25-⑦Aのうち道分【棟】!BP25&lt;0, 0, '⑥A申告納付税額（3％）【棟】'!BP25-⑦Aのうち道分【棟】!BP25), 0)</f>
        <v>0</v>
      </c>
      <c r="BQ25" s="89">
        <f>IFERROR(IF('⑥A申告納付税額（3％）【棟】'!BQ25-⑦Aのうち道分【棟】!BQ25&lt;0, 0, '⑥A申告納付税額（3％）【棟】'!BQ25-⑦Aのうち道分【棟】!BQ25), 0)</f>
        <v>0</v>
      </c>
      <c r="BR25" s="89">
        <f>IFERROR(IF('⑥A申告納付税額（3％）【棟】'!BR25-⑦Aのうち道分【棟】!BR25&lt;0, 0, '⑥A申告納付税額（3％）【棟】'!BR25-⑦Aのうち道分【棟】!BR25), 0)</f>
        <v>0</v>
      </c>
      <c r="BS25" s="89">
        <f>IFERROR(IF('⑥A申告納付税額（3％）【棟】'!BS25-⑦Aのうち道分【棟】!BS25&lt;0, 0, '⑥A申告納付税額（3％）【棟】'!BS25-⑦Aのうち道分【棟】!BS25), 0)</f>
        <v>0</v>
      </c>
      <c r="BT25" s="89">
        <f>IFERROR(IF('⑥A申告納付税額（3％）【棟】'!BT25-⑦Aのうち道分【棟】!BT25&lt;0, 0, '⑥A申告納付税額（3％）【棟】'!BT25-⑦Aのうち道分【棟】!BT25), 0)</f>
        <v>0</v>
      </c>
      <c r="BU25" s="89">
        <f>IFERROR(IF('⑥A申告納付税額（3％）【棟】'!BU25-⑦Aのうち道分【棟】!BU25&lt;0, 0, '⑥A申告納付税額（3％）【棟】'!BU25-⑦Aのうち道分【棟】!BU25), 0)</f>
        <v>0</v>
      </c>
      <c r="BV25" s="89">
        <f>IFERROR(IF('⑥A申告納付税額（3％）【棟】'!BV25-⑦Aのうち道分【棟】!BV25&lt;0, 0, '⑥A申告納付税額（3％）【棟】'!BV25-⑦Aのうち道分【棟】!BV25), 0)</f>
        <v>0</v>
      </c>
      <c r="BW25" s="89">
        <f>IFERROR(IF('⑥A申告納付税額（3％）【棟】'!BW25-⑦Aのうち道分【棟】!BW25&lt;0, 0, '⑥A申告納付税額（3％）【棟】'!BW25-⑦Aのうち道分【棟】!BW25), 0)</f>
        <v>0</v>
      </c>
      <c r="BX25" s="89">
        <f>IFERROR(IF('⑥A申告納付税額（3％）【棟】'!BX25-⑦Aのうち道分【棟】!BX25&lt;0, 0, '⑥A申告納付税額（3％）【棟】'!BX25-⑦Aのうち道分【棟】!BX25), 0)</f>
        <v>0</v>
      </c>
      <c r="BY25" s="89">
        <f>IFERROR(IF('⑥A申告納付税額（3％）【棟】'!BY25-⑦Aのうち道分【棟】!BY25&lt;0, 0, '⑥A申告納付税額（3％）【棟】'!BY25-⑦Aのうち道分【棟】!BY25), 0)</f>
        <v>0</v>
      </c>
      <c r="BZ25" s="89">
        <f>IFERROR(IF('⑥A申告納付税額（3％）【棟】'!BZ25-⑦Aのうち道分【棟】!BZ25&lt;0, 0, '⑥A申告納付税額（3％）【棟】'!BZ25-⑦Aのうち道分【棟】!BZ25), 0)</f>
        <v>0</v>
      </c>
      <c r="CA25" s="89">
        <f>IFERROR(IF('⑥A申告納付税額（3％）【棟】'!CA25-⑦Aのうち道分【棟】!CA25&lt;0, 0, '⑥A申告納付税額（3％）【棟】'!CA25-⑦Aのうち道分【棟】!CA25), 0)</f>
        <v>0</v>
      </c>
      <c r="CB25" s="89">
        <f>IFERROR(IF('⑥A申告納付税額（3％）【棟】'!CB25-⑦Aのうち道分【棟】!CB25&lt;0, 0, '⑥A申告納付税額（3％）【棟】'!CB25-⑦Aのうち道分【棟】!CB25), 0)</f>
        <v>0</v>
      </c>
      <c r="CC25" s="89">
        <f>IFERROR(IF('⑥A申告納付税額（3％）【棟】'!CC25-⑦Aのうち道分【棟】!CC25&lt;0, 0, '⑥A申告納付税額（3％）【棟】'!CC25-⑦Aのうち道分【棟】!CC25), 0)</f>
        <v>0</v>
      </c>
      <c r="CD25" s="89">
        <f>IFERROR(IF('⑥A申告納付税額（3％）【棟】'!CD25-⑦Aのうち道分【棟】!CD25&lt;0, 0, '⑥A申告納付税額（3％）【棟】'!CD25-⑦Aのうち道分【棟】!CD25), 0)</f>
        <v>0</v>
      </c>
      <c r="CE25" s="89">
        <f>IFERROR(IF('⑥A申告納付税額（3％）【棟】'!CE25-⑦Aのうち道分【棟】!CE25&lt;0, 0, '⑥A申告納付税額（3％）【棟】'!CE25-⑦Aのうち道分【棟】!CE25), 0)</f>
        <v>0</v>
      </c>
      <c r="CF25" s="89">
        <f>IFERROR(IF('⑥A申告納付税額（3％）【棟】'!CF25-⑦Aのうち道分【棟】!CF25&lt;0, 0, '⑥A申告納付税額（3％）【棟】'!CF25-⑦Aのうち道分【棟】!CF25), 0)</f>
        <v>0</v>
      </c>
      <c r="CG25" s="89">
        <f>IFERROR(IF('⑥A申告納付税額（3％）【棟】'!CG25-⑦Aのうち道分【棟】!CG25&lt;0, 0, '⑥A申告納付税額（3％）【棟】'!CG25-⑦Aのうち道分【棟】!CG25), 0)</f>
        <v>0</v>
      </c>
      <c r="CH25" s="89">
        <f>IFERROR(IF('⑥A申告納付税額（3％）【棟】'!CH25-⑦Aのうち道分【棟】!CH25&lt;0, 0, '⑥A申告納付税額（3％）【棟】'!CH25-⑦Aのうち道分【棟】!CH25), 0)</f>
        <v>0</v>
      </c>
      <c r="CI25" s="89">
        <f>IFERROR(IF('⑥A申告納付税額（3％）【棟】'!CI25-⑦Aのうち道分【棟】!CI25&lt;0, 0, '⑥A申告納付税額（3％）【棟】'!CI25-⑦Aのうち道分【棟】!CI25), 0)</f>
        <v>0</v>
      </c>
      <c r="CJ25" s="89">
        <f>IFERROR(IF('⑥A申告納付税額（3％）【棟】'!CJ25-⑦Aのうち道分【棟】!CJ25&lt;0, 0, '⑥A申告納付税額（3％）【棟】'!CJ25-⑦Aのうち道分【棟】!CJ25), 0)</f>
        <v>0</v>
      </c>
      <c r="CK25" s="89">
        <f>IFERROR(IF('⑥A申告納付税額（3％）【棟】'!CK25-⑦Aのうち道分【棟】!CK25&lt;0, 0, '⑥A申告納付税額（3％）【棟】'!CK25-⑦Aのうち道分【棟】!CK25), 0)</f>
        <v>0</v>
      </c>
      <c r="CL25" s="89">
        <f>IFERROR(IF('⑥A申告納付税額（3％）【棟】'!CL25-⑦Aのうち道分【棟】!CL25&lt;0, 0, '⑥A申告納付税額（3％）【棟】'!CL25-⑦Aのうち道分【棟】!CL25), 0)</f>
        <v>0</v>
      </c>
      <c r="CM25" s="89">
        <f>IFERROR(IF('⑥A申告納付税額（3％）【棟】'!CM25-⑦Aのうち道分【棟】!CM25&lt;0, 0, '⑥A申告納付税額（3％）【棟】'!CM25-⑦Aのうち道分【棟】!CM25), 0)</f>
        <v>0</v>
      </c>
      <c r="CN25" s="89">
        <f>IFERROR(IF('⑥A申告納付税額（3％）【棟】'!CN25-⑦Aのうち道分【棟】!CN25&lt;0, 0, '⑥A申告納付税額（3％）【棟】'!CN25-⑦Aのうち道分【棟】!CN25), 0)</f>
        <v>0</v>
      </c>
      <c r="CO25" s="89">
        <f>IFERROR(IF('⑥A申告納付税額（3％）【棟】'!CO25-⑦Aのうち道分【棟】!CO25&lt;0, 0, '⑥A申告納付税額（3％）【棟】'!CO25-⑦Aのうち道分【棟】!CO25), 0)</f>
        <v>0</v>
      </c>
      <c r="CP25" s="89">
        <f>IFERROR(IF('⑥A申告納付税額（3％）【棟】'!CP25-⑦Aのうち道分【棟】!CP25&lt;0, 0, '⑥A申告納付税額（3％）【棟】'!CP25-⑦Aのうち道分【棟】!CP25), 0)</f>
        <v>0</v>
      </c>
      <c r="CQ25" s="89">
        <f>IFERROR(IF('⑥A申告納付税額（3％）【棟】'!CQ25-⑦Aのうち道分【棟】!CQ25&lt;0, 0, '⑥A申告納付税額（3％）【棟】'!CQ25-⑦Aのうち道分【棟】!CQ25), 0)</f>
        <v>0</v>
      </c>
      <c r="CR25" s="89">
        <f>IFERROR(IF('⑥A申告納付税額（3％）【棟】'!CR25-⑦Aのうち道分【棟】!CR25&lt;0, 0, '⑥A申告納付税額（3％）【棟】'!CR25-⑦Aのうち道分【棟】!CR25), 0)</f>
        <v>0</v>
      </c>
      <c r="CS25" s="89">
        <f>IFERROR(IF('⑥A申告納付税額（3％）【棟】'!CS25-⑦Aのうち道分【棟】!CS25&lt;0, 0, '⑥A申告納付税額（3％）【棟】'!CS25-⑦Aのうち道分【棟】!CS25), 0)</f>
        <v>0</v>
      </c>
      <c r="CT25" s="89">
        <f>IFERROR(IF('⑥A申告納付税額（3％）【棟】'!CT25-⑦Aのうち道分【棟】!CT25&lt;0, 0, '⑥A申告納付税額（3％）【棟】'!CT25-⑦Aのうち道分【棟】!CT25), 0)</f>
        <v>0</v>
      </c>
      <c r="CU25" s="89">
        <f>IFERROR(IF('⑥A申告納付税額（3％）【棟】'!CU25-⑦Aのうち道分【棟】!CU25&lt;0, 0, '⑥A申告納付税額（3％）【棟】'!CU25-⑦Aのうち道分【棟】!CU25), 0)</f>
        <v>0</v>
      </c>
      <c r="CV25" s="89">
        <f>IFERROR(IF('⑥A申告納付税額（3％）【棟】'!CV25-⑦Aのうち道分【棟】!CV25&lt;0, 0, '⑥A申告納付税額（3％）【棟】'!CV25-⑦Aのうち道分【棟】!CV25), 0)</f>
        <v>0</v>
      </c>
      <c r="CW25" s="89">
        <f>IFERROR(IF('⑥A申告納付税額（3％）【棟】'!CW25-⑦Aのうち道分【棟】!CW25&lt;0, 0, '⑥A申告納付税額（3％）【棟】'!CW25-⑦Aのうち道分【棟】!CW25), 0)</f>
        <v>0</v>
      </c>
      <c r="CX25" s="89">
        <f>IFERROR(IF('⑥A申告納付税額（3％）【棟】'!CX25-⑦Aのうち道分【棟】!CX25&lt;0, 0, '⑥A申告納付税額（3％）【棟】'!CX25-⑦Aのうち道分【棟】!CX25), 0)</f>
        <v>0</v>
      </c>
      <c r="CY25" s="122">
        <f t="shared" si="6"/>
        <v>0</v>
      </c>
      <c r="DA25" s="5">
        <f t="shared" si="7"/>
        <v>0</v>
      </c>
    </row>
    <row r="26" spans="1:105">
      <c r="A26" s="143"/>
      <c r="B26" s="90">
        <v>18</v>
      </c>
      <c r="C26" s="10">
        <f>IFERROR(IF('⑥A申告納付税額（3％）【棟】'!C26-⑦Aのうち道分【棟】!C26&lt;0, 0, '⑥A申告納付税額（3％）【棟】'!C26-⑦Aのうち道分【棟】!C26), 0)</f>
        <v>0</v>
      </c>
      <c r="D26" s="10">
        <f>IFERROR(IF('⑥A申告納付税額（3％）【棟】'!D26-⑦Aのうち道分【棟】!D26&lt;0, 0, '⑥A申告納付税額（3％）【棟】'!D26-⑦Aのうち道分【棟】!D26), 0)</f>
        <v>0</v>
      </c>
      <c r="E26" s="10">
        <f>IFERROR(IF('⑥A申告納付税額（3％）【棟】'!E26-⑦Aのうち道分【棟】!E26&lt;0, 0, '⑥A申告納付税額（3％）【棟】'!E26-⑦Aのうち道分【棟】!E26), 0)</f>
        <v>0</v>
      </c>
      <c r="F26" s="10">
        <f>IFERROR(IF('⑥A申告納付税額（3％）【棟】'!F26-⑦Aのうち道分【棟】!F26&lt;0, 0, '⑥A申告納付税額（3％）【棟】'!F26-⑦Aのうち道分【棟】!F26), 0)</f>
        <v>0</v>
      </c>
      <c r="G26" s="10">
        <f>IFERROR(IF('⑥A申告納付税額（3％）【棟】'!G26-⑦Aのうち道分【棟】!G26&lt;0, 0, '⑥A申告納付税額（3％）【棟】'!G26-⑦Aのうち道分【棟】!G26), 0)</f>
        <v>0</v>
      </c>
      <c r="H26" s="10">
        <f>IFERROR(IF('⑥A申告納付税額（3％）【棟】'!H26-⑦Aのうち道分【棟】!H26&lt;0, 0, '⑥A申告納付税額（3％）【棟】'!H26-⑦Aのうち道分【棟】!H26), 0)</f>
        <v>0</v>
      </c>
      <c r="I26" s="10">
        <f>IFERROR(IF('⑥A申告納付税額（3％）【棟】'!I26-⑦Aのうち道分【棟】!I26&lt;0, 0, '⑥A申告納付税額（3％）【棟】'!I26-⑦Aのうち道分【棟】!I26), 0)</f>
        <v>0</v>
      </c>
      <c r="J26" s="10">
        <f>IFERROR(IF('⑥A申告納付税額（3％）【棟】'!J26-⑦Aのうち道分【棟】!J26&lt;0, 0, '⑥A申告納付税額（3％）【棟】'!J26-⑦Aのうち道分【棟】!J26), 0)</f>
        <v>0</v>
      </c>
      <c r="K26" s="10">
        <f>IFERROR(IF('⑥A申告納付税額（3％）【棟】'!K26-⑦Aのうち道分【棟】!K26&lt;0, 0, '⑥A申告納付税額（3％）【棟】'!K26-⑦Aのうち道分【棟】!K26), 0)</f>
        <v>0</v>
      </c>
      <c r="L26" s="10">
        <f>IFERROR(IF('⑥A申告納付税額（3％）【棟】'!L26-⑦Aのうち道分【棟】!L26&lt;0, 0, '⑥A申告納付税額（3％）【棟】'!L26-⑦Aのうち道分【棟】!L26), 0)</f>
        <v>0</v>
      </c>
      <c r="M26" s="10">
        <f>IFERROR(IF('⑥A申告納付税額（3％）【棟】'!M26-⑦Aのうち道分【棟】!M26&lt;0, 0, '⑥A申告納付税額（3％）【棟】'!M26-⑦Aのうち道分【棟】!M26), 0)</f>
        <v>0</v>
      </c>
      <c r="N26" s="89">
        <f>IFERROR(IF('⑥A申告納付税額（3％）【棟】'!N26-⑦Aのうち道分【棟】!N26&lt;0, 0, '⑥A申告納付税額（3％）【棟】'!N26-⑦Aのうち道分【棟】!N26), 0)</f>
        <v>0</v>
      </c>
      <c r="O26" s="89">
        <f>IFERROR(IF('⑥A申告納付税額（3％）【棟】'!O26-⑦Aのうち道分【棟】!O26&lt;0, 0, '⑥A申告納付税額（3％）【棟】'!O26-⑦Aのうち道分【棟】!O26), 0)</f>
        <v>0</v>
      </c>
      <c r="P26" s="89">
        <f>IFERROR(IF('⑥A申告納付税額（3％）【棟】'!P26-⑦Aのうち道分【棟】!P26&lt;0, 0, '⑥A申告納付税額（3％）【棟】'!P26-⑦Aのうち道分【棟】!P26), 0)</f>
        <v>0</v>
      </c>
      <c r="Q26" s="89">
        <f>IFERROR(IF('⑥A申告納付税額（3％）【棟】'!Q26-⑦Aのうち道分【棟】!Q26&lt;0, 0, '⑥A申告納付税額（3％）【棟】'!Q26-⑦Aのうち道分【棟】!Q26), 0)</f>
        <v>0</v>
      </c>
      <c r="R26" s="89">
        <f>IFERROR(IF('⑥A申告納付税額（3％）【棟】'!R26-⑦Aのうち道分【棟】!R26&lt;0, 0, '⑥A申告納付税額（3％）【棟】'!R26-⑦Aのうち道分【棟】!R26), 0)</f>
        <v>0</v>
      </c>
      <c r="S26" s="89">
        <f>IFERROR(IF('⑥A申告納付税額（3％）【棟】'!S26-⑦Aのうち道分【棟】!S26&lt;0, 0, '⑥A申告納付税額（3％）【棟】'!S26-⑦Aのうち道分【棟】!S26), 0)</f>
        <v>0</v>
      </c>
      <c r="T26" s="89">
        <f>IFERROR(IF('⑥A申告納付税額（3％）【棟】'!T26-⑦Aのうち道分【棟】!T26&lt;0, 0, '⑥A申告納付税額（3％）【棟】'!T26-⑦Aのうち道分【棟】!T26), 0)</f>
        <v>0</v>
      </c>
      <c r="U26" s="89">
        <f>IFERROR(IF('⑥A申告納付税額（3％）【棟】'!U26-⑦Aのうち道分【棟】!U26&lt;0, 0, '⑥A申告納付税額（3％）【棟】'!U26-⑦Aのうち道分【棟】!U26), 0)</f>
        <v>0</v>
      </c>
      <c r="V26" s="89">
        <f>IFERROR(IF('⑥A申告納付税額（3％）【棟】'!V26-⑦Aのうち道分【棟】!V26&lt;0, 0, '⑥A申告納付税額（3％）【棟】'!V26-⑦Aのうち道分【棟】!V26), 0)</f>
        <v>0</v>
      </c>
      <c r="W26" s="89">
        <f>IFERROR(IF('⑥A申告納付税額（3％）【棟】'!W26-⑦Aのうち道分【棟】!W26&lt;0, 0, '⑥A申告納付税額（3％）【棟】'!W26-⑦Aのうち道分【棟】!W26), 0)</f>
        <v>0</v>
      </c>
      <c r="X26" s="89">
        <f>IFERROR(IF('⑥A申告納付税額（3％）【棟】'!X26-⑦Aのうち道分【棟】!X26&lt;0, 0, '⑥A申告納付税額（3％）【棟】'!X26-⑦Aのうち道分【棟】!X26), 0)</f>
        <v>0</v>
      </c>
      <c r="Y26" s="89">
        <f>IFERROR(IF('⑥A申告納付税額（3％）【棟】'!Y26-⑦Aのうち道分【棟】!Y26&lt;0, 0, '⑥A申告納付税額（3％）【棟】'!Y26-⑦Aのうち道分【棟】!Y26), 0)</f>
        <v>0</v>
      </c>
      <c r="Z26" s="89">
        <f>IFERROR(IF('⑥A申告納付税額（3％）【棟】'!Z26-⑦Aのうち道分【棟】!Z26&lt;0, 0, '⑥A申告納付税額（3％）【棟】'!Z26-⑦Aのうち道分【棟】!Z26), 0)</f>
        <v>0</v>
      </c>
      <c r="AA26" s="89">
        <f>IFERROR(IF('⑥A申告納付税額（3％）【棟】'!AA26-⑦Aのうち道分【棟】!AA26&lt;0, 0, '⑥A申告納付税額（3％）【棟】'!AA26-⑦Aのうち道分【棟】!AA26), 0)</f>
        <v>0</v>
      </c>
      <c r="AB26" s="89">
        <f>IFERROR(IF('⑥A申告納付税額（3％）【棟】'!AB26-⑦Aのうち道分【棟】!AB26&lt;0, 0, '⑥A申告納付税額（3％）【棟】'!AB26-⑦Aのうち道分【棟】!AB26), 0)</f>
        <v>0</v>
      </c>
      <c r="AC26" s="89">
        <f>IFERROR(IF('⑥A申告納付税額（3％）【棟】'!AC26-⑦Aのうち道分【棟】!AC26&lt;0, 0, '⑥A申告納付税額（3％）【棟】'!AC26-⑦Aのうち道分【棟】!AC26), 0)</f>
        <v>0</v>
      </c>
      <c r="AD26" s="89">
        <f>IFERROR(IF('⑥A申告納付税額（3％）【棟】'!AD26-⑦Aのうち道分【棟】!AD26&lt;0, 0, '⑥A申告納付税額（3％）【棟】'!AD26-⑦Aのうち道分【棟】!AD26), 0)</f>
        <v>0</v>
      </c>
      <c r="AE26" s="89">
        <f>IFERROR(IF('⑥A申告納付税額（3％）【棟】'!AE26-⑦Aのうち道分【棟】!AE26&lt;0, 0, '⑥A申告納付税額（3％）【棟】'!AE26-⑦Aのうち道分【棟】!AE26), 0)</f>
        <v>0</v>
      </c>
      <c r="AF26" s="89">
        <f>IFERROR(IF('⑥A申告納付税額（3％）【棟】'!AF26-⑦Aのうち道分【棟】!AF26&lt;0, 0, '⑥A申告納付税額（3％）【棟】'!AF26-⑦Aのうち道分【棟】!AF26), 0)</f>
        <v>0</v>
      </c>
      <c r="AG26" s="89">
        <f>IFERROR(IF('⑥A申告納付税額（3％）【棟】'!AG26-⑦Aのうち道分【棟】!AG26&lt;0, 0, '⑥A申告納付税額（3％）【棟】'!AG26-⑦Aのうち道分【棟】!AG26), 0)</f>
        <v>0</v>
      </c>
      <c r="AH26" s="89">
        <f>IFERROR(IF('⑥A申告納付税額（3％）【棟】'!AH26-⑦Aのうち道分【棟】!AH26&lt;0, 0, '⑥A申告納付税額（3％）【棟】'!AH26-⑦Aのうち道分【棟】!AH26), 0)</f>
        <v>0</v>
      </c>
      <c r="AI26" s="89">
        <f>IFERROR(IF('⑥A申告納付税額（3％）【棟】'!AI26-⑦Aのうち道分【棟】!AI26&lt;0, 0, '⑥A申告納付税額（3％）【棟】'!AI26-⑦Aのうち道分【棟】!AI26), 0)</f>
        <v>0</v>
      </c>
      <c r="AJ26" s="89">
        <f>IFERROR(IF('⑥A申告納付税額（3％）【棟】'!AJ26-⑦Aのうち道分【棟】!AJ26&lt;0, 0, '⑥A申告納付税額（3％）【棟】'!AJ26-⑦Aのうち道分【棟】!AJ26), 0)</f>
        <v>0</v>
      </c>
      <c r="AK26" s="89">
        <f>IFERROR(IF('⑥A申告納付税額（3％）【棟】'!AK26-⑦Aのうち道分【棟】!AK26&lt;0, 0, '⑥A申告納付税額（3％）【棟】'!AK26-⑦Aのうち道分【棟】!AK26), 0)</f>
        <v>0</v>
      </c>
      <c r="AL26" s="89">
        <f>IFERROR(IF('⑥A申告納付税額（3％）【棟】'!AL26-⑦Aのうち道分【棟】!AL26&lt;0, 0, '⑥A申告納付税額（3％）【棟】'!AL26-⑦Aのうち道分【棟】!AL26), 0)</f>
        <v>0</v>
      </c>
      <c r="AM26" s="89">
        <f>IFERROR(IF('⑥A申告納付税額（3％）【棟】'!AM26-⑦Aのうち道分【棟】!AM26&lt;0, 0, '⑥A申告納付税額（3％）【棟】'!AM26-⑦Aのうち道分【棟】!AM26), 0)</f>
        <v>0</v>
      </c>
      <c r="AN26" s="89">
        <f>IFERROR(IF('⑥A申告納付税額（3％）【棟】'!AN26-⑦Aのうち道分【棟】!AN26&lt;0, 0, '⑥A申告納付税額（3％）【棟】'!AN26-⑦Aのうち道分【棟】!AN26), 0)</f>
        <v>0</v>
      </c>
      <c r="AO26" s="89">
        <f>IFERROR(IF('⑥A申告納付税額（3％）【棟】'!AO26-⑦Aのうち道分【棟】!AO26&lt;0, 0, '⑥A申告納付税額（3％）【棟】'!AO26-⑦Aのうち道分【棟】!AO26), 0)</f>
        <v>0</v>
      </c>
      <c r="AP26" s="89">
        <f>IFERROR(IF('⑥A申告納付税額（3％）【棟】'!AP26-⑦Aのうち道分【棟】!AP26&lt;0, 0, '⑥A申告納付税額（3％）【棟】'!AP26-⑦Aのうち道分【棟】!AP26), 0)</f>
        <v>0</v>
      </c>
      <c r="AQ26" s="89">
        <f>IFERROR(IF('⑥A申告納付税額（3％）【棟】'!AQ26-⑦Aのうち道分【棟】!AQ26&lt;0, 0, '⑥A申告納付税額（3％）【棟】'!AQ26-⑦Aのうち道分【棟】!AQ26), 0)</f>
        <v>0</v>
      </c>
      <c r="AR26" s="89">
        <f>IFERROR(IF('⑥A申告納付税額（3％）【棟】'!AR26-⑦Aのうち道分【棟】!AR26&lt;0, 0, '⑥A申告納付税額（3％）【棟】'!AR26-⑦Aのうち道分【棟】!AR26), 0)</f>
        <v>0</v>
      </c>
      <c r="AS26" s="89">
        <f>IFERROR(IF('⑥A申告納付税額（3％）【棟】'!AS26-⑦Aのうち道分【棟】!AS26&lt;0, 0, '⑥A申告納付税額（3％）【棟】'!AS26-⑦Aのうち道分【棟】!AS26), 0)</f>
        <v>0</v>
      </c>
      <c r="AT26" s="89">
        <f>IFERROR(IF('⑥A申告納付税額（3％）【棟】'!AT26-⑦Aのうち道分【棟】!AT26&lt;0, 0, '⑥A申告納付税額（3％）【棟】'!AT26-⑦Aのうち道分【棟】!AT26), 0)</f>
        <v>0</v>
      </c>
      <c r="AU26" s="89">
        <f>IFERROR(IF('⑥A申告納付税額（3％）【棟】'!AU26-⑦Aのうち道分【棟】!AU26&lt;0, 0, '⑥A申告納付税額（3％）【棟】'!AU26-⑦Aのうち道分【棟】!AU26), 0)</f>
        <v>0</v>
      </c>
      <c r="AV26" s="89">
        <f>IFERROR(IF('⑥A申告納付税額（3％）【棟】'!AV26-⑦Aのうち道分【棟】!AV26&lt;0, 0, '⑥A申告納付税額（3％）【棟】'!AV26-⑦Aのうち道分【棟】!AV26), 0)</f>
        <v>0</v>
      </c>
      <c r="AW26" s="89">
        <f>IFERROR(IF('⑥A申告納付税額（3％）【棟】'!AW26-⑦Aのうち道分【棟】!AW26&lt;0, 0, '⑥A申告納付税額（3％）【棟】'!AW26-⑦Aのうち道分【棟】!AW26), 0)</f>
        <v>0</v>
      </c>
      <c r="AX26" s="89">
        <f>IFERROR(IF('⑥A申告納付税額（3％）【棟】'!AX26-⑦Aのうち道分【棟】!AX26&lt;0, 0, '⑥A申告納付税額（3％）【棟】'!AX26-⑦Aのうち道分【棟】!AX26), 0)</f>
        <v>0</v>
      </c>
      <c r="AY26" s="89">
        <f>IFERROR(IF('⑥A申告納付税額（3％）【棟】'!AY26-⑦Aのうち道分【棟】!AY26&lt;0, 0, '⑥A申告納付税額（3％）【棟】'!AY26-⑦Aのうち道分【棟】!AY26), 0)</f>
        <v>0</v>
      </c>
      <c r="AZ26" s="89">
        <f>IFERROR(IF('⑥A申告納付税額（3％）【棟】'!AZ26-⑦Aのうち道分【棟】!AZ26&lt;0, 0, '⑥A申告納付税額（3％）【棟】'!AZ26-⑦Aのうち道分【棟】!AZ26), 0)</f>
        <v>0</v>
      </c>
      <c r="BA26" s="89">
        <f>IFERROR(IF('⑥A申告納付税額（3％）【棟】'!BA26-⑦Aのうち道分【棟】!BA26&lt;0, 0, '⑥A申告納付税額（3％）【棟】'!BA26-⑦Aのうち道分【棟】!BA26), 0)</f>
        <v>0</v>
      </c>
      <c r="BB26" s="89">
        <f>IFERROR(IF('⑥A申告納付税額（3％）【棟】'!BB26-⑦Aのうち道分【棟】!BB26&lt;0, 0, '⑥A申告納付税額（3％）【棟】'!BB26-⑦Aのうち道分【棟】!BB26), 0)</f>
        <v>0</v>
      </c>
      <c r="BC26" s="89">
        <f>IFERROR(IF('⑥A申告納付税額（3％）【棟】'!BC26-⑦Aのうち道分【棟】!BC26&lt;0, 0, '⑥A申告納付税額（3％）【棟】'!BC26-⑦Aのうち道分【棟】!BC26), 0)</f>
        <v>0</v>
      </c>
      <c r="BD26" s="89">
        <f>IFERROR(IF('⑥A申告納付税額（3％）【棟】'!BD26-⑦Aのうち道分【棟】!BD26&lt;0, 0, '⑥A申告納付税額（3％）【棟】'!BD26-⑦Aのうち道分【棟】!BD26), 0)</f>
        <v>0</v>
      </c>
      <c r="BE26" s="89">
        <f>IFERROR(IF('⑥A申告納付税額（3％）【棟】'!BE26-⑦Aのうち道分【棟】!BE26&lt;0, 0, '⑥A申告納付税額（3％）【棟】'!BE26-⑦Aのうち道分【棟】!BE26), 0)</f>
        <v>0</v>
      </c>
      <c r="BF26" s="89">
        <f>IFERROR(IF('⑥A申告納付税額（3％）【棟】'!BF26-⑦Aのうち道分【棟】!BF26&lt;0, 0, '⑥A申告納付税額（3％）【棟】'!BF26-⑦Aのうち道分【棟】!BF26), 0)</f>
        <v>0</v>
      </c>
      <c r="BG26" s="89">
        <f>IFERROR(IF('⑥A申告納付税額（3％）【棟】'!BG26-⑦Aのうち道分【棟】!BG26&lt;0, 0, '⑥A申告納付税額（3％）【棟】'!BG26-⑦Aのうち道分【棟】!BG26), 0)</f>
        <v>0</v>
      </c>
      <c r="BH26" s="89">
        <f>IFERROR(IF('⑥A申告納付税額（3％）【棟】'!BH26-⑦Aのうち道分【棟】!BH26&lt;0, 0, '⑥A申告納付税額（3％）【棟】'!BH26-⑦Aのうち道分【棟】!BH26), 0)</f>
        <v>0</v>
      </c>
      <c r="BI26" s="89">
        <f>IFERROR(IF('⑥A申告納付税額（3％）【棟】'!BI26-⑦Aのうち道分【棟】!BI26&lt;0, 0, '⑥A申告納付税額（3％）【棟】'!BI26-⑦Aのうち道分【棟】!BI26), 0)</f>
        <v>0</v>
      </c>
      <c r="BJ26" s="89">
        <f>IFERROR(IF('⑥A申告納付税額（3％）【棟】'!BJ26-⑦Aのうち道分【棟】!BJ26&lt;0, 0, '⑥A申告納付税額（3％）【棟】'!BJ26-⑦Aのうち道分【棟】!BJ26), 0)</f>
        <v>0</v>
      </c>
      <c r="BK26" s="89">
        <f>IFERROR(IF('⑥A申告納付税額（3％）【棟】'!BK26-⑦Aのうち道分【棟】!BK26&lt;0, 0, '⑥A申告納付税額（3％）【棟】'!BK26-⑦Aのうち道分【棟】!BK26), 0)</f>
        <v>0</v>
      </c>
      <c r="BL26" s="89">
        <f>IFERROR(IF('⑥A申告納付税額（3％）【棟】'!BL26-⑦Aのうち道分【棟】!BL26&lt;0, 0, '⑥A申告納付税額（3％）【棟】'!BL26-⑦Aのうち道分【棟】!BL26), 0)</f>
        <v>0</v>
      </c>
      <c r="BM26" s="89">
        <f>IFERROR(IF('⑥A申告納付税額（3％）【棟】'!BM26-⑦Aのうち道分【棟】!BM26&lt;0, 0, '⑥A申告納付税額（3％）【棟】'!BM26-⑦Aのうち道分【棟】!BM26), 0)</f>
        <v>0</v>
      </c>
      <c r="BN26" s="89">
        <f>IFERROR(IF('⑥A申告納付税額（3％）【棟】'!BN26-⑦Aのうち道分【棟】!BN26&lt;0, 0, '⑥A申告納付税額（3％）【棟】'!BN26-⑦Aのうち道分【棟】!BN26), 0)</f>
        <v>0</v>
      </c>
      <c r="BO26" s="89">
        <f>IFERROR(IF('⑥A申告納付税額（3％）【棟】'!BO26-⑦Aのうち道分【棟】!BO26&lt;0, 0, '⑥A申告納付税額（3％）【棟】'!BO26-⑦Aのうち道分【棟】!BO26), 0)</f>
        <v>0</v>
      </c>
      <c r="BP26" s="89">
        <f>IFERROR(IF('⑥A申告納付税額（3％）【棟】'!BP26-⑦Aのうち道分【棟】!BP26&lt;0, 0, '⑥A申告納付税額（3％）【棟】'!BP26-⑦Aのうち道分【棟】!BP26), 0)</f>
        <v>0</v>
      </c>
      <c r="BQ26" s="89">
        <f>IFERROR(IF('⑥A申告納付税額（3％）【棟】'!BQ26-⑦Aのうち道分【棟】!BQ26&lt;0, 0, '⑥A申告納付税額（3％）【棟】'!BQ26-⑦Aのうち道分【棟】!BQ26), 0)</f>
        <v>0</v>
      </c>
      <c r="BR26" s="89">
        <f>IFERROR(IF('⑥A申告納付税額（3％）【棟】'!BR26-⑦Aのうち道分【棟】!BR26&lt;0, 0, '⑥A申告納付税額（3％）【棟】'!BR26-⑦Aのうち道分【棟】!BR26), 0)</f>
        <v>0</v>
      </c>
      <c r="BS26" s="89">
        <f>IFERROR(IF('⑥A申告納付税額（3％）【棟】'!BS26-⑦Aのうち道分【棟】!BS26&lt;0, 0, '⑥A申告納付税額（3％）【棟】'!BS26-⑦Aのうち道分【棟】!BS26), 0)</f>
        <v>0</v>
      </c>
      <c r="BT26" s="89">
        <f>IFERROR(IF('⑥A申告納付税額（3％）【棟】'!BT26-⑦Aのうち道分【棟】!BT26&lt;0, 0, '⑥A申告納付税額（3％）【棟】'!BT26-⑦Aのうち道分【棟】!BT26), 0)</f>
        <v>0</v>
      </c>
      <c r="BU26" s="89">
        <f>IFERROR(IF('⑥A申告納付税額（3％）【棟】'!BU26-⑦Aのうち道分【棟】!BU26&lt;0, 0, '⑥A申告納付税額（3％）【棟】'!BU26-⑦Aのうち道分【棟】!BU26), 0)</f>
        <v>0</v>
      </c>
      <c r="BV26" s="89">
        <f>IFERROR(IF('⑥A申告納付税額（3％）【棟】'!BV26-⑦Aのうち道分【棟】!BV26&lt;0, 0, '⑥A申告納付税額（3％）【棟】'!BV26-⑦Aのうち道分【棟】!BV26), 0)</f>
        <v>0</v>
      </c>
      <c r="BW26" s="89">
        <f>IFERROR(IF('⑥A申告納付税額（3％）【棟】'!BW26-⑦Aのうち道分【棟】!BW26&lt;0, 0, '⑥A申告納付税額（3％）【棟】'!BW26-⑦Aのうち道分【棟】!BW26), 0)</f>
        <v>0</v>
      </c>
      <c r="BX26" s="89">
        <f>IFERROR(IF('⑥A申告納付税額（3％）【棟】'!BX26-⑦Aのうち道分【棟】!BX26&lt;0, 0, '⑥A申告納付税額（3％）【棟】'!BX26-⑦Aのうち道分【棟】!BX26), 0)</f>
        <v>0</v>
      </c>
      <c r="BY26" s="89">
        <f>IFERROR(IF('⑥A申告納付税額（3％）【棟】'!BY26-⑦Aのうち道分【棟】!BY26&lt;0, 0, '⑥A申告納付税額（3％）【棟】'!BY26-⑦Aのうち道分【棟】!BY26), 0)</f>
        <v>0</v>
      </c>
      <c r="BZ26" s="89">
        <f>IFERROR(IF('⑥A申告納付税額（3％）【棟】'!BZ26-⑦Aのうち道分【棟】!BZ26&lt;0, 0, '⑥A申告納付税額（3％）【棟】'!BZ26-⑦Aのうち道分【棟】!BZ26), 0)</f>
        <v>0</v>
      </c>
      <c r="CA26" s="89">
        <f>IFERROR(IF('⑥A申告納付税額（3％）【棟】'!CA26-⑦Aのうち道分【棟】!CA26&lt;0, 0, '⑥A申告納付税額（3％）【棟】'!CA26-⑦Aのうち道分【棟】!CA26), 0)</f>
        <v>0</v>
      </c>
      <c r="CB26" s="89">
        <f>IFERROR(IF('⑥A申告納付税額（3％）【棟】'!CB26-⑦Aのうち道分【棟】!CB26&lt;0, 0, '⑥A申告納付税額（3％）【棟】'!CB26-⑦Aのうち道分【棟】!CB26), 0)</f>
        <v>0</v>
      </c>
      <c r="CC26" s="89">
        <f>IFERROR(IF('⑥A申告納付税額（3％）【棟】'!CC26-⑦Aのうち道分【棟】!CC26&lt;0, 0, '⑥A申告納付税額（3％）【棟】'!CC26-⑦Aのうち道分【棟】!CC26), 0)</f>
        <v>0</v>
      </c>
      <c r="CD26" s="89">
        <f>IFERROR(IF('⑥A申告納付税額（3％）【棟】'!CD26-⑦Aのうち道分【棟】!CD26&lt;0, 0, '⑥A申告納付税額（3％）【棟】'!CD26-⑦Aのうち道分【棟】!CD26), 0)</f>
        <v>0</v>
      </c>
      <c r="CE26" s="89">
        <f>IFERROR(IF('⑥A申告納付税額（3％）【棟】'!CE26-⑦Aのうち道分【棟】!CE26&lt;0, 0, '⑥A申告納付税額（3％）【棟】'!CE26-⑦Aのうち道分【棟】!CE26), 0)</f>
        <v>0</v>
      </c>
      <c r="CF26" s="89">
        <f>IFERROR(IF('⑥A申告納付税額（3％）【棟】'!CF26-⑦Aのうち道分【棟】!CF26&lt;0, 0, '⑥A申告納付税額（3％）【棟】'!CF26-⑦Aのうち道分【棟】!CF26), 0)</f>
        <v>0</v>
      </c>
      <c r="CG26" s="89">
        <f>IFERROR(IF('⑥A申告納付税額（3％）【棟】'!CG26-⑦Aのうち道分【棟】!CG26&lt;0, 0, '⑥A申告納付税額（3％）【棟】'!CG26-⑦Aのうち道分【棟】!CG26), 0)</f>
        <v>0</v>
      </c>
      <c r="CH26" s="89">
        <f>IFERROR(IF('⑥A申告納付税額（3％）【棟】'!CH26-⑦Aのうち道分【棟】!CH26&lt;0, 0, '⑥A申告納付税額（3％）【棟】'!CH26-⑦Aのうち道分【棟】!CH26), 0)</f>
        <v>0</v>
      </c>
      <c r="CI26" s="89">
        <f>IFERROR(IF('⑥A申告納付税額（3％）【棟】'!CI26-⑦Aのうち道分【棟】!CI26&lt;0, 0, '⑥A申告納付税額（3％）【棟】'!CI26-⑦Aのうち道分【棟】!CI26), 0)</f>
        <v>0</v>
      </c>
      <c r="CJ26" s="89">
        <f>IFERROR(IF('⑥A申告納付税額（3％）【棟】'!CJ26-⑦Aのうち道分【棟】!CJ26&lt;0, 0, '⑥A申告納付税額（3％）【棟】'!CJ26-⑦Aのうち道分【棟】!CJ26), 0)</f>
        <v>0</v>
      </c>
      <c r="CK26" s="89">
        <f>IFERROR(IF('⑥A申告納付税額（3％）【棟】'!CK26-⑦Aのうち道分【棟】!CK26&lt;0, 0, '⑥A申告納付税額（3％）【棟】'!CK26-⑦Aのうち道分【棟】!CK26), 0)</f>
        <v>0</v>
      </c>
      <c r="CL26" s="89">
        <f>IFERROR(IF('⑥A申告納付税額（3％）【棟】'!CL26-⑦Aのうち道分【棟】!CL26&lt;0, 0, '⑥A申告納付税額（3％）【棟】'!CL26-⑦Aのうち道分【棟】!CL26), 0)</f>
        <v>0</v>
      </c>
      <c r="CM26" s="89">
        <f>IFERROR(IF('⑥A申告納付税額（3％）【棟】'!CM26-⑦Aのうち道分【棟】!CM26&lt;0, 0, '⑥A申告納付税額（3％）【棟】'!CM26-⑦Aのうち道分【棟】!CM26), 0)</f>
        <v>0</v>
      </c>
      <c r="CN26" s="89">
        <f>IFERROR(IF('⑥A申告納付税額（3％）【棟】'!CN26-⑦Aのうち道分【棟】!CN26&lt;0, 0, '⑥A申告納付税額（3％）【棟】'!CN26-⑦Aのうち道分【棟】!CN26), 0)</f>
        <v>0</v>
      </c>
      <c r="CO26" s="89">
        <f>IFERROR(IF('⑥A申告納付税額（3％）【棟】'!CO26-⑦Aのうち道分【棟】!CO26&lt;0, 0, '⑥A申告納付税額（3％）【棟】'!CO26-⑦Aのうち道分【棟】!CO26), 0)</f>
        <v>0</v>
      </c>
      <c r="CP26" s="89">
        <f>IFERROR(IF('⑥A申告納付税額（3％）【棟】'!CP26-⑦Aのうち道分【棟】!CP26&lt;0, 0, '⑥A申告納付税額（3％）【棟】'!CP26-⑦Aのうち道分【棟】!CP26), 0)</f>
        <v>0</v>
      </c>
      <c r="CQ26" s="89">
        <f>IFERROR(IF('⑥A申告納付税額（3％）【棟】'!CQ26-⑦Aのうち道分【棟】!CQ26&lt;0, 0, '⑥A申告納付税額（3％）【棟】'!CQ26-⑦Aのうち道分【棟】!CQ26), 0)</f>
        <v>0</v>
      </c>
      <c r="CR26" s="89">
        <f>IFERROR(IF('⑥A申告納付税額（3％）【棟】'!CR26-⑦Aのうち道分【棟】!CR26&lt;0, 0, '⑥A申告納付税額（3％）【棟】'!CR26-⑦Aのうち道分【棟】!CR26), 0)</f>
        <v>0</v>
      </c>
      <c r="CS26" s="89">
        <f>IFERROR(IF('⑥A申告納付税額（3％）【棟】'!CS26-⑦Aのうち道分【棟】!CS26&lt;0, 0, '⑥A申告納付税額（3％）【棟】'!CS26-⑦Aのうち道分【棟】!CS26), 0)</f>
        <v>0</v>
      </c>
      <c r="CT26" s="89">
        <f>IFERROR(IF('⑥A申告納付税額（3％）【棟】'!CT26-⑦Aのうち道分【棟】!CT26&lt;0, 0, '⑥A申告納付税額（3％）【棟】'!CT26-⑦Aのうち道分【棟】!CT26), 0)</f>
        <v>0</v>
      </c>
      <c r="CU26" s="89">
        <f>IFERROR(IF('⑥A申告納付税額（3％）【棟】'!CU26-⑦Aのうち道分【棟】!CU26&lt;0, 0, '⑥A申告納付税額（3％）【棟】'!CU26-⑦Aのうち道分【棟】!CU26), 0)</f>
        <v>0</v>
      </c>
      <c r="CV26" s="89">
        <f>IFERROR(IF('⑥A申告納付税額（3％）【棟】'!CV26-⑦Aのうち道分【棟】!CV26&lt;0, 0, '⑥A申告納付税額（3％）【棟】'!CV26-⑦Aのうち道分【棟】!CV26), 0)</f>
        <v>0</v>
      </c>
      <c r="CW26" s="89">
        <f>IFERROR(IF('⑥A申告納付税額（3％）【棟】'!CW26-⑦Aのうち道分【棟】!CW26&lt;0, 0, '⑥A申告納付税額（3％）【棟】'!CW26-⑦Aのうち道分【棟】!CW26), 0)</f>
        <v>0</v>
      </c>
      <c r="CX26" s="89">
        <f>IFERROR(IF('⑥A申告納付税額（3％）【棟】'!CX26-⑦Aのうち道分【棟】!CX26&lt;0, 0, '⑥A申告納付税額（3％）【棟】'!CX26-⑦Aのうち道分【棟】!CX26), 0)</f>
        <v>0</v>
      </c>
      <c r="CY26" s="122">
        <f t="shared" si="6"/>
        <v>0</v>
      </c>
      <c r="DA26" s="5">
        <f t="shared" si="7"/>
        <v>0</v>
      </c>
    </row>
    <row r="27" spans="1:105">
      <c r="A27" s="143"/>
      <c r="B27" s="90">
        <v>19</v>
      </c>
      <c r="C27" s="10">
        <f>IFERROR(IF('⑥A申告納付税額（3％）【棟】'!C27-⑦Aのうち道分【棟】!C27&lt;0, 0, '⑥A申告納付税額（3％）【棟】'!C27-⑦Aのうち道分【棟】!C27), 0)</f>
        <v>0</v>
      </c>
      <c r="D27" s="10">
        <f>IFERROR(IF('⑥A申告納付税額（3％）【棟】'!D27-⑦Aのうち道分【棟】!D27&lt;0, 0, '⑥A申告納付税額（3％）【棟】'!D27-⑦Aのうち道分【棟】!D27), 0)</f>
        <v>0</v>
      </c>
      <c r="E27" s="10">
        <f>IFERROR(IF('⑥A申告納付税額（3％）【棟】'!E27-⑦Aのうち道分【棟】!E27&lt;0, 0, '⑥A申告納付税額（3％）【棟】'!E27-⑦Aのうち道分【棟】!E27), 0)</f>
        <v>0</v>
      </c>
      <c r="F27" s="10">
        <f>IFERROR(IF('⑥A申告納付税額（3％）【棟】'!F27-⑦Aのうち道分【棟】!F27&lt;0, 0, '⑥A申告納付税額（3％）【棟】'!F27-⑦Aのうち道分【棟】!F27), 0)</f>
        <v>0</v>
      </c>
      <c r="G27" s="10">
        <f>IFERROR(IF('⑥A申告納付税額（3％）【棟】'!G27-⑦Aのうち道分【棟】!G27&lt;0, 0, '⑥A申告納付税額（3％）【棟】'!G27-⑦Aのうち道分【棟】!G27), 0)</f>
        <v>0</v>
      </c>
      <c r="H27" s="10">
        <f>IFERROR(IF('⑥A申告納付税額（3％）【棟】'!H27-⑦Aのうち道分【棟】!H27&lt;0, 0, '⑥A申告納付税額（3％）【棟】'!H27-⑦Aのうち道分【棟】!H27), 0)</f>
        <v>0</v>
      </c>
      <c r="I27" s="10">
        <f>IFERROR(IF('⑥A申告納付税額（3％）【棟】'!I27-⑦Aのうち道分【棟】!I27&lt;0, 0, '⑥A申告納付税額（3％）【棟】'!I27-⑦Aのうち道分【棟】!I27), 0)</f>
        <v>0</v>
      </c>
      <c r="J27" s="10">
        <f>IFERROR(IF('⑥A申告納付税額（3％）【棟】'!J27-⑦Aのうち道分【棟】!J27&lt;0, 0, '⑥A申告納付税額（3％）【棟】'!J27-⑦Aのうち道分【棟】!J27), 0)</f>
        <v>0</v>
      </c>
      <c r="K27" s="10">
        <f>IFERROR(IF('⑥A申告納付税額（3％）【棟】'!K27-⑦Aのうち道分【棟】!K27&lt;0, 0, '⑥A申告納付税額（3％）【棟】'!K27-⑦Aのうち道分【棟】!K27), 0)</f>
        <v>0</v>
      </c>
      <c r="L27" s="10">
        <f>IFERROR(IF('⑥A申告納付税額（3％）【棟】'!L27-⑦Aのうち道分【棟】!L27&lt;0, 0, '⑥A申告納付税額（3％）【棟】'!L27-⑦Aのうち道分【棟】!L27), 0)</f>
        <v>0</v>
      </c>
      <c r="M27" s="10">
        <f>IFERROR(IF('⑥A申告納付税額（3％）【棟】'!M27-⑦Aのうち道分【棟】!M27&lt;0, 0, '⑥A申告納付税額（3％）【棟】'!M27-⑦Aのうち道分【棟】!M27), 0)</f>
        <v>0</v>
      </c>
      <c r="N27" s="89">
        <f>IFERROR(IF('⑥A申告納付税額（3％）【棟】'!N27-⑦Aのうち道分【棟】!N27&lt;0, 0, '⑥A申告納付税額（3％）【棟】'!N27-⑦Aのうち道分【棟】!N27), 0)</f>
        <v>0</v>
      </c>
      <c r="O27" s="89">
        <f>IFERROR(IF('⑥A申告納付税額（3％）【棟】'!O27-⑦Aのうち道分【棟】!O27&lt;0, 0, '⑥A申告納付税額（3％）【棟】'!O27-⑦Aのうち道分【棟】!O27), 0)</f>
        <v>0</v>
      </c>
      <c r="P27" s="89">
        <f>IFERROR(IF('⑥A申告納付税額（3％）【棟】'!P27-⑦Aのうち道分【棟】!P27&lt;0, 0, '⑥A申告納付税額（3％）【棟】'!P27-⑦Aのうち道分【棟】!P27), 0)</f>
        <v>0</v>
      </c>
      <c r="Q27" s="89">
        <f>IFERROR(IF('⑥A申告納付税額（3％）【棟】'!Q27-⑦Aのうち道分【棟】!Q27&lt;0, 0, '⑥A申告納付税額（3％）【棟】'!Q27-⑦Aのうち道分【棟】!Q27), 0)</f>
        <v>0</v>
      </c>
      <c r="R27" s="89">
        <f>IFERROR(IF('⑥A申告納付税額（3％）【棟】'!R27-⑦Aのうち道分【棟】!R27&lt;0, 0, '⑥A申告納付税額（3％）【棟】'!R27-⑦Aのうち道分【棟】!R27), 0)</f>
        <v>0</v>
      </c>
      <c r="S27" s="89">
        <f>IFERROR(IF('⑥A申告納付税額（3％）【棟】'!S27-⑦Aのうち道分【棟】!S27&lt;0, 0, '⑥A申告納付税額（3％）【棟】'!S27-⑦Aのうち道分【棟】!S27), 0)</f>
        <v>0</v>
      </c>
      <c r="T27" s="89">
        <f>IFERROR(IF('⑥A申告納付税額（3％）【棟】'!T27-⑦Aのうち道分【棟】!T27&lt;0, 0, '⑥A申告納付税額（3％）【棟】'!T27-⑦Aのうち道分【棟】!T27), 0)</f>
        <v>0</v>
      </c>
      <c r="U27" s="89">
        <f>IFERROR(IF('⑥A申告納付税額（3％）【棟】'!U27-⑦Aのうち道分【棟】!U27&lt;0, 0, '⑥A申告納付税額（3％）【棟】'!U27-⑦Aのうち道分【棟】!U27), 0)</f>
        <v>0</v>
      </c>
      <c r="V27" s="89">
        <f>IFERROR(IF('⑥A申告納付税額（3％）【棟】'!V27-⑦Aのうち道分【棟】!V27&lt;0, 0, '⑥A申告納付税額（3％）【棟】'!V27-⑦Aのうち道分【棟】!V27), 0)</f>
        <v>0</v>
      </c>
      <c r="W27" s="89">
        <f>IFERROR(IF('⑥A申告納付税額（3％）【棟】'!W27-⑦Aのうち道分【棟】!W27&lt;0, 0, '⑥A申告納付税額（3％）【棟】'!W27-⑦Aのうち道分【棟】!W27), 0)</f>
        <v>0</v>
      </c>
      <c r="X27" s="89">
        <f>IFERROR(IF('⑥A申告納付税額（3％）【棟】'!X27-⑦Aのうち道分【棟】!X27&lt;0, 0, '⑥A申告納付税額（3％）【棟】'!X27-⑦Aのうち道分【棟】!X27), 0)</f>
        <v>0</v>
      </c>
      <c r="Y27" s="89">
        <f>IFERROR(IF('⑥A申告納付税額（3％）【棟】'!Y27-⑦Aのうち道分【棟】!Y27&lt;0, 0, '⑥A申告納付税額（3％）【棟】'!Y27-⑦Aのうち道分【棟】!Y27), 0)</f>
        <v>0</v>
      </c>
      <c r="Z27" s="89">
        <f>IFERROR(IF('⑥A申告納付税額（3％）【棟】'!Z27-⑦Aのうち道分【棟】!Z27&lt;0, 0, '⑥A申告納付税額（3％）【棟】'!Z27-⑦Aのうち道分【棟】!Z27), 0)</f>
        <v>0</v>
      </c>
      <c r="AA27" s="89">
        <f>IFERROR(IF('⑥A申告納付税額（3％）【棟】'!AA27-⑦Aのうち道分【棟】!AA27&lt;0, 0, '⑥A申告納付税額（3％）【棟】'!AA27-⑦Aのうち道分【棟】!AA27), 0)</f>
        <v>0</v>
      </c>
      <c r="AB27" s="89">
        <f>IFERROR(IF('⑥A申告納付税額（3％）【棟】'!AB27-⑦Aのうち道分【棟】!AB27&lt;0, 0, '⑥A申告納付税額（3％）【棟】'!AB27-⑦Aのうち道分【棟】!AB27), 0)</f>
        <v>0</v>
      </c>
      <c r="AC27" s="89">
        <f>IFERROR(IF('⑥A申告納付税額（3％）【棟】'!AC27-⑦Aのうち道分【棟】!AC27&lt;0, 0, '⑥A申告納付税額（3％）【棟】'!AC27-⑦Aのうち道分【棟】!AC27), 0)</f>
        <v>0</v>
      </c>
      <c r="AD27" s="89">
        <f>IFERROR(IF('⑥A申告納付税額（3％）【棟】'!AD27-⑦Aのうち道分【棟】!AD27&lt;0, 0, '⑥A申告納付税額（3％）【棟】'!AD27-⑦Aのうち道分【棟】!AD27), 0)</f>
        <v>0</v>
      </c>
      <c r="AE27" s="89">
        <f>IFERROR(IF('⑥A申告納付税額（3％）【棟】'!AE27-⑦Aのうち道分【棟】!AE27&lt;0, 0, '⑥A申告納付税額（3％）【棟】'!AE27-⑦Aのうち道分【棟】!AE27), 0)</f>
        <v>0</v>
      </c>
      <c r="AF27" s="89">
        <f>IFERROR(IF('⑥A申告納付税額（3％）【棟】'!AF27-⑦Aのうち道分【棟】!AF27&lt;0, 0, '⑥A申告納付税額（3％）【棟】'!AF27-⑦Aのうち道分【棟】!AF27), 0)</f>
        <v>0</v>
      </c>
      <c r="AG27" s="89">
        <f>IFERROR(IF('⑥A申告納付税額（3％）【棟】'!AG27-⑦Aのうち道分【棟】!AG27&lt;0, 0, '⑥A申告納付税額（3％）【棟】'!AG27-⑦Aのうち道分【棟】!AG27), 0)</f>
        <v>0</v>
      </c>
      <c r="AH27" s="89">
        <f>IFERROR(IF('⑥A申告納付税額（3％）【棟】'!AH27-⑦Aのうち道分【棟】!AH27&lt;0, 0, '⑥A申告納付税額（3％）【棟】'!AH27-⑦Aのうち道分【棟】!AH27), 0)</f>
        <v>0</v>
      </c>
      <c r="AI27" s="89">
        <f>IFERROR(IF('⑥A申告納付税額（3％）【棟】'!AI27-⑦Aのうち道分【棟】!AI27&lt;0, 0, '⑥A申告納付税額（3％）【棟】'!AI27-⑦Aのうち道分【棟】!AI27), 0)</f>
        <v>0</v>
      </c>
      <c r="AJ27" s="89">
        <f>IFERROR(IF('⑥A申告納付税額（3％）【棟】'!AJ27-⑦Aのうち道分【棟】!AJ27&lt;0, 0, '⑥A申告納付税額（3％）【棟】'!AJ27-⑦Aのうち道分【棟】!AJ27), 0)</f>
        <v>0</v>
      </c>
      <c r="AK27" s="89">
        <f>IFERROR(IF('⑥A申告納付税額（3％）【棟】'!AK27-⑦Aのうち道分【棟】!AK27&lt;0, 0, '⑥A申告納付税額（3％）【棟】'!AK27-⑦Aのうち道分【棟】!AK27), 0)</f>
        <v>0</v>
      </c>
      <c r="AL27" s="89">
        <f>IFERROR(IF('⑥A申告納付税額（3％）【棟】'!AL27-⑦Aのうち道分【棟】!AL27&lt;0, 0, '⑥A申告納付税額（3％）【棟】'!AL27-⑦Aのうち道分【棟】!AL27), 0)</f>
        <v>0</v>
      </c>
      <c r="AM27" s="89">
        <f>IFERROR(IF('⑥A申告納付税額（3％）【棟】'!AM27-⑦Aのうち道分【棟】!AM27&lt;0, 0, '⑥A申告納付税額（3％）【棟】'!AM27-⑦Aのうち道分【棟】!AM27), 0)</f>
        <v>0</v>
      </c>
      <c r="AN27" s="89">
        <f>IFERROR(IF('⑥A申告納付税額（3％）【棟】'!AN27-⑦Aのうち道分【棟】!AN27&lt;0, 0, '⑥A申告納付税額（3％）【棟】'!AN27-⑦Aのうち道分【棟】!AN27), 0)</f>
        <v>0</v>
      </c>
      <c r="AO27" s="89">
        <f>IFERROR(IF('⑥A申告納付税額（3％）【棟】'!AO27-⑦Aのうち道分【棟】!AO27&lt;0, 0, '⑥A申告納付税額（3％）【棟】'!AO27-⑦Aのうち道分【棟】!AO27), 0)</f>
        <v>0</v>
      </c>
      <c r="AP27" s="89">
        <f>IFERROR(IF('⑥A申告納付税額（3％）【棟】'!AP27-⑦Aのうち道分【棟】!AP27&lt;0, 0, '⑥A申告納付税額（3％）【棟】'!AP27-⑦Aのうち道分【棟】!AP27), 0)</f>
        <v>0</v>
      </c>
      <c r="AQ27" s="89">
        <f>IFERROR(IF('⑥A申告納付税額（3％）【棟】'!AQ27-⑦Aのうち道分【棟】!AQ27&lt;0, 0, '⑥A申告納付税額（3％）【棟】'!AQ27-⑦Aのうち道分【棟】!AQ27), 0)</f>
        <v>0</v>
      </c>
      <c r="AR27" s="89">
        <f>IFERROR(IF('⑥A申告納付税額（3％）【棟】'!AR27-⑦Aのうち道分【棟】!AR27&lt;0, 0, '⑥A申告納付税額（3％）【棟】'!AR27-⑦Aのうち道分【棟】!AR27), 0)</f>
        <v>0</v>
      </c>
      <c r="AS27" s="89">
        <f>IFERROR(IF('⑥A申告納付税額（3％）【棟】'!AS27-⑦Aのうち道分【棟】!AS27&lt;0, 0, '⑥A申告納付税額（3％）【棟】'!AS27-⑦Aのうち道分【棟】!AS27), 0)</f>
        <v>0</v>
      </c>
      <c r="AT27" s="89">
        <f>IFERROR(IF('⑥A申告納付税額（3％）【棟】'!AT27-⑦Aのうち道分【棟】!AT27&lt;0, 0, '⑥A申告納付税額（3％）【棟】'!AT27-⑦Aのうち道分【棟】!AT27), 0)</f>
        <v>0</v>
      </c>
      <c r="AU27" s="89">
        <f>IFERROR(IF('⑥A申告納付税額（3％）【棟】'!AU27-⑦Aのうち道分【棟】!AU27&lt;0, 0, '⑥A申告納付税額（3％）【棟】'!AU27-⑦Aのうち道分【棟】!AU27), 0)</f>
        <v>0</v>
      </c>
      <c r="AV27" s="89">
        <f>IFERROR(IF('⑥A申告納付税額（3％）【棟】'!AV27-⑦Aのうち道分【棟】!AV27&lt;0, 0, '⑥A申告納付税額（3％）【棟】'!AV27-⑦Aのうち道分【棟】!AV27), 0)</f>
        <v>0</v>
      </c>
      <c r="AW27" s="89">
        <f>IFERROR(IF('⑥A申告納付税額（3％）【棟】'!AW27-⑦Aのうち道分【棟】!AW27&lt;0, 0, '⑥A申告納付税額（3％）【棟】'!AW27-⑦Aのうち道分【棟】!AW27), 0)</f>
        <v>0</v>
      </c>
      <c r="AX27" s="89">
        <f>IFERROR(IF('⑥A申告納付税額（3％）【棟】'!AX27-⑦Aのうち道分【棟】!AX27&lt;0, 0, '⑥A申告納付税額（3％）【棟】'!AX27-⑦Aのうち道分【棟】!AX27), 0)</f>
        <v>0</v>
      </c>
      <c r="AY27" s="89">
        <f>IFERROR(IF('⑥A申告納付税額（3％）【棟】'!AY27-⑦Aのうち道分【棟】!AY27&lt;0, 0, '⑥A申告納付税額（3％）【棟】'!AY27-⑦Aのうち道分【棟】!AY27), 0)</f>
        <v>0</v>
      </c>
      <c r="AZ27" s="89">
        <f>IFERROR(IF('⑥A申告納付税額（3％）【棟】'!AZ27-⑦Aのうち道分【棟】!AZ27&lt;0, 0, '⑥A申告納付税額（3％）【棟】'!AZ27-⑦Aのうち道分【棟】!AZ27), 0)</f>
        <v>0</v>
      </c>
      <c r="BA27" s="89">
        <f>IFERROR(IF('⑥A申告納付税額（3％）【棟】'!BA27-⑦Aのうち道分【棟】!BA27&lt;0, 0, '⑥A申告納付税額（3％）【棟】'!BA27-⑦Aのうち道分【棟】!BA27), 0)</f>
        <v>0</v>
      </c>
      <c r="BB27" s="89">
        <f>IFERROR(IF('⑥A申告納付税額（3％）【棟】'!BB27-⑦Aのうち道分【棟】!BB27&lt;0, 0, '⑥A申告納付税額（3％）【棟】'!BB27-⑦Aのうち道分【棟】!BB27), 0)</f>
        <v>0</v>
      </c>
      <c r="BC27" s="89">
        <f>IFERROR(IF('⑥A申告納付税額（3％）【棟】'!BC27-⑦Aのうち道分【棟】!BC27&lt;0, 0, '⑥A申告納付税額（3％）【棟】'!BC27-⑦Aのうち道分【棟】!BC27), 0)</f>
        <v>0</v>
      </c>
      <c r="BD27" s="89">
        <f>IFERROR(IF('⑥A申告納付税額（3％）【棟】'!BD27-⑦Aのうち道分【棟】!BD27&lt;0, 0, '⑥A申告納付税額（3％）【棟】'!BD27-⑦Aのうち道分【棟】!BD27), 0)</f>
        <v>0</v>
      </c>
      <c r="BE27" s="89">
        <f>IFERROR(IF('⑥A申告納付税額（3％）【棟】'!BE27-⑦Aのうち道分【棟】!BE27&lt;0, 0, '⑥A申告納付税額（3％）【棟】'!BE27-⑦Aのうち道分【棟】!BE27), 0)</f>
        <v>0</v>
      </c>
      <c r="BF27" s="89">
        <f>IFERROR(IF('⑥A申告納付税額（3％）【棟】'!BF27-⑦Aのうち道分【棟】!BF27&lt;0, 0, '⑥A申告納付税額（3％）【棟】'!BF27-⑦Aのうち道分【棟】!BF27), 0)</f>
        <v>0</v>
      </c>
      <c r="BG27" s="89">
        <f>IFERROR(IF('⑥A申告納付税額（3％）【棟】'!BG27-⑦Aのうち道分【棟】!BG27&lt;0, 0, '⑥A申告納付税額（3％）【棟】'!BG27-⑦Aのうち道分【棟】!BG27), 0)</f>
        <v>0</v>
      </c>
      <c r="BH27" s="89">
        <f>IFERROR(IF('⑥A申告納付税額（3％）【棟】'!BH27-⑦Aのうち道分【棟】!BH27&lt;0, 0, '⑥A申告納付税額（3％）【棟】'!BH27-⑦Aのうち道分【棟】!BH27), 0)</f>
        <v>0</v>
      </c>
      <c r="BI27" s="89">
        <f>IFERROR(IF('⑥A申告納付税額（3％）【棟】'!BI27-⑦Aのうち道分【棟】!BI27&lt;0, 0, '⑥A申告納付税額（3％）【棟】'!BI27-⑦Aのうち道分【棟】!BI27), 0)</f>
        <v>0</v>
      </c>
      <c r="BJ27" s="89">
        <f>IFERROR(IF('⑥A申告納付税額（3％）【棟】'!BJ27-⑦Aのうち道分【棟】!BJ27&lt;0, 0, '⑥A申告納付税額（3％）【棟】'!BJ27-⑦Aのうち道分【棟】!BJ27), 0)</f>
        <v>0</v>
      </c>
      <c r="BK27" s="89">
        <f>IFERROR(IF('⑥A申告納付税額（3％）【棟】'!BK27-⑦Aのうち道分【棟】!BK27&lt;0, 0, '⑥A申告納付税額（3％）【棟】'!BK27-⑦Aのうち道分【棟】!BK27), 0)</f>
        <v>0</v>
      </c>
      <c r="BL27" s="89">
        <f>IFERROR(IF('⑥A申告納付税額（3％）【棟】'!BL27-⑦Aのうち道分【棟】!BL27&lt;0, 0, '⑥A申告納付税額（3％）【棟】'!BL27-⑦Aのうち道分【棟】!BL27), 0)</f>
        <v>0</v>
      </c>
      <c r="BM27" s="89">
        <f>IFERROR(IF('⑥A申告納付税額（3％）【棟】'!BM27-⑦Aのうち道分【棟】!BM27&lt;0, 0, '⑥A申告納付税額（3％）【棟】'!BM27-⑦Aのうち道分【棟】!BM27), 0)</f>
        <v>0</v>
      </c>
      <c r="BN27" s="89">
        <f>IFERROR(IF('⑥A申告納付税額（3％）【棟】'!BN27-⑦Aのうち道分【棟】!BN27&lt;0, 0, '⑥A申告納付税額（3％）【棟】'!BN27-⑦Aのうち道分【棟】!BN27), 0)</f>
        <v>0</v>
      </c>
      <c r="BO27" s="89">
        <f>IFERROR(IF('⑥A申告納付税額（3％）【棟】'!BO27-⑦Aのうち道分【棟】!BO27&lt;0, 0, '⑥A申告納付税額（3％）【棟】'!BO27-⑦Aのうち道分【棟】!BO27), 0)</f>
        <v>0</v>
      </c>
      <c r="BP27" s="89">
        <f>IFERROR(IF('⑥A申告納付税額（3％）【棟】'!BP27-⑦Aのうち道分【棟】!BP27&lt;0, 0, '⑥A申告納付税額（3％）【棟】'!BP27-⑦Aのうち道分【棟】!BP27), 0)</f>
        <v>0</v>
      </c>
      <c r="BQ27" s="89">
        <f>IFERROR(IF('⑥A申告納付税額（3％）【棟】'!BQ27-⑦Aのうち道分【棟】!BQ27&lt;0, 0, '⑥A申告納付税額（3％）【棟】'!BQ27-⑦Aのうち道分【棟】!BQ27), 0)</f>
        <v>0</v>
      </c>
      <c r="BR27" s="89">
        <f>IFERROR(IF('⑥A申告納付税額（3％）【棟】'!BR27-⑦Aのうち道分【棟】!BR27&lt;0, 0, '⑥A申告納付税額（3％）【棟】'!BR27-⑦Aのうち道分【棟】!BR27), 0)</f>
        <v>0</v>
      </c>
      <c r="BS27" s="89">
        <f>IFERROR(IF('⑥A申告納付税額（3％）【棟】'!BS27-⑦Aのうち道分【棟】!BS27&lt;0, 0, '⑥A申告納付税額（3％）【棟】'!BS27-⑦Aのうち道分【棟】!BS27), 0)</f>
        <v>0</v>
      </c>
      <c r="BT27" s="89">
        <f>IFERROR(IF('⑥A申告納付税額（3％）【棟】'!BT27-⑦Aのうち道分【棟】!BT27&lt;0, 0, '⑥A申告納付税額（3％）【棟】'!BT27-⑦Aのうち道分【棟】!BT27), 0)</f>
        <v>0</v>
      </c>
      <c r="BU27" s="89">
        <f>IFERROR(IF('⑥A申告納付税額（3％）【棟】'!BU27-⑦Aのうち道分【棟】!BU27&lt;0, 0, '⑥A申告納付税額（3％）【棟】'!BU27-⑦Aのうち道分【棟】!BU27), 0)</f>
        <v>0</v>
      </c>
      <c r="BV27" s="89">
        <f>IFERROR(IF('⑥A申告納付税額（3％）【棟】'!BV27-⑦Aのうち道分【棟】!BV27&lt;0, 0, '⑥A申告納付税額（3％）【棟】'!BV27-⑦Aのうち道分【棟】!BV27), 0)</f>
        <v>0</v>
      </c>
      <c r="BW27" s="89">
        <f>IFERROR(IF('⑥A申告納付税額（3％）【棟】'!BW27-⑦Aのうち道分【棟】!BW27&lt;0, 0, '⑥A申告納付税額（3％）【棟】'!BW27-⑦Aのうち道分【棟】!BW27), 0)</f>
        <v>0</v>
      </c>
      <c r="BX27" s="89">
        <f>IFERROR(IF('⑥A申告納付税額（3％）【棟】'!BX27-⑦Aのうち道分【棟】!BX27&lt;0, 0, '⑥A申告納付税額（3％）【棟】'!BX27-⑦Aのうち道分【棟】!BX27), 0)</f>
        <v>0</v>
      </c>
      <c r="BY27" s="89">
        <f>IFERROR(IF('⑥A申告納付税額（3％）【棟】'!BY27-⑦Aのうち道分【棟】!BY27&lt;0, 0, '⑥A申告納付税額（3％）【棟】'!BY27-⑦Aのうち道分【棟】!BY27), 0)</f>
        <v>0</v>
      </c>
      <c r="BZ27" s="89">
        <f>IFERROR(IF('⑥A申告納付税額（3％）【棟】'!BZ27-⑦Aのうち道分【棟】!BZ27&lt;0, 0, '⑥A申告納付税額（3％）【棟】'!BZ27-⑦Aのうち道分【棟】!BZ27), 0)</f>
        <v>0</v>
      </c>
      <c r="CA27" s="89">
        <f>IFERROR(IF('⑥A申告納付税額（3％）【棟】'!CA27-⑦Aのうち道分【棟】!CA27&lt;0, 0, '⑥A申告納付税額（3％）【棟】'!CA27-⑦Aのうち道分【棟】!CA27), 0)</f>
        <v>0</v>
      </c>
      <c r="CB27" s="89">
        <f>IFERROR(IF('⑥A申告納付税額（3％）【棟】'!CB27-⑦Aのうち道分【棟】!CB27&lt;0, 0, '⑥A申告納付税額（3％）【棟】'!CB27-⑦Aのうち道分【棟】!CB27), 0)</f>
        <v>0</v>
      </c>
      <c r="CC27" s="89">
        <f>IFERROR(IF('⑥A申告納付税額（3％）【棟】'!CC27-⑦Aのうち道分【棟】!CC27&lt;0, 0, '⑥A申告納付税額（3％）【棟】'!CC27-⑦Aのうち道分【棟】!CC27), 0)</f>
        <v>0</v>
      </c>
      <c r="CD27" s="89">
        <f>IFERROR(IF('⑥A申告納付税額（3％）【棟】'!CD27-⑦Aのうち道分【棟】!CD27&lt;0, 0, '⑥A申告納付税額（3％）【棟】'!CD27-⑦Aのうち道分【棟】!CD27), 0)</f>
        <v>0</v>
      </c>
      <c r="CE27" s="89">
        <f>IFERROR(IF('⑥A申告納付税額（3％）【棟】'!CE27-⑦Aのうち道分【棟】!CE27&lt;0, 0, '⑥A申告納付税額（3％）【棟】'!CE27-⑦Aのうち道分【棟】!CE27), 0)</f>
        <v>0</v>
      </c>
      <c r="CF27" s="89">
        <f>IFERROR(IF('⑥A申告納付税額（3％）【棟】'!CF27-⑦Aのうち道分【棟】!CF27&lt;0, 0, '⑥A申告納付税額（3％）【棟】'!CF27-⑦Aのうち道分【棟】!CF27), 0)</f>
        <v>0</v>
      </c>
      <c r="CG27" s="89">
        <f>IFERROR(IF('⑥A申告納付税額（3％）【棟】'!CG27-⑦Aのうち道分【棟】!CG27&lt;0, 0, '⑥A申告納付税額（3％）【棟】'!CG27-⑦Aのうち道分【棟】!CG27), 0)</f>
        <v>0</v>
      </c>
      <c r="CH27" s="89">
        <f>IFERROR(IF('⑥A申告納付税額（3％）【棟】'!CH27-⑦Aのうち道分【棟】!CH27&lt;0, 0, '⑥A申告納付税額（3％）【棟】'!CH27-⑦Aのうち道分【棟】!CH27), 0)</f>
        <v>0</v>
      </c>
      <c r="CI27" s="89">
        <f>IFERROR(IF('⑥A申告納付税額（3％）【棟】'!CI27-⑦Aのうち道分【棟】!CI27&lt;0, 0, '⑥A申告納付税額（3％）【棟】'!CI27-⑦Aのうち道分【棟】!CI27), 0)</f>
        <v>0</v>
      </c>
      <c r="CJ27" s="89">
        <f>IFERROR(IF('⑥A申告納付税額（3％）【棟】'!CJ27-⑦Aのうち道分【棟】!CJ27&lt;0, 0, '⑥A申告納付税額（3％）【棟】'!CJ27-⑦Aのうち道分【棟】!CJ27), 0)</f>
        <v>0</v>
      </c>
      <c r="CK27" s="89">
        <f>IFERROR(IF('⑥A申告納付税額（3％）【棟】'!CK27-⑦Aのうち道分【棟】!CK27&lt;0, 0, '⑥A申告納付税額（3％）【棟】'!CK27-⑦Aのうち道分【棟】!CK27), 0)</f>
        <v>0</v>
      </c>
      <c r="CL27" s="89">
        <f>IFERROR(IF('⑥A申告納付税額（3％）【棟】'!CL27-⑦Aのうち道分【棟】!CL27&lt;0, 0, '⑥A申告納付税額（3％）【棟】'!CL27-⑦Aのうち道分【棟】!CL27), 0)</f>
        <v>0</v>
      </c>
      <c r="CM27" s="89">
        <f>IFERROR(IF('⑥A申告納付税額（3％）【棟】'!CM27-⑦Aのうち道分【棟】!CM27&lt;0, 0, '⑥A申告納付税額（3％）【棟】'!CM27-⑦Aのうち道分【棟】!CM27), 0)</f>
        <v>0</v>
      </c>
      <c r="CN27" s="89">
        <f>IFERROR(IF('⑥A申告納付税額（3％）【棟】'!CN27-⑦Aのうち道分【棟】!CN27&lt;0, 0, '⑥A申告納付税額（3％）【棟】'!CN27-⑦Aのうち道分【棟】!CN27), 0)</f>
        <v>0</v>
      </c>
      <c r="CO27" s="89">
        <f>IFERROR(IF('⑥A申告納付税額（3％）【棟】'!CO27-⑦Aのうち道分【棟】!CO27&lt;0, 0, '⑥A申告納付税額（3％）【棟】'!CO27-⑦Aのうち道分【棟】!CO27), 0)</f>
        <v>0</v>
      </c>
      <c r="CP27" s="89">
        <f>IFERROR(IF('⑥A申告納付税額（3％）【棟】'!CP27-⑦Aのうち道分【棟】!CP27&lt;0, 0, '⑥A申告納付税額（3％）【棟】'!CP27-⑦Aのうち道分【棟】!CP27), 0)</f>
        <v>0</v>
      </c>
      <c r="CQ27" s="89">
        <f>IFERROR(IF('⑥A申告納付税額（3％）【棟】'!CQ27-⑦Aのうち道分【棟】!CQ27&lt;0, 0, '⑥A申告納付税額（3％）【棟】'!CQ27-⑦Aのうち道分【棟】!CQ27), 0)</f>
        <v>0</v>
      </c>
      <c r="CR27" s="89">
        <f>IFERROR(IF('⑥A申告納付税額（3％）【棟】'!CR27-⑦Aのうち道分【棟】!CR27&lt;0, 0, '⑥A申告納付税額（3％）【棟】'!CR27-⑦Aのうち道分【棟】!CR27), 0)</f>
        <v>0</v>
      </c>
      <c r="CS27" s="89">
        <f>IFERROR(IF('⑥A申告納付税額（3％）【棟】'!CS27-⑦Aのうち道分【棟】!CS27&lt;0, 0, '⑥A申告納付税額（3％）【棟】'!CS27-⑦Aのうち道分【棟】!CS27), 0)</f>
        <v>0</v>
      </c>
      <c r="CT27" s="89">
        <f>IFERROR(IF('⑥A申告納付税額（3％）【棟】'!CT27-⑦Aのうち道分【棟】!CT27&lt;0, 0, '⑥A申告納付税額（3％）【棟】'!CT27-⑦Aのうち道分【棟】!CT27), 0)</f>
        <v>0</v>
      </c>
      <c r="CU27" s="89">
        <f>IFERROR(IF('⑥A申告納付税額（3％）【棟】'!CU27-⑦Aのうち道分【棟】!CU27&lt;0, 0, '⑥A申告納付税額（3％）【棟】'!CU27-⑦Aのうち道分【棟】!CU27), 0)</f>
        <v>0</v>
      </c>
      <c r="CV27" s="89">
        <f>IFERROR(IF('⑥A申告納付税額（3％）【棟】'!CV27-⑦Aのうち道分【棟】!CV27&lt;0, 0, '⑥A申告納付税額（3％）【棟】'!CV27-⑦Aのうち道分【棟】!CV27), 0)</f>
        <v>0</v>
      </c>
      <c r="CW27" s="89">
        <f>IFERROR(IF('⑥A申告納付税額（3％）【棟】'!CW27-⑦Aのうち道分【棟】!CW27&lt;0, 0, '⑥A申告納付税額（3％）【棟】'!CW27-⑦Aのうち道分【棟】!CW27), 0)</f>
        <v>0</v>
      </c>
      <c r="CX27" s="89">
        <f>IFERROR(IF('⑥A申告納付税額（3％）【棟】'!CX27-⑦Aのうち道分【棟】!CX27&lt;0, 0, '⑥A申告納付税額（3％）【棟】'!CX27-⑦Aのうち道分【棟】!CX27), 0)</f>
        <v>0</v>
      </c>
      <c r="CY27" s="122">
        <f t="shared" si="6"/>
        <v>0</v>
      </c>
      <c r="DA27" s="5">
        <f t="shared" si="7"/>
        <v>0</v>
      </c>
    </row>
    <row r="28" spans="1:105">
      <c r="A28" s="143"/>
      <c r="B28" s="90">
        <v>20</v>
      </c>
      <c r="C28" s="10">
        <f>IFERROR(IF('⑥A申告納付税額（3％）【棟】'!C28-⑦Aのうち道分【棟】!C28&lt;0, 0, '⑥A申告納付税額（3％）【棟】'!C28-⑦Aのうち道分【棟】!C28), 0)</f>
        <v>0</v>
      </c>
      <c r="D28" s="10">
        <f>IFERROR(IF('⑥A申告納付税額（3％）【棟】'!D28-⑦Aのうち道分【棟】!D28&lt;0, 0, '⑥A申告納付税額（3％）【棟】'!D28-⑦Aのうち道分【棟】!D28), 0)</f>
        <v>0</v>
      </c>
      <c r="E28" s="10">
        <f>IFERROR(IF('⑥A申告納付税額（3％）【棟】'!E28-⑦Aのうち道分【棟】!E28&lt;0, 0, '⑥A申告納付税額（3％）【棟】'!E28-⑦Aのうち道分【棟】!E28), 0)</f>
        <v>0</v>
      </c>
      <c r="F28" s="10">
        <f>IFERROR(IF('⑥A申告納付税額（3％）【棟】'!F28-⑦Aのうち道分【棟】!F28&lt;0, 0, '⑥A申告納付税額（3％）【棟】'!F28-⑦Aのうち道分【棟】!F28), 0)</f>
        <v>0</v>
      </c>
      <c r="G28" s="10">
        <f>IFERROR(IF('⑥A申告納付税額（3％）【棟】'!G28-⑦Aのうち道分【棟】!G28&lt;0, 0, '⑥A申告納付税額（3％）【棟】'!G28-⑦Aのうち道分【棟】!G28), 0)</f>
        <v>0</v>
      </c>
      <c r="H28" s="10">
        <f>IFERROR(IF('⑥A申告納付税額（3％）【棟】'!H28-⑦Aのうち道分【棟】!H28&lt;0, 0, '⑥A申告納付税額（3％）【棟】'!H28-⑦Aのうち道分【棟】!H28), 0)</f>
        <v>0</v>
      </c>
      <c r="I28" s="10">
        <f>IFERROR(IF('⑥A申告納付税額（3％）【棟】'!I28-⑦Aのうち道分【棟】!I28&lt;0, 0, '⑥A申告納付税額（3％）【棟】'!I28-⑦Aのうち道分【棟】!I28), 0)</f>
        <v>0</v>
      </c>
      <c r="J28" s="10">
        <f>IFERROR(IF('⑥A申告納付税額（3％）【棟】'!J28-⑦Aのうち道分【棟】!J28&lt;0, 0, '⑥A申告納付税額（3％）【棟】'!J28-⑦Aのうち道分【棟】!J28), 0)</f>
        <v>0</v>
      </c>
      <c r="K28" s="10">
        <f>IFERROR(IF('⑥A申告納付税額（3％）【棟】'!K28-⑦Aのうち道分【棟】!K28&lt;0, 0, '⑥A申告納付税額（3％）【棟】'!K28-⑦Aのうち道分【棟】!K28), 0)</f>
        <v>0</v>
      </c>
      <c r="L28" s="10">
        <f>IFERROR(IF('⑥A申告納付税額（3％）【棟】'!L28-⑦Aのうち道分【棟】!L28&lt;0, 0, '⑥A申告納付税額（3％）【棟】'!L28-⑦Aのうち道分【棟】!L28), 0)</f>
        <v>0</v>
      </c>
      <c r="M28" s="10">
        <f>IFERROR(IF('⑥A申告納付税額（3％）【棟】'!M28-⑦Aのうち道分【棟】!M28&lt;0, 0, '⑥A申告納付税額（3％）【棟】'!M28-⑦Aのうち道分【棟】!M28), 0)</f>
        <v>0</v>
      </c>
      <c r="N28" s="89">
        <f>IFERROR(IF('⑥A申告納付税額（3％）【棟】'!N28-⑦Aのうち道分【棟】!N28&lt;0, 0, '⑥A申告納付税額（3％）【棟】'!N28-⑦Aのうち道分【棟】!N28), 0)</f>
        <v>0</v>
      </c>
      <c r="O28" s="89">
        <f>IFERROR(IF('⑥A申告納付税額（3％）【棟】'!O28-⑦Aのうち道分【棟】!O28&lt;0, 0, '⑥A申告納付税額（3％）【棟】'!O28-⑦Aのうち道分【棟】!O28), 0)</f>
        <v>0</v>
      </c>
      <c r="P28" s="89">
        <f>IFERROR(IF('⑥A申告納付税額（3％）【棟】'!P28-⑦Aのうち道分【棟】!P28&lt;0, 0, '⑥A申告納付税額（3％）【棟】'!P28-⑦Aのうち道分【棟】!P28), 0)</f>
        <v>0</v>
      </c>
      <c r="Q28" s="89">
        <f>IFERROR(IF('⑥A申告納付税額（3％）【棟】'!Q28-⑦Aのうち道分【棟】!Q28&lt;0, 0, '⑥A申告納付税額（3％）【棟】'!Q28-⑦Aのうち道分【棟】!Q28), 0)</f>
        <v>0</v>
      </c>
      <c r="R28" s="89">
        <f>IFERROR(IF('⑥A申告納付税額（3％）【棟】'!R28-⑦Aのうち道分【棟】!R28&lt;0, 0, '⑥A申告納付税額（3％）【棟】'!R28-⑦Aのうち道分【棟】!R28), 0)</f>
        <v>0</v>
      </c>
      <c r="S28" s="89">
        <f>IFERROR(IF('⑥A申告納付税額（3％）【棟】'!S28-⑦Aのうち道分【棟】!S28&lt;0, 0, '⑥A申告納付税額（3％）【棟】'!S28-⑦Aのうち道分【棟】!S28), 0)</f>
        <v>0</v>
      </c>
      <c r="T28" s="89">
        <f>IFERROR(IF('⑥A申告納付税額（3％）【棟】'!T28-⑦Aのうち道分【棟】!T28&lt;0, 0, '⑥A申告納付税額（3％）【棟】'!T28-⑦Aのうち道分【棟】!T28), 0)</f>
        <v>0</v>
      </c>
      <c r="U28" s="89">
        <f>IFERROR(IF('⑥A申告納付税額（3％）【棟】'!U28-⑦Aのうち道分【棟】!U28&lt;0, 0, '⑥A申告納付税額（3％）【棟】'!U28-⑦Aのうち道分【棟】!U28), 0)</f>
        <v>0</v>
      </c>
      <c r="V28" s="89">
        <f>IFERROR(IF('⑥A申告納付税額（3％）【棟】'!V28-⑦Aのうち道分【棟】!V28&lt;0, 0, '⑥A申告納付税額（3％）【棟】'!V28-⑦Aのうち道分【棟】!V28), 0)</f>
        <v>0</v>
      </c>
      <c r="W28" s="89">
        <f>IFERROR(IF('⑥A申告納付税額（3％）【棟】'!W28-⑦Aのうち道分【棟】!W28&lt;0, 0, '⑥A申告納付税額（3％）【棟】'!W28-⑦Aのうち道分【棟】!W28), 0)</f>
        <v>0</v>
      </c>
      <c r="X28" s="89">
        <f>IFERROR(IF('⑥A申告納付税額（3％）【棟】'!X28-⑦Aのうち道分【棟】!X28&lt;0, 0, '⑥A申告納付税額（3％）【棟】'!X28-⑦Aのうち道分【棟】!X28), 0)</f>
        <v>0</v>
      </c>
      <c r="Y28" s="89">
        <f>IFERROR(IF('⑥A申告納付税額（3％）【棟】'!Y28-⑦Aのうち道分【棟】!Y28&lt;0, 0, '⑥A申告納付税額（3％）【棟】'!Y28-⑦Aのうち道分【棟】!Y28), 0)</f>
        <v>0</v>
      </c>
      <c r="Z28" s="89">
        <f>IFERROR(IF('⑥A申告納付税額（3％）【棟】'!Z28-⑦Aのうち道分【棟】!Z28&lt;0, 0, '⑥A申告納付税額（3％）【棟】'!Z28-⑦Aのうち道分【棟】!Z28), 0)</f>
        <v>0</v>
      </c>
      <c r="AA28" s="89">
        <f>IFERROR(IF('⑥A申告納付税額（3％）【棟】'!AA28-⑦Aのうち道分【棟】!AA28&lt;0, 0, '⑥A申告納付税額（3％）【棟】'!AA28-⑦Aのうち道分【棟】!AA28), 0)</f>
        <v>0</v>
      </c>
      <c r="AB28" s="89">
        <f>IFERROR(IF('⑥A申告納付税額（3％）【棟】'!AB28-⑦Aのうち道分【棟】!AB28&lt;0, 0, '⑥A申告納付税額（3％）【棟】'!AB28-⑦Aのうち道分【棟】!AB28), 0)</f>
        <v>0</v>
      </c>
      <c r="AC28" s="89">
        <f>IFERROR(IF('⑥A申告納付税額（3％）【棟】'!AC28-⑦Aのうち道分【棟】!AC28&lt;0, 0, '⑥A申告納付税額（3％）【棟】'!AC28-⑦Aのうち道分【棟】!AC28), 0)</f>
        <v>0</v>
      </c>
      <c r="AD28" s="89">
        <f>IFERROR(IF('⑥A申告納付税額（3％）【棟】'!AD28-⑦Aのうち道分【棟】!AD28&lt;0, 0, '⑥A申告納付税額（3％）【棟】'!AD28-⑦Aのうち道分【棟】!AD28), 0)</f>
        <v>0</v>
      </c>
      <c r="AE28" s="89">
        <f>IFERROR(IF('⑥A申告納付税額（3％）【棟】'!AE28-⑦Aのうち道分【棟】!AE28&lt;0, 0, '⑥A申告納付税額（3％）【棟】'!AE28-⑦Aのうち道分【棟】!AE28), 0)</f>
        <v>0</v>
      </c>
      <c r="AF28" s="89">
        <f>IFERROR(IF('⑥A申告納付税額（3％）【棟】'!AF28-⑦Aのうち道分【棟】!AF28&lt;0, 0, '⑥A申告納付税額（3％）【棟】'!AF28-⑦Aのうち道分【棟】!AF28), 0)</f>
        <v>0</v>
      </c>
      <c r="AG28" s="89">
        <f>IFERROR(IF('⑥A申告納付税額（3％）【棟】'!AG28-⑦Aのうち道分【棟】!AG28&lt;0, 0, '⑥A申告納付税額（3％）【棟】'!AG28-⑦Aのうち道分【棟】!AG28), 0)</f>
        <v>0</v>
      </c>
      <c r="AH28" s="89">
        <f>IFERROR(IF('⑥A申告納付税額（3％）【棟】'!AH28-⑦Aのうち道分【棟】!AH28&lt;0, 0, '⑥A申告納付税額（3％）【棟】'!AH28-⑦Aのうち道分【棟】!AH28), 0)</f>
        <v>0</v>
      </c>
      <c r="AI28" s="89">
        <f>IFERROR(IF('⑥A申告納付税額（3％）【棟】'!AI28-⑦Aのうち道分【棟】!AI28&lt;0, 0, '⑥A申告納付税額（3％）【棟】'!AI28-⑦Aのうち道分【棟】!AI28), 0)</f>
        <v>0</v>
      </c>
      <c r="AJ28" s="89">
        <f>IFERROR(IF('⑥A申告納付税額（3％）【棟】'!AJ28-⑦Aのうち道分【棟】!AJ28&lt;0, 0, '⑥A申告納付税額（3％）【棟】'!AJ28-⑦Aのうち道分【棟】!AJ28), 0)</f>
        <v>0</v>
      </c>
      <c r="AK28" s="89">
        <f>IFERROR(IF('⑥A申告納付税額（3％）【棟】'!AK28-⑦Aのうち道分【棟】!AK28&lt;0, 0, '⑥A申告納付税額（3％）【棟】'!AK28-⑦Aのうち道分【棟】!AK28), 0)</f>
        <v>0</v>
      </c>
      <c r="AL28" s="89">
        <f>IFERROR(IF('⑥A申告納付税額（3％）【棟】'!AL28-⑦Aのうち道分【棟】!AL28&lt;0, 0, '⑥A申告納付税額（3％）【棟】'!AL28-⑦Aのうち道分【棟】!AL28), 0)</f>
        <v>0</v>
      </c>
      <c r="AM28" s="89">
        <f>IFERROR(IF('⑥A申告納付税額（3％）【棟】'!AM28-⑦Aのうち道分【棟】!AM28&lt;0, 0, '⑥A申告納付税額（3％）【棟】'!AM28-⑦Aのうち道分【棟】!AM28), 0)</f>
        <v>0</v>
      </c>
      <c r="AN28" s="89">
        <f>IFERROR(IF('⑥A申告納付税額（3％）【棟】'!AN28-⑦Aのうち道分【棟】!AN28&lt;0, 0, '⑥A申告納付税額（3％）【棟】'!AN28-⑦Aのうち道分【棟】!AN28), 0)</f>
        <v>0</v>
      </c>
      <c r="AO28" s="89">
        <f>IFERROR(IF('⑥A申告納付税額（3％）【棟】'!AO28-⑦Aのうち道分【棟】!AO28&lt;0, 0, '⑥A申告納付税額（3％）【棟】'!AO28-⑦Aのうち道分【棟】!AO28), 0)</f>
        <v>0</v>
      </c>
      <c r="AP28" s="89">
        <f>IFERROR(IF('⑥A申告納付税額（3％）【棟】'!AP28-⑦Aのうち道分【棟】!AP28&lt;0, 0, '⑥A申告納付税額（3％）【棟】'!AP28-⑦Aのうち道分【棟】!AP28), 0)</f>
        <v>0</v>
      </c>
      <c r="AQ28" s="89">
        <f>IFERROR(IF('⑥A申告納付税額（3％）【棟】'!AQ28-⑦Aのうち道分【棟】!AQ28&lt;0, 0, '⑥A申告納付税額（3％）【棟】'!AQ28-⑦Aのうち道分【棟】!AQ28), 0)</f>
        <v>0</v>
      </c>
      <c r="AR28" s="89">
        <f>IFERROR(IF('⑥A申告納付税額（3％）【棟】'!AR28-⑦Aのうち道分【棟】!AR28&lt;0, 0, '⑥A申告納付税額（3％）【棟】'!AR28-⑦Aのうち道分【棟】!AR28), 0)</f>
        <v>0</v>
      </c>
      <c r="AS28" s="89">
        <f>IFERROR(IF('⑥A申告納付税額（3％）【棟】'!AS28-⑦Aのうち道分【棟】!AS28&lt;0, 0, '⑥A申告納付税額（3％）【棟】'!AS28-⑦Aのうち道分【棟】!AS28), 0)</f>
        <v>0</v>
      </c>
      <c r="AT28" s="89">
        <f>IFERROR(IF('⑥A申告納付税額（3％）【棟】'!AT28-⑦Aのうち道分【棟】!AT28&lt;0, 0, '⑥A申告納付税額（3％）【棟】'!AT28-⑦Aのうち道分【棟】!AT28), 0)</f>
        <v>0</v>
      </c>
      <c r="AU28" s="89">
        <f>IFERROR(IF('⑥A申告納付税額（3％）【棟】'!AU28-⑦Aのうち道分【棟】!AU28&lt;0, 0, '⑥A申告納付税額（3％）【棟】'!AU28-⑦Aのうち道分【棟】!AU28), 0)</f>
        <v>0</v>
      </c>
      <c r="AV28" s="89">
        <f>IFERROR(IF('⑥A申告納付税額（3％）【棟】'!AV28-⑦Aのうち道分【棟】!AV28&lt;0, 0, '⑥A申告納付税額（3％）【棟】'!AV28-⑦Aのうち道分【棟】!AV28), 0)</f>
        <v>0</v>
      </c>
      <c r="AW28" s="89">
        <f>IFERROR(IF('⑥A申告納付税額（3％）【棟】'!AW28-⑦Aのうち道分【棟】!AW28&lt;0, 0, '⑥A申告納付税額（3％）【棟】'!AW28-⑦Aのうち道分【棟】!AW28), 0)</f>
        <v>0</v>
      </c>
      <c r="AX28" s="89">
        <f>IFERROR(IF('⑥A申告納付税額（3％）【棟】'!AX28-⑦Aのうち道分【棟】!AX28&lt;0, 0, '⑥A申告納付税額（3％）【棟】'!AX28-⑦Aのうち道分【棟】!AX28), 0)</f>
        <v>0</v>
      </c>
      <c r="AY28" s="89">
        <f>IFERROR(IF('⑥A申告納付税額（3％）【棟】'!AY28-⑦Aのうち道分【棟】!AY28&lt;0, 0, '⑥A申告納付税額（3％）【棟】'!AY28-⑦Aのうち道分【棟】!AY28), 0)</f>
        <v>0</v>
      </c>
      <c r="AZ28" s="89">
        <f>IFERROR(IF('⑥A申告納付税額（3％）【棟】'!AZ28-⑦Aのうち道分【棟】!AZ28&lt;0, 0, '⑥A申告納付税額（3％）【棟】'!AZ28-⑦Aのうち道分【棟】!AZ28), 0)</f>
        <v>0</v>
      </c>
      <c r="BA28" s="89">
        <f>IFERROR(IF('⑥A申告納付税額（3％）【棟】'!BA28-⑦Aのうち道分【棟】!BA28&lt;0, 0, '⑥A申告納付税額（3％）【棟】'!BA28-⑦Aのうち道分【棟】!BA28), 0)</f>
        <v>0</v>
      </c>
      <c r="BB28" s="89">
        <f>IFERROR(IF('⑥A申告納付税額（3％）【棟】'!BB28-⑦Aのうち道分【棟】!BB28&lt;0, 0, '⑥A申告納付税額（3％）【棟】'!BB28-⑦Aのうち道分【棟】!BB28), 0)</f>
        <v>0</v>
      </c>
      <c r="BC28" s="89">
        <f>IFERROR(IF('⑥A申告納付税額（3％）【棟】'!BC28-⑦Aのうち道分【棟】!BC28&lt;0, 0, '⑥A申告納付税額（3％）【棟】'!BC28-⑦Aのうち道分【棟】!BC28), 0)</f>
        <v>0</v>
      </c>
      <c r="BD28" s="89">
        <f>IFERROR(IF('⑥A申告納付税額（3％）【棟】'!BD28-⑦Aのうち道分【棟】!BD28&lt;0, 0, '⑥A申告納付税額（3％）【棟】'!BD28-⑦Aのうち道分【棟】!BD28), 0)</f>
        <v>0</v>
      </c>
      <c r="BE28" s="89">
        <f>IFERROR(IF('⑥A申告納付税額（3％）【棟】'!BE28-⑦Aのうち道分【棟】!BE28&lt;0, 0, '⑥A申告納付税額（3％）【棟】'!BE28-⑦Aのうち道分【棟】!BE28), 0)</f>
        <v>0</v>
      </c>
      <c r="BF28" s="89">
        <f>IFERROR(IF('⑥A申告納付税額（3％）【棟】'!BF28-⑦Aのうち道分【棟】!BF28&lt;0, 0, '⑥A申告納付税額（3％）【棟】'!BF28-⑦Aのうち道分【棟】!BF28), 0)</f>
        <v>0</v>
      </c>
      <c r="BG28" s="89">
        <f>IFERROR(IF('⑥A申告納付税額（3％）【棟】'!BG28-⑦Aのうち道分【棟】!BG28&lt;0, 0, '⑥A申告納付税額（3％）【棟】'!BG28-⑦Aのうち道分【棟】!BG28), 0)</f>
        <v>0</v>
      </c>
      <c r="BH28" s="89">
        <f>IFERROR(IF('⑥A申告納付税額（3％）【棟】'!BH28-⑦Aのうち道分【棟】!BH28&lt;0, 0, '⑥A申告納付税額（3％）【棟】'!BH28-⑦Aのうち道分【棟】!BH28), 0)</f>
        <v>0</v>
      </c>
      <c r="BI28" s="89">
        <f>IFERROR(IF('⑥A申告納付税額（3％）【棟】'!BI28-⑦Aのうち道分【棟】!BI28&lt;0, 0, '⑥A申告納付税額（3％）【棟】'!BI28-⑦Aのうち道分【棟】!BI28), 0)</f>
        <v>0</v>
      </c>
      <c r="BJ28" s="89">
        <f>IFERROR(IF('⑥A申告納付税額（3％）【棟】'!BJ28-⑦Aのうち道分【棟】!BJ28&lt;0, 0, '⑥A申告納付税額（3％）【棟】'!BJ28-⑦Aのうち道分【棟】!BJ28), 0)</f>
        <v>0</v>
      </c>
      <c r="BK28" s="89">
        <f>IFERROR(IF('⑥A申告納付税額（3％）【棟】'!BK28-⑦Aのうち道分【棟】!BK28&lt;0, 0, '⑥A申告納付税額（3％）【棟】'!BK28-⑦Aのうち道分【棟】!BK28), 0)</f>
        <v>0</v>
      </c>
      <c r="BL28" s="89">
        <f>IFERROR(IF('⑥A申告納付税額（3％）【棟】'!BL28-⑦Aのうち道分【棟】!BL28&lt;0, 0, '⑥A申告納付税額（3％）【棟】'!BL28-⑦Aのうち道分【棟】!BL28), 0)</f>
        <v>0</v>
      </c>
      <c r="BM28" s="89">
        <f>IFERROR(IF('⑥A申告納付税額（3％）【棟】'!BM28-⑦Aのうち道分【棟】!BM28&lt;0, 0, '⑥A申告納付税額（3％）【棟】'!BM28-⑦Aのうち道分【棟】!BM28), 0)</f>
        <v>0</v>
      </c>
      <c r="BN28" s="89">
        <f>IFERROR(IF('⑥A申告納付税額（3％）【棟】'!BN28-⑦Aのうち道分【棟】!BN28&lt;0, 0, '⑥A申告納付税額（3％）【棟】'!BN28-⑦Aのうち道分【棟】!BN28), 0)</f>
        <v>0</v>
      </c>
      <c r="BO28" s="89">
        <f>IFERROR(IF('⑥A申告納付税額（3％）【棟】'!BO28-⑦Aのうち道分【棟】!BO28&lt;0, 0, '⑥A申告納付税額（3％）【棟】'!BO28-⑦Aのうち道分【棟】!BO28), 0)</f>
        <v>0</v>
      </c>
      <c r="BP28" s="89">
        <f>IFERROR(IF('⑥A申告納付税額（3％）【棟】'!BP28-⑦Aのうち道分【棟】!BP28&lt;0, 0, '⑥A申告納付税額（3％）【棟】'!BP28-⑦Aのうち道分【棟】!BP28), 0)</f>
        <v>0</v>
      </c>
      <c r="BQ28" s="89">
        <f>IFERROR(IF('⑥A申告納付税額（3％）【棟】'!BQ28-⑦Aのうち道分【棟】!BQ28&lt;0, 0, '⑥A申告納付税額（3％）【棟】'!BQ28-⑦Aのうち道分【棟】!BQ28), 0)</f>
        <v>0</v>
      </c>
      <c r="BR28" s="89">
        <f>IFERROR(IF('⑥A申告納付税額（3％）【棟】'!BR28-⑦Aのうち道分【棟】!BR28&lt;0, 0, '⑥A申告納付税額（3％）【棟】'!BR28-⑦Aのうち道分【棟】!BR28), 0)</f>
        <v>0</v>
      </c>
      <c r="BS28" s="89">
        <f>IFERROR(IF('⑥A申告納付税額（3％）【棟】'!BS28-⑦Aのうち道分【棟】!BS28&lt;0, 0, '⑥A申告納付税額（3％）【棟】'!BS28-⑦Aのうち道分【棟】!BS28), 0)</f>
        <v>0</v>
      </c>
      <c r="BT28" s="89">
        <f>IFERROR(IF('⑥A申告納付税額（3％）【棟】'!BT28-⑦Aのうち道分【棟】!BT28&lt;0, 0, '⑥A申告納付税額（3％）【棟】'!BT28-⑦Aのうち道分【棟】!BT28), 0)</f>
        <v>0</v>
      </c>
      <c r="BU28" s="89">
        <f>IFERROR(IF('⑥A申告納付税額（3％）【棟】'!BU28-⑦Aのうち道分【棟】!BU28&lt;0, 0, '⑥A申告納付税額（3％）【棟】'!BU28-⑦Aのうち道分【棟】!BU28), 0)</f>
        <v>0</v>
      </c>
      <c r="BV28" s="89">
        <f>IFERROR(IF('⑥A申告納付税額（3％）【棟】'!BV28-⑦Aのうち道分【棟】!BV28&lt;0, 0, '⑥A申告納付税額（3％）【棟】'!BV28-⑦Aのうち道分【棟】!BV28), 0)</f>
        <v>0</v>
      </c>
      <c r="BW28" s="89">
        <f>IFERROR(IF('⑥A申告納付税額（3％）【棟】'!BW28-⑦Aのうち道分【棟】!BW28&lt;0, 0, '⑥A申告納付税額（3％）【棟】'!BW28-⑦Aのうち道分【棟】!BW28), 0)</f>
        <v>0</v>
      </c>
      <c r="BX28" s="89">
        <f>IFERROR(IF('⑥A申告納付税額（3％）【棟】'!BX28-⑦Aのうち道分【棟】!BX28&lt;0, 0, '⑥A申告納付税額（3％）【棟】'!BX28-⑦Aのうち道分【棟】!BX28), 0)</f>
        <v>0</v>
      </c>
      <c r="BY28" s="89">
        <f>IFERROR(IF('⑥A申告納付税額（3％）【棟】'!BY28-⑦Aのうち道分【棟】!BY28&lt;0, 0, '⑥A申告納付税額（3％）【棟】'!BY28-⑦Aのうち道分【棟】!BY28), 0)</f>
        <v>0</v>
      </c>
      <c r="BZ28" s="89">
        <f>IFERROR(IF('⑥A申告納付税額（3％）【棟】'!BZ28-⑦Aのうち道分【棟】!BZ28&lt;0, 0, '⑥A申告納付税額（3％）【棟】'!BZ28-⑦Aのうち道分【棟】!BZ28), 0)</f>
        <v>0</v>
      </c>
      <c r="CA28" s="89">
        <f>IFERROR(IF('⑥A申告納付税額（3％）【棟】'!CA28-⑦Aのうち道分【棟】!CA28&lt;0, 0, '⑥A申告納付税額（3％）【棟】'!CA28-⑦Aのうち道分【棟】!CA28), 0)</f>
        <v>0</v>
      </c>
      <c r="CB28" s="89">
        <f>IFERROR(IF('⑥A申告納付税額（3％）【棟】'!CB28-⑦Aのうち道分【棟】!CB28&lt;0, 0, '⑥A申告納付税額（3％）【棟】'!CB28-⑦Aのうち道分【棟】!CB28), 0)</f>
        <v>0</v>
      </c>
      <c r="CC28" s="89">
        <f>IFERROR(IF('⑥A申告納付税額（3％）【棟】'!CC28-⑦Aのうち道分【棟】!CC28&lt;0, 0, '⑥A申告納付税額（3％）【棟】'!CC28-⑦Aのうち道分【棟】!CC28), 0)</f>
        <v>0</v>
      </c>
      <c r="CD28" s="89">
        <f>IFERROR(IF('⑥A申告納付税額（3％）【棟】'!CD28-⑦Aのうち道分【棟】!CD28&lt;0, 0, '⑥A申告納付税額（3％）【棟】'!CD28-⑦Aのうち道分【棟】!CD28), 0)</f>
        <v>0</v>
      </c>
      <c r="CE28" s="89">
        <f>IFERROR(IF('⑥A申告納付税額（3％）【棟】'!CE28-⑦Aのうち道分【棟】!CE28&lt;0, 0, '⑥A申告納付税額（3％）【棟】'!CE28-⑦Aのうち道分【棟】!CE28), 0)</f>
        <v>0</v>
      </c>
      <c r="CF28" s="89">
        <f>IFERROR(IF('⑥A申告納付税額（3％）【棟】'!CF28-⑦Aのうち道分【棟】!CF28&lt;0, 0, '⑥A申告納付税額（3％）【棟】'!CF28-⑦Aのうち道分【棟】!CF28), 0)</f>
        <v>0</v>
      </c>
      <c r="CG28" s="89">
        <f>IFERROR(IF('⑥A申告納付税額（3％）【棟】'!CG28-⑦Aのうち道分【棟】!CG28&lt;0, 0, '⑥A申告納付税額（3％）【棟】'!CG28-⑦Aのうち道分【棟】!CG28), 0)</f>
        <v>0</v>
      </c>
      <c r="CH28" s="89">
        <f>IFERROR(IF('⑥A申告納付税額（3％）【棟】'!CH28-⑦Aのうち道分【棟】!CH28&lt;0, 0, '⑥A申告納付税額（3％）【棟】'!CH28-⑦Aのうち道分【棟】!CH28), 0)</f>
        <v>0</v>
      </c>
      <c r="CI28" s="89">
        <f>IFERROR(IF('⑥A申告納付税額（3％）【棟】'!CI28-⑦Aのうち道分【棟】!CI28&lt;0, 0, '⑥A申告納付税額（3％）【棟】'!CI28-⑦Aのうち道分【棟】!CI28), 0)</f>
        <v>0</v>
      </c>
      <c r="CJ28" s="89">
        <f>IFERROR(IF('⑥A申告納付税額（3％）【棟】'!CJ28-⑦Aのうち道分【棟】!CJ28&lt;0, 0, '⑥A申告納付税額（3％）【棟】'!CJ28-⑦Aのうち道分【棟】!CJ28), 0)</f>
        <v>0</v>
      </c>
      <c r="CK28" s="89">
        <f>IFERROR(IF('⑥A申告納付税額（3％）【棟】'!CK28-⑦Aのうち道分【棟】!CK28&lt;0, 0, '⑥A申告納付税額（3％）【棟】'!CK28-⑦Aのうち道分【棟】!CK28), 0)</f>
        <v>0</v>
      </c>
      <c r="CL28" s="89">
        <f>IFERROR(IF('⑥A申告納付税額（3％）【棟】'!CL28-⑦Aのうち道分【棟】!CL28&lt;0, 0, '⑥A申告納付税額（3％）【棟】'!CL28-⑦Aのうち道分【棟】!CL28), 0)</f>
        <v>0</v>
      </c>
      <c r="CM28" s="89">
        <f>IFERROR(IF('⑥A申告納付税額（3％）【棟】'!CM28-⑦Aのうち道分【棟】!CM28&lt;0, 0, '⑥A申告納付税額（3％）【棟】'!CM28-⑦Aのうち道分【棟】!CM28), 0)</f>
        <v>0</v>
      </c>
      <c r="CN28" s="89">
        <f>IFERROR(IF('⑥A申告納付税額（3％）【棟】'!CN28-⑦Aのうち道分【棟】!CN28&lt;0, 0, '⑥A申告納付税額（3％）【棟】'!CN28-⑦Aのうち道分【棟】!CN28), 0)</f>
        <v>0</v>
      </c>
      <c r="CO28" s="89">
        <f>IFERROR(IF('⑥A申告納付税額（3％）【棟】'!CO28-⑦Aのうち道分【棟】!CO28&lt;0, 0, '⑥A申告納付税額（3％）【棟】'!CO28-⑦Aのうち道分【棟】!CO28), 0)</f>
        <v>0</v>
      </c>
      <c r="CP28" s="89">
        <f>IFERROR(IF('⑥A申告納付税額（3％）【棟】'!CP28-⑦Aのうち道分【棟】!CP28&lt;0, 0, '⑥A申告納付税額（3％）【棟】'!CP28-⑦Aのうち道分【棟】!CP28), 0)</f>
        <v>0</v>
      </c>
      <c r="CQ28" s="89">
        <f>IFERROR(IF('⑥A申告納付税額（3％）【棟】'!CQ28-⑦Aのうち道分【棟】!CQ28&lt;0, 0, '⑥A申告納付税額（3％）【棟】'!CQ28-⑦Aのうち道分【棟】!CQ28), 0)</f>
        <v>0</v>
      </c>
      <c r="CR28" s="89">
        <f>IFERROR(IF('⑥A申告納付税額（3％）【棟】'!CR28-⑦Aのうち道分【棟】!CR28&lt;0, 0, '⑥A申告納付税額（3％）【棟】'!CR28-⑦Aのうち道分【棟】!CR28), 0)</f>
        <v>0</v>
      </c>
      <c r="CS28" s="89">
        <f>IFERROR(IF('⑥A申告納付税額（3％）【棟】'!CS28-⑦Aのうち道分【棟】!CS28&lt;0, 0, '⑥A申告納付税額（3％）【棟】'!CS28-⑦Aのうち道分【棟】!CS28), 0)</f>
        <v>0</v>
      </c>
      <c r="CT28" s="89">
        <f>IFERROR(IF('⑥A申告納付税額（3％）【棟】'!CT28-⑦Aのうち道分【棟】!CT28&lt;0, 0, '⑥A申告納付税額（3％）【棟】'!CT28-⑦Aのうち道分【棟】!CT28), 0)</f>
        <v>0</v>
      </c>
      <c r="CU28" s="89">
        <f>IFERROR(IF('⑥A申告納付税額（3％）【棟】'!CU28-⑦Aのうち道分【棟】!CU28&lt;0, 0, '⑥A申告納付税額（3％）【棟】'!CU28-⑦Aのうち道分【棟】!CU28), 0)</f>
        <v>0</v>
      </c>
      <c r="CV28" s="89">
        <f>IFERROR(IF('⑥A申告納付税額（3％）【棟】'!CV28-⑦Aのうち道分【棟】!CV28&lt;0, 0, '⑥A申告納付税額（3％）【棟】'!CV28-⑦Aのうち道分【棟】!CV28), 0)</f>
        <v>0</v>
      </c>
      <c r="CW28" s="89">
        <f>IFERROR(IF('⑥A申告納付税額（3％）【棟】'!CW28-⑦Aのうち道分【棟】!CW28&lt;0, 0, '⑥A申告納付税額（3％）【棟】'!CW28-⑦Aのうち道分【棟】!CW28), 0)</f>
        <v>0</v>
      </c>
      <c r="CX28" s="89">
        <f>IFERROR(IF('⑥A申告納付税額（3％）【棟】'!CX28-⑦Aのうち道分【棟】!CX28&lt;0, 0, '⑥A申告納付税額（3％）【棟】'!CX28-⑦Aのうち道分【棟】!CX28), 0)</f>
        <v>0</v>
      </c>
      <c r="CY28" s="122">
        <f t="shared" si="6"/>
        <v>0</v>
      </c>
      <c r="DA28" s="5">
        <f t="shared" si="7"/>
        <v>0</v>
      </c>
    </row>
    <row r="29" spans="1:105">
      <c r="A29" s="143"/>
      <c r="B29" s="90">
        <v>21</v>
      </c>
      <c r="C29" s="10">
        <f>IFERROR(IF('⑥A申告納付税額（3％）【棟】'!C29-⑦Aのうち道分【棟】!C29&lt;0, 0, '⑥A申告納付税額（3％）【棟】'!C29-⑦Aのうち道分【棟】!C29), 0)</f>
        <v>0</v>
      </c>
      <c r="D29" s="10">
        <f>IFERROR(IF('⑥A申告納付税額（3％）【棟】'!D29-⑦Aのうち道分【棟】!D29&lt;0, 0, '⑥A申告納付税額（3％）【棟】'!D29-⑦Aのうち道分【棟】!D29), 0)</f>
        <v>0</v>
      </c>
      <c r="E29" s="10">
        <f>IFERROR(IF('⑥A申告納付税額（3％）【棟】'!E29-⑦Aのうち道分【棟】!E29&lt;0, 0, '⑥A申告納付税額（3％）【棟】'!E29-⑦Aのうち道分【棟】!E29), 0)</f>
        <v>0</v>
      </c>
      <c r="F29" s="10">
        <f>IFERROR(IF('⑥A申告納付税額（3％）【棟】'!F29-⑦Aのうち道分【棟】!F29&lt;0, 0, '⑥A申告納付税額（3％）【棟】'!F29-⑦Aのうち道分【棟】!F29), 0)</f>
        <v>0</v>
      </c>
      <c r="G29" s="10">
        <f>IFERROR(IF('⑥A申告納付税額（3％）【棟】'!G29-⑦Aのうち道分【棟】!G29&lt;0, 0, '⑥A申告納付税額（3％）【棟】'!G29-⑦Aのうち道分【棟】!G29), 0)</f>
        <v>0</v>
      </c>
      <c r="H29" s="10">
        <f>IFERROR(IF('⑥A申告納付税額（3％）【棟】'!H29-⑦Aのうち道分【棟】!H29&lt;0, 0, '⑥A申告納付税額（3％）【棟】'!H29-⑦Aのうち道分【棟】!H29), 0)</f>
        <v>0</v>
      </c>
      <c r="I29" s="10">
        <f>IFERROR(IF('⑥A申告納付税額（3％）【棟】'!I29-⑦Aのうち道分【棟】!I29&lt;0, 0, '⑥A申告納付税額（3％）【棟】'!I29-⑦Aのうち道分【棟】!I29), 0)</f>
        <v>0</v>
      </c>
      <c r="J29" s="10">
        <f>IFERROR(IF('⑥A申告納付税額（3％）【棟】'!J29-⑦Aのうち道分【棟】!J29&lt;0, 0, '⑥A申告納付税額（3％）【棟】'!J29-⑦Aのうち道分【棟】!J29), 0)</f>
        <v>0</v>
      </c>
      <c r="K29" s="10">
        <f>IFERROR(IF('⑥A申告納付税額（3％）【棟】'!K29-⑦Aのうち道分【棟】!K29&lt;0, 0, '⑥A申告納付税額（3％）【棟】'!K29-⑦Aのうち道分【棟】!K29), 0)</f>
        <v>0</v>
      </c>
      <c r="L29" s="10">
        <f>IFERROR(IF('⑥A申告納付税額（3％）【棟】'!L29-⑦Aのうち道分【棟】!L29&lt;0, 0, '⑥A申告納付税額（3％）【棟】'!L29-⑦Aのうち道分【棟】!L29), 0)</f>
        <v>0</v>
      </c>
      <c r="M29" s="10">
        <f>IFERROR(IF('⑥A申告納付税額（3％）【棟】'!M29-⑦Aのうち道分【棟】!M29&lt;0, 0, '⑥A申告納付税額（3％）【棟】'!M29-⑦Aのうち道分【棟】!M29), 0)</f>
        <v>0</v>
      </c>
      <c r="N29" s="89">
        <f>IFERROR(IF('⑥A申告納付税額（3％）【棟】'!N29-⑦Aのうち道分【棟】!N29&lt;0, 0, '⑥A申告納付税額（3％）【棟】'!N29-⑦Aのうち道分【棟】!N29), 0)</f>
        <v>0</v>
      </c>
      <c r="O29" s="89">
        <f>IFERROR(IF('⑥A申告納付税額（3％）【棟】'!O29-⑦Aのうち道分【棟】!O29&lt;0, 0, '⑥A申告納付税額（3％）【棟】'!O29-⑦Aのうち道分【棟】!O29), 0)</f>
        <v>0</v>
      </c>
      <c r="P29" s="89">
        <f>IFERROR(IF('⑥A申告納付税額（3％）【棟】'!P29-⑦Aのうち道分【棟】!P29&lt;0, 0, '⑥A申告納付税額（3％）【棟】'!P29-⑦Aのうち道分【棟】!P29), 0)</f>
        <v>0</v>
      </c>
      <c r="Q29" s="89">
        <f>IFERROR(IF('⑥A申告納付税額（3％）【棟】'!Q29-⑦Aのうち道分【棟】!Q29&lt;0, 0, '⑥A申告納付税額（3％）【棟】'!Q29-⑦Aのうち道分【棟】!Q29), 0)</f>
        <v>0</v>
      </c>
      <c r="R29" s="89">
        <f>IFERROR(IF('⑥A申告納付税額（3％）【棟】'!R29-⑦Aのうち道分【棟】!R29&lt;0, 0, '⑥A申告納付税額（3％）【棟】'!R29-⑦Aのうち道分【棟】!R29), 0)</f>
        <v>0</v>
      </c>
      <c r="S29" s="89">
        <f>IFERROR(IF('⑥A申告納付税額（3％）【棟】'!S29-⑦Aのうち道分【棟】!S29&lt;0, 0, '⑥A申告納付税額（3％）【棟】'!S29-⑦Aのうち道分【棟】!S29), 0)</f>
        <v>0</v>
      </c>
      <c r="T29" s="89">
        <f>IFERROR(IF('⑥A申告納付税額（3％）【棟】'!T29-⑦Aのうち道分【棟】!T29&lt;0, 0, '⑥A申告納付税額（3％）【棟】'!T29-⑦Aのうち道分【棟】!T29), 0)</f>
        <v>0</v>
      </c>
      <c r="U29" s="89">
        <f>IFERROR(IF('⑥A申告納付税額（3％）【棟】'!U29-⑦Aのうち道分【棟】!U29&lt;0, 0, '⑥A申告納付税額（3％）【棟】'!U29-⑦Aのうち道分【棟】!U29), 0)</f>
        <v>0</v>
      </c>
      <c r="V29" s="89">
        <f>IFERROR(IF('⑥A申告納付税額（3％）【棟】'!V29-⑦Aのうち道分【棟】!V29&lt;0, 0, '⑥A申告納付税額（3％）【棟】'!V29-⑦Aのうち道分【棟】!V29), 0)</f>
        <v>0</v>
      </c>
      <c r="W29" s="89">
        <f>IFERROR(IF('⑥A申告納付税額（3％）【棟】'!W29-⑦Aのうち道分【棟】!W29&lt;0, 0, '⑥A申告納付税額（3％）【棟】'!W29-⑦Aのうち道分【棟】!W29), 0)</f>
        <v>0</v>
      </c>
      <c r="X29" s="89">
        <f>IFERROR(IF('⑥A申告納付税額（3％）【棟】'!X29-⑦Aのうち道分【棟】!X29&lt;0, 0, '⑥A申告納付税額（3％）【棟】'!X29-⑦Aのうち道分【棟】!X29), 0)</f>
        <v>0</v>
      </c>
      <c r="Y29" s="89">
        <f>IFERROR(IF('⑥A申告納付税額（3％）【棟】'!Y29-⑦Aのうち道分【棟】!Y29&lt;0, 0, '⑥A申告納付税額（3％）【棟】'!Y29-⑦Aのうち道分【棟】!Y29), 0)</f>
        <v>0</v>
      </c>
      <c r="Z29" s="89">
        <f>IFERROR(IF('⑥A申告納付税額（3％）【棟】'!Z29-⑦Aのうち道分【棟】!Z29&lt;0, 0, '⑥A申告納付税額（3％）【棟】'!Z29-⑦Aのうち道分【棟】!Z29), 0)</f>
        <v>0</v>
      </c>
      <c r="AA29" s="89">
        <f>IFERROR(IF('⑥A申告納付税額（3％）【棟】'!AA29-⑦Aのうち道分【棟】!AA29&lt;0, 0, '⑥A申告納付税額（3％）【棟】'!AA29-⑦Aのうち道分【棟】!AA29), 0)</f>
        <v>0</v>
      </c>
      <c r="AB29" s="89">
        <f>IFERROR(IF('⑥A申告納付税額（3％）【棟】'!AB29-⑦Aのうち道分【棟】!AB29&lt;0, 0, '⑥A申告納付税額（3％）【棟】'!AB29-⑦Aのうち道分【棟】!AB29), 0)</f>
        <v>0</v>
      </c>
      <c r="AC29" s="89">
        <f>IFERROR(IF('⑥A申告納付税額（3％）【棟】'!AC29-⑦Aのうち道分【棟】!AC29&lt;0, 0, '⑥A申告納付税額（3％）【棟】'!AC29-⑦Aのうち道分【棟】!AC29), 0)</f>
        <v>0</v>
      </c>
      <c r="AD29" s="89">
        <f>IFERROR(IF('⑥A申告納付税額（3％）【棟】'!AD29-⑦Aのうち道分【棟】!AD29&lt;0, 0, '⑥A申告納付税額（3％）【棟】'!AD29-⑦Aのうち道分【棟】!AD29), 0)</f>
        <v>0</v>
      </c>
      <c r="AE29" s="89">
        <f>IFERROR(IF('⑥A申告納付税額（3％）【棟】'!AE29-⑦Aのうち道分【棟】!AE29&lt;0, 0, '⑥A申告納付税額（3％）【棟】'!AE29-⑦Aのうち道分【棟】!AE29), 0)</f>
        <v>0</v>
      </c>
      <c r="AF29" s="89">
        <f>IFERROR(IF('⑥A申告納付税額（3％）【棟】'!AF29-⑦Aのうち道分【棟】!AF29&lt;0, 0, '⑥A申告納付税額（3％）【棟】'!AF29-⑦Aのうち道分【棟】!AF29), 0)</f>
        <v>0</v>
      </c>
      <c r="AG29" s="89">
        <f>IFERROR(IF('⑥A申告納付税額（3％）【棟】'!AG29-⑦Aのうち道分【棟】!AG29&lt;0, 0, '⑥A申告納付税額（3％）【棟】'!AG29-⑦Aのうち道分【棟】!AG29), 0)</f>
        <v>0</v>
      </c>
      <c r="AH29" s="89">
        <f>IFERROR(IF('⑥A申告納付税額（3％）【棟】'!AH29-⑦Aのうち道分【棟】!AH29&lt;0, 0, '⑥A申告納付税額（3％）【棟】'!AH29-⑦Aのうち道分【棟】!AH29), 0)</f>
        <v>0</v>
      </c>
      <c r="AI29" s="89">
        <f>IFERROR(IF('⑥A申告納付税額（3％）【棟】'!AI29-⑦Aのうち道分【棟】!AI29&lt;0, 0, '⑥A申告納付税額（3％）【棟】'!AI29-⑦Aのうち道分【棟】!AI29), 0)</f>
        <v>0</v>
      </c>
      <c r="AJ29" s="89">
        <f>IFERROR(IF('⑥A申告納付税額（3％）【棟】'!AJ29-⑦Aのうち道分【棟】!AJ29&lt;0, 0, '⑥A申告納付税額（3％）【棟】'!AJ29-⑦Aのうち道分【棟】!AJ29), 0)</f>
        <v>0</v>
      </c>
      <c r="AK29" s="89">
        <f>IFERROR(IF('⑥A申告納付税額（3％）【棟】'!AK29-⑦Aのうち道分【棟】!AK29&lt;0, 0, '⑥A申告納付税額（3％）【棟】'!AK29-⑦Aのうち道分【棟】!AK29), 0)</f>
        <v>0</v>
      </c>
      <c r="AL29" s="89">
        <f>IFERROR(IF('⑥A申告納付税額（3％）【棟】'!AL29-⑦Aのうち道分【棟】!AL29&lt;0, 0, '⑥A申告納付税額（3％）【棟】'!AL29-⑦Aのうち道分【棟】!AL29), 0)</f>
        <v>0</v>
      </c>
      <c r="AM29" s="89">
        <f>IFERROR(IF('⑥A申告納付税額（3％）【棟】'!AM29-⑦Aのうち道分【棟】!AM29&lt;0, 0, '⑥A申告納付税額（3％）【棟】'!AM29-⑦Aのうち道分【棟】!AM29), 0)</f>
        <v>0</v>
      </c>
      <c r="AN29" s="89">
        <f>IFERROR(IF('⑥A申告納付税額（3％）【棟】'!AN29-⑦Aのうち道分【棟】!AN29&lt;0, 0, '⑥A申告納付税額（3％）【棟】'!AN29-⑦Aのうち道分【棟】!AN29), 0)</f>
        <v>0</v>
      </c>
      <c r="AO29" s="89">
        <f>IFERROR(IF('⑥A申告納付税額（3％）【棟】'!AO29-⑦Aのうち道分【棟】!AO29&lt;0, 0, '⑥A申告納付税額（3％）【棟】'!AO29-⑦Aのうち道分【棟】!AO29), 0)</f>
        <v>0</v>
      </c>
      <c r="AP29" s="89">
        <f>IFERROR(IF('⑥A申告納付税額（3％）【棟】'!AP29-⑦Aのうち道分【棟】!AP29&lt;0, 0, '⑥A申告納付税額（3％）【棟】'!AP29-⑦Aのうち道分【棟】!AP29), 0)</f>
        <v>0</v>
      </c>
      <c r="AQ29" s="89">
        <f>IFERROR(IF('⑥A申告納付税額（3％）【棟】'!AQ29-⑦Aのうち道分【棟】!AQ29&lt;0, 0, '⑥A申告納付税額（3％）【棟】'!AQ29-⑦Aのうち道分【棟】!AQ29), 0)</f>
        <v>0</v>
      </c>
      <c r="AR29" s="89">
        <f>IFERROR(IF('⑥A申告納付税額（3％）【棟】'!AR29-⑦Aのうち道分【棟】!AR29&lt;0, 0, '⑥A申告納付税額（3％）【棟】'!AR29-⑦Aのうち道分【棟】!AR29), 0)</f>
        <v>0</v>
      </c>
      <c r="AS29" s="89">
        <f>IFERROR(IF('⑥A申告納付税額（3％）【棟】'!AS29-⑦Aのうち道分【棟】!AS29&lt;0, 0, '⑥A申告納付税額（3％）【棟】'!AS29-⑦Aのうち道分【棟】!AS29), 0)</f>
        <v>0</v>
      </c>
      <c r="AT29" s="89">
        <f>IFERROR(IF('⑥A申告納付税額（3％）【棟】'!AT29-⑦Aのうち道分【棟】!AT29&lt;0, 0, '⑥A申告納付税額（3％）【棟】'!AT29-⑦Aのうち道分【棟】!AT29), 0)</f>
        <v>0</v>
      </c>
      <c r="AU29" s="89">
        <f>IFERROR(IF('⑥A申告納付税額（3％）【棟】'!AU29-⑦Aのうち道分【棟】!AU29&lt;0, 0, '⑥A申告納付税額（3％）【棟】'!AU29-⑦Aのうち道分【棟】!AU29), 0)</f>
        <v>0</v>
      </c>
      <c r="AV29" s="89">
        <f>IFERROR(IF('⑥A申告納付税額（3％）【棟】'!AV29-⑦Aのうち道分【棟】!AV29&lt;0, 0, '⑥A申告納付税額（3％）【棟】'!AV29-⑦Aのうち道分【棟】!AV29), 0)</f>
        <v>0</v>
      </c>
      <c r="AW29" s="89">
        <f>IFERROR(IF('⑥A申告納付税額（3％）【棟】'!AW29-⑦Aのうち道分【棟】!AW29&lt;0, 0, '⑥A申告納付税額（3％）【棟】'!AW29-⑦Aのうち道分【棟】!AW29), 0)</f>
        <v>0</v>
      </c>
      <c r="AX29" s="89">
        <f>IFERROR(IF('⑥A申告納付税額（3％）【棟】'!AX29-⑦Aのうち道分【棟】!AX29&lt;0, 0, '⑥A申告納付税額（3％）【棟】'!AX29-⑦Aのうち道分【棟】!AX29), 0)</f>
        <v>0</v>
      </c>
      <c r="AY29" s="89">
        <f>IFERROR(IF('⑥A申告納付税額（3％）【棟】'!AY29-⑦Aのうち道分【棟】!AY29&lt;0, 0, '⑥A申告納付税額（3％）【棟】'!AY29-⑦Aのうち道分【棟】!AY29), 0)</f>
        <v>0</v>
      </c>
      <c r="AZ29" s="89">
        <f>IFERROR(IF('⑥A申告納付税額（3％）【棟】'!AZ29-⑦Aのうち道分【棟】!AZ29&lt;0, 0, '⑥A申告納付税額（3％）【棟】'!AZ29-⑦Aのうち道分【棟】!AZ29), 0)</f>
        <v>0</v>
      </c>
      <c r="BA29" s="89">
        <f>IFERROR(IF('⑥A申告納付税額（3％）【棟】'!BA29-⑦Aのうち道分【棟】!BA29&lt;0, 0, '⑥A申告納付税額（3％）【棟】'!BA29-⑦Aのうち道分【棟】!BA29), 0)</f>
        <v>0</v>
      </c>
      <c r="BB29" s="89">
        <f>IFERROR(IF('⑥A申告納付税額（3％）【棟】'!BB29-⑦Aのうち道分【棟】!BB29&lt;0, 0, '⑥A申告納付税額（3％）【棟】'!BB29-⑦Aのうち道分【棟】!BB29), 0)</f>
        <v>0</v>
      </c>
      <c r="BC29" s="89">
        <f>IFERROR(IF('⑥A申告納付税額（3％）【棟】'!BC29-⑦Aのうち道分【棟】!BC29&lt;0, 0, '⑥A申告納付税額（3％）【棟】'!BC29-⑦Aのうち道分【棟】!BC29), 0)</f>
        <v>0</v>
      </c>
      <c r="BD29" s="89">
        <f>IFERROR(IF('⑥A申告納付税額（3％）【棟】'!BD29-⑦Aのうち道分【棟】!BD29&lt;0, 0, '⑥A申告納付税額（3％）【棟】'!BD29-⑦Aのうち道分【棟】!BD29), 0)</f>
        <v>0</v>
      </c>
      <c r="BE29" s="89">
        <f>IFERROR(IF('⑥A申告納付税額（3％）【棟】'!BE29-⑦Aのうち道分【棟】!BE29&lt;0, 0, '⑥A申告納付税額（3％）【棟】'!BE29-⑦Aのうち道分【棟】!BE29), 0)</f>
        <v>0</v>
      </c>
      <c r="BF29" s="89">
        <f>IFERROR(IF('⑥A申告納付税額（3％）【棟】'!BF29-⑦Aのうち道分【棟】!BF29&lt;0, 0, '⑥A申告納付税額（3％）【棟】'!BF29-⑦Aのうち道分【棟】!BF29), 0)</f>
        <v>0</v>
      </c>
      <c r="BG29" s="89">
        <f>IFERROR(IF('⑥A申告納付税額（3％）【棟】'!BG29-⑦Aのうち道分【棟】!BG29&lt;0, 0, '⑥A申告納付税額（3％）【棟】'!BG29-⑦Aのうち道分【棟】!BG29), 0)</f>
        <v>0</v>
      </c>
      <c r="BH29" s="89">
        <f>IFERROR(IF('⑥A申告納付税額（3％）【棟】'!BH29-⑦Aのうち道分【棟】!BH29&lt;0, 0, '⑥A申告納付税額（3％）【棟】'!BH29-⑦Aのうち道分【棟】!BH29), 0)</f>
        <v>0</v>
      </c>
      <c r="BI29" s="89">
        <f>IFERROR(IF('⑥A申告納付税額（3％）【棟】'!BI29-⑦Aのうち道分【棟】!BI29&lt;0, 0, '⑥A申告納付税額（3％）【棟】'!BI29-⑦Aのうち道分【棟】!BI29), 0)</f>
        <v>0</v>
      </c>
      <c r="BJ29" s="89">
        <f>IFERROR(IF('⑥A申告納付税額（3％）【棟】'!BJ29-⑦Aのうち道分【棟】!BJ29&lt;0, 0, '⑥A申告納付税額（3％）【棟】'!BJ29-⑦Aのうち道分【棟】!BJ29), 0)</f>
        <v>0</v>
      </c>
      <c r="BK29" s="89">
        <f>IFERROR(IF('⑥A申告納付税額（3％）【棟】'!BK29-⑦Aのうち道分【棟】!BK29&lt;0, 0, '⑥A申告納付税額（3％）【棟】'!BK29-⑦Aのうち道分【棟】!BK29), 0)</f>
        <v>0</v>
      </c>
      <c r="BL29" s="89">
        <f>IFERROR(IF('⑥A申告納付税額（3％）【棟】'!BL29-⑦Aのうち道分【棟】!BL29&lt;0, 0, '⑥A申告納付税額（3％）【棟】'!BL29-⑦Aのうち道分【棟】!BL29), 0)</f>
        <v>0</v>
      </c>
      <c r="BM29" s="89">
        <f>IFERROR(IF('⑥A申告納付税額（3％）【棟】'!BM29-⑦Aのうち道分【棟】!BM29&lt;0, 0, '⑥A申告納付税額（3％）【棟】'!BM29-⑦Aのうち道分【棟】!BM29), 0)</f>
        <v>0</v>
      </c>
      <c r="BN29" s="89">
        <f>IFERROR(IF('⑥A申告納付税額（3％）【棟】'!BN29-⑦Aのうち道分【棟】!BN29&lt;0, 0, '⑥A申告納付税額（3％）【棟】'!BN29-⑦Aのうち道分【棟】!BN29), 0)</f>
        <v>0</v>
      </c>
      <c r="BO29" s="89">
        <f>IFERROR(IF('⑥A申告納付税額（3％）【棟】'!BO29-⑦Aのうち道分【棟】!BO29&lt;0, 0, '⑥A申告納付税額（3％）【棟】'!BO29-⑦Aのうち道分【棟】!BO29), 0)</f>
        <v>0</v>
      </c>
      <c r="BP29" s="89">
        <f>IFERROR(IF('⑥A申告納付税額（3％）【棟】'!BP29-⑦Aのうち道分【棟】!BP29&lt;0, 0, '⑥A申告納付税額（3％）【棟】'!BP29-⑦Aのうち道分【棟】!BP29), 0)</f>
        <v>0</v>
      </c>
      <c r="BQ29" s="89">
        <f>IFERROR(IF('⑥A申告納付税額（3％）【棟】'!BQ29-⑦Aのうち道分【棟】!BQ29&lt;0, 0, '⑥A申告納付税額（3％）【棟】'!BQ29-⑦Aのうち道分【棟】!BQ29), 0)</f>
        <v>0</v>
      </c>
      <c r="BR29" s="89">
        <f>IFERROR(IF('⑥A申告納付税額（3％）【棟】'!BR29-⑦Aのうち道分【棟】!BR29&lt;0, 0, '⑥A申告納付税額（3％）【棟】'!BR29-⑦Aのうち道分【棟】!BR29), 0)</f>
        <v>0</v>
      </c>
      <c r="BS29" s="89">
        <f>IFERROR(IF('⑥A申告納付税額（3％）【棟】'!BS29-⑦Aのうち道分【棟】!BS29&lt;0, 0, '⑥A申告納付税額（3％）【棟】'!BS29-⑦Aのうち道分【棟】!BS29), 0)</f>
        <v>0</v>
      </c>
      <c r="BT29" s="89">
        <f>IFERROR(IF('⑥A申告納付税額（3％）【棟】'!BT29-⑦Aのうち道分【棟】!BT29&lt;0, 0, '⑥A申告納付税額（3％）【棟】'!BT29-⑦Aのうち道分【棟】!BT29), 0)</f>
        <v>0</v>
      </c>
      <c r="BU29" s="89">
        <f>IFERROR(IF('⑥A申告納付税額（3％）【棟】'!BU29-⑦Aのうち道分【棟】!BU29&lt;0, 0, '⑥A申告納付税額（3％）【棟】'!BU29-⑦Aのうち道分【棟】!BU29), 0)</f>
        <v>0</v>
      </c>
      <c r="BV29" s="89">
        <f>IFERROR(IF('⑥A申告納付税額（3％）【棟】'!BV29-⑦Aのうち道分【棟】!BV29&lt;0, 0, '⑥A申告納付税額（3％）【棟】'!BV29-⑦Aのうち道分【棟】!BV29), 0)</f>
        <v>0</v>
      </c>
      <c r="BW29" s="89">
        <f>IFERROR(IF('⑥A申告納付税額（3％）【棟】'!BW29-⑦Aのうち道分【棟】!BW29&lt;0, 0, '⑥A申告納付税額（3％）【棟】'!BW29-⑦Aのうち道分【棟】!BW29), 0)</f>
        <v>0</v>
      </c>
      <c r="BX29" s="89">
        <f>IFERROR(IF('⑥A申告納付税額（3％）【棟】'!BX29-⑦Aのうち道分【棟】!BX29&lt;0, 0, '⑥A申告納付税額（3％）【棟】'!BX29-⑦Aのうち道分【棟】!BX29), 0)</f>
        <v>0</v>
      </c>
      <c r="BY29" s="89">
        <f>IFERROR(IF('⑥A申告納付税額（3％）【棟】'!BY29-⑦Aのうち道分【棟】!BY29&lt;0, 0, '⑥A申告納付税額（3％）【棟】'!BY29-⑦Aのうち道分【棟】!BY29), 0)</f>
        <v>0</v>
      </c>
      <c r="BZ29" s="89">
        <f>IFERROR(IF('⑥A申告納付税額（3％）【棟】'!BZ29-⑦Aのうち道分【棟】!BZ29&lt;0, 0, '⑥A申告納付税額（3％）【棟】'!BZ29-⑦Aのうち道分【棟】!BZ29), 0)</f>
        <v>0</v>
      </c>
      <c r="CA29" s="89">
        <f>IFERROR(IF('⑥A申告納付税額（3％）【棟】'!CA29-⑦Aのうち道分【棟】!CA29&lt;0, 0, '⑥A申告納付税額（3％）【棟】'!CA29-⑦Aのうち道分【棟】!CA29), 0)</f>
        <v>0</v>
      </c>
      <c r="CB29" s="89">
        <f>IFERROR(IF('⑥A申告納付税額（3％）【棟】'!CB29-⑦Aのうち道分【棟】!CB29&lt;0, 0, '⑥A申告納付税額（3％）【棟】'!CB29-⑦Aのうち道分【棟】!CB29), 0)</f>
        <v>0</v>
      </c>
      <c r="CC29" s="89">
        <f>IFERROR(IF('⑥A申告納付税額（3％）【棟】'!CC29-⑦Aのうち道分【棟】!CC29&lt;0, 0, '⑥A申告納付税額（3％）【棟】'!CC29-⑦Aのうち道分【棟】!CC29), 0)</f>
        <v>0</v>
      </c>
      <c r="CD29" s="89">
        <f>IFERROR(IF('⑥A申告納付税額（3％）【棟】'!CD29-⑦Aのうち道分【棟】!CD29&lt;0, 0, '⑥A申告納付税額（3％）【棟】'!CD29-⑦Aのうち道分【棟】!CD29), 0)</f>
        <v>0</v>
      </c>
      <c r="CE29" s="89">
        <f>IFERROR(IF('⑥A申告納付税額（3％）【棟】'!CE29-⑦Aのうち道分【棟】!CE29&lt;0, 0, '⑥A申告納付税額（3％）【棟】'!CE29-⑦Aのうち道分【棟】!CE29), 0)</f>
        <v>0</v>
      </c>
      <c r="CF29" s="89">
        <f>IFERROR(IF('⑥A申告納付税額（3％）【棟】'!CF29-⑦Aのうち道分【棟】!CF29&lt;0, 0, '⑥A申告納付税額（3％）【棟】'!CF29-⑦Aのうち道分【棟】!CF29), 0)</f>
        <v>0</v>
      </c>
      <c r="CG29" s="89">
        <f>IFERROR(IF('⑥A申告納付税額（3％）【棟】'!CG29-⑦Aのうち道分【棟】!CG29&lt;0, 0, '⑥A申告納付税額（3％）【棟】'!CG29-⑦Aのうち道分【棟】!CG29), 0)</f>
        <v>0</v>
      </c>
      <c r="CH29" s="89">
        <f>IFERROR(IF('⑥A申告納付税額（3％）【棟】'!CH29-⑦Aのうち道分【棟】!CH29&lt;0, 0, '⑥A申告納付税額（3％）【棟】'!CH29-⑦Aのうち道分【棟】!CH29), 0)</f>
        <v>0</v>
      </c>
      <c r="CI29" s="89">
        <f>IFERROR(IF('⑥A申告納付税額（3％）【棟】'!CI29-⑦Aのうち道分【棟】!CI29&lt;0, 0, '⑥A申告納付税額（3％）【棟】'!CI29-⑦Aのうち道分【棟】!CI29), 0)</f>
        <v>0</v>
      </c>
      <c r="CJ29" s="89">
        <f>IFERROR(IF('⑥A申告納付税額（3％）【棟】'!CJ29-⑦Aのうち道分【棟】!CJ29&lt;0, 0, '⑥A申告納付税額（3％）【棟】'!CJ29-⑦Aのうち道分【棟】!CJ29), 0)</f>
        <v>0</v>
      </c>
      <c r="CK29" s="89">
        <f>IFERROR(IF('⑥A申告納付税額（3％）【棟】'!CK29-⑦Aのうち道分【棟】!CK29&lt;0, 0, '⑥A申告納付税額（3％）【棟】'!CK29-⑦Aのうち道分【棟】!CK29), 0)</f>
        <v>0</v>
      </c>
      <c r="CL29" s="89">
        <f>IFERROR(IF('⑥A申告納付税額（3％）【棟】'!CL29-⑦Aのうち道分【棟】!CL29&lt;0, 0, '⑥A申告納付税額（3％）【棟】'!CL29-⑦Aのうち道分【棟】!CL29), 0)</f>
        <v>0</v>
      </c>
      <c r="CM29" s="89">
        <f>IFERROR(IF('⑥A申告納付税額（3％）【棟】'!CM29-⑦Aのうち道分【棟】!CM29&lt;0, 0, '⑥A申告納付税額（3％）【棟】'!CM29-⑦Aのうち道分【棟】!CM29), 0)</f>
        <v>0</v>
      </c>
      <c r="CN29" s="89">
        <f>IFERROR(IF('⑥A申告納付税額（3％）【棟】'!CN29-⑦Aのうち道分【棟】!CN29&lt;0, 0, '⑥A申告納付税額（3％）【棟】'!CN29-⑦Aのうち道分【棟】!CN29), 0)</f>
        <v>0</v>
      </c>
      <c r="CO29" s="89">
        <f>IFERROR(IF('⑥A申告納付税額（3％）【棟】'!CO29-⑦Aのうち道分【棟】!CO29&lt;0, 0, '⑥A申告納付税額（3％）【棟】'!CO29-⑦Aのうち道分【棟】!CO29), 0)</f>
        <v>0</v>
      </c>
      <c r="CP29" s="89">
        <f>IFERROR(IF('⑥A申告納付税額（3％）【棟】'!CP29-⑦Aのうち道分【棟】!CP29&lt;0, 0, '⑥A申告納付税額（3％）【棟】'!CP29-⑦Aのうち道分【棟】!CP29), 0)</f>
        <v>0</v>
      </c>
      <c r="CQ29" s="89">
        <f>IFERROR(IF('⑥A申告納付税額（3％）【棟】'!CQ29-⑦Aのうち道分【棟】!CQ29&lt;0, 0, '⑥A申告納付税額（3％）【棟】'!CQ29-⑦Aのうち道分【棟】!CQ29), 0)</f>
        <v>0</v>
      </c>
      <c r="CR29" s="89">
        <f>IFERROR(IF('⑥A申告納付税額（3％）【棟】'!CR29-⑦Aのうち道分【棟】!CR29&lt;0, 0, '⑥A申告納付税額（3％）【棟】'!CR29-⑦Aのうち道分【棟】!CR29), 0)</f>
        <v>0</v>
      </c>
      <c r="CS29" s="89">
        <f>IFERROR(IF('⑥A申告納付税額（3％）【棟】'!CS29-⑦Aのうち道分【棟】!CS29&lt;0, 0, '⑥A申告納付税額（3％）【棟】'!CS29-⑦Aのうち道分【棟】!CS29), 0)</f>
        <v>0</v>
      </c>
      <c r="CT29" s="89">
        <f>IFERROR(IF('⑥A申告納付税額（3％）【棟】'!CT29-⑦Aのうち道分【棟】!CT29&lt;0, 0, '⑥A申告納付税額（3％）【棟】'!CT29-⑦Aのうち道分【棟】!CT29), 0)</f>
        <v>0</v>
      </c>
      <c r="CU29" s="89">
        <f>IFERROR(IF('⑥A申告納付税額（3％）【棟】'!CU29-⑦Aのうち道分【棟】!CU29&lt;0, 0, '⑥A申告納付税額（3％）【棟】'!CU29-⑦Aのうち道分【棟】!CU29), 0)</f>
        <v>0</v>
      </c>
      <c r="CV29" s="89">
        <f>IFERROR(IF('⑥A申告納付税額（3％）【棟】'!CV29-⑦Aのうち道分【棟】!CV29&lt;0, 0, '⑥A申告納付税額（3％）【棟】'!CV29-⑦Aのうち道分【棟】!CV29), 0)</f>
        <v>0</v>
      </c>
      <c r="CW29" s="89">
        <f>IFERROR(IF('⑥A申告納付税額（3％）【棟】'!CW29-⑦Aのうち道分【棟】!CW29&lt;0, 0, '⑥A申告納付税額（3％）【棟】'!CW29-⑦Aのうち道分【棟】!CW29), 0)</f>
        <v>0</v>
      </c>
      <c r="CX29" s="89">
        <f>IFERROR(IF('⑥A申告納付税額（3％）【棟】'!CX29-⑦Aのうち道分【棟】!CX29&lt;0, 0, '⑥A申告納付税額（3％）【棟】'!CX29-⑦Aのうち道分【棟】!CX29), 0)</f>
        <v>0</v>
      </c>
      <c r="CY29" s="122">
        <f t="shared" si="6"/>
        <v>0</v>
      </c>
      <c r="DA29" s="5">
        <f t="shared" si="7"/>
        <v>0</v>
      </c>
    </row>
    <row r="30" spans="1:105">
      <c r="A30" s="143"/>
      <c r="B30" s="90">
        <v>22</v>
      </c>
      <c r="C30" s="10">
        <f>IFERROR(IF('⑥A申告納付税額（3％）【棟】'!C30-⑦Aのうち道分【棟】!C30&lt;0, 0, '⑥A申告納付税額（3％）【棟】'!C30-⑦Aのうち道分【棟】!C30), 0)</f>
        <v>0</v>
      </c>
      <c r="D30" s="10">
        <f>IFERROR(IF('⑥A申告納付税額（3％）【棟】'!D30-⑦Aのうち道分【棟】!D30&lt;0, 0, '⑥A申告納付税額（3％）【棟】'!D30-⑦Aのうち道分【棟】!D30), 0)</f>
        <v>0</v>
      </c>
      <c r="E30" s="10">
        <f>IFERROR(IF('⑥A申告納付税額（3％）【棟】'!E30-⑦Aのうち道分【棟】!E30&lt;0, 0, '⑥A申告納付税額（3％）【棟】'!E30-⑦Aのうち道分【棟】!E30), 0)</f>
        <v>0</v>
      </c>
      <c r="F30" s="10">
        <f>IFERROR(IF('⑥A申告納付税額（3％）【棟】'!F30-⑦Aのうち道分【棟】!F30&lt;0, 0, '⑥A申告納付税額（3％）【棟】'!F30-⑦Aのうち道分【棟】!F30), 0)</f>
        <v>0</v>
      </c>
      <c r="G30" s="10">
        <f>IFERROR(IF('⑥A申告納付税額（3％）【棟】'!G30-⑦Aのうち道分【棟】!G30&lt;0, 0, '⑥A申告納付税額（3％）【棟】'!G30-⑦Aのうち道分【棟】!G30), 0)</f>
        <v>0</v>
      </c>
      <c r="H30" s="10">
        <f>IFERROR(IF('⑥A申告納付税額（3％）【棟】'!H30-⑦Aのうち道分【棟】!H30&lt;0, 0, '⑥A申告納付税額（3％）【棟】'!H30-⑦Aのうち道分【棟】!H30), 0)</f>
        <v>0</v>
      </c>
      <c r="I30" s="10">
        <f>IFERROR(IF('⑥A申告納付税額（3％）【棟】'!I30-⑦Aのうち道分【棟】!I30&lt;0, 0, '⑥A申告納付税額（3％）【棟】'!I30-⑦Aのうち道分【棟】!I30), 0)</f>
        <v>0</v>
      </c>
      <c r="J30" s="10">
        <f>IFERROR(IF('⑥A申告納付税額（3％）【棟】'!J30-⑦Aのうち道分【棟】!J30&lt;0, 0, '⑥A申告納付税額（3％）【棟】'!J30-⑦Aのうち道分【棟】!J30), 0)</f>
        <v>0</v>
      </c>
      <c r="K30" s="10">
        <f>IFERROR(IF('⑥A申告納付税額（3％）【棟】'!K30-⑦Aのうち道分【棟】!K30&lt;0, 0, '⑥A申告納付税額（3％）【棟】'!K30-⑦Aのうち道分【棟】!K30), 0)</f>
        <v>0</v>
      </c>
      <c r="L30" s="10">
        <f>IFERROR(IF('⑥A申告納付税額（3％）【棟】'!L30-⑦Aのうち道分【棟】!L30&lt;0, 0, '⑥A申告納付税額（3％）【棟】'!L30-⑦Aのうち道分【棟】!L30), 0)</f>
        <v>0</v>
      </c>
      <c r="M30" s="10">
        <f>IFERROR(IF('⑥A申告納付税額（3％）【棟】'!M30-⑦Aのうち道分【棟】!M30&lt;0, 0, '⑥A申告納付税額（3％）【棟】'!M30-⑦Aのうち道分【棟】!M30), 0)</f>
        <v>0</v>
      </c>
      <c r="N30" s="89">
        <f>IFERROR(IF('⑥A申告納付税額（3％）【棟】'!N30-⑦Aのうち道分【棟】!N30&lt;0, 0, '⑥A申告納付税額（3％）【棟】'!N30-⑦Aのうち道分【棟】!N30), 0)</f>
        <v>0</v>
      </c>
      <c r="O30" s="89">
        <f>IFERROR(IF('⑥A申告納付税額（3％）【棟】'!O30-⑦Aのうち道分【棟】!O30&lt;0, 0, '⑥A申告納付税額（3％）【棟】'!O30-⑦Aのうち道分【棟】!O30), 0)</f>
        <v>0</v>
      </c>
      <c r="P30" s="89">
        <f>IFERROR(IF('⑥A申告納付税額（3％）【棟】'!P30-⑦Aのうち道分【棟】!P30&lt;0, 0, '⑥A申告納付税額（3％）【棟】'!P30-⑦Aのうち道分【棟】!P30), 0)</f>
        <v>0</v>
      </c>
      <c r="Q30" s="89">
        <f>IFERROR(IF('⑥A申告納付税額（3％）【棟】'!Q30-⑦Aのうち道分【棟】!Q30&lt;0, 0, '⑥A申告納付税額（3％）【棟】'!Q30-⑦Aのうち道分【棟】!Q30), 0)</f>
        <v>0</v>
      </c>
      <c r="R30" s="89">
        <f>IFERROR(IF('⑥A申告納付税額（3％）【棟】'!R30-⑦Aのうち道分【棟】!R30&lt;0, 0, '⑥A申告納付税額（3％）【棟】'!R30-⑦Aのうち道分【棟】!R30), 0)</f>
        <v>0</v>
      </c>
      <c r="S30" s="89">
        <f>IFERROR(IF('⑥A申告納付税額（3％）【棟】'!S30-⑦Aのうち道分【棟】!S30&lt;0, 0, '⑥A申告納付税額（3％）【棟】'!S30-⑦Aのうち道分【棟】!S30), 0)</f>
        <v>0</v>
      </c>
      <c r="T30" s="89">
        <f>IFERROR(IF('⑥A申告納付税額（3％）【棟】'!T30-⑦Aのうち道分【棟】!T30&lt;0, 0, '⑥A申告納付税額（3％）【棟】'!T30-⑦Aのうち道分【棟】!T30), 0)</f>
        <v>0</v>
      </c>
      <c r="U30" s="89">
        <f>IFERROR(IF('⑥A申告納付税額（3％）【棟】'!U30-⑦Aのうち道分【棟】!U30&lt;0, 0, '⑥A申告納付税額（3％）【棟】'!U30-⑦Aのうち道分【棟】!U30), 0)</f>
        <v>0</v>
      </c>
      <c r="V30" s="89">
        <f>IFERROR(IF('⑥A申告納付税額（3％）【棟】'!V30-⑦Aのうち道分【棟】!V30&lt;0, 0, '⑥A申告納付税額（3％）【棟】'!V30-⑦Aのうち道分【棟】!V30), 0)</f>
        <v>0</v>
      </c>
      <c r="W30" s="89">
        <f>IFERROR(IF('⑥A申告納付税額（3％）【棟】'!W30-⑦Aのうち道分【棟】!W30&lt;0, 0, '⑥A申告納付税額（3％）【棟】'!W30-⑦Aのうち道分【棟】!W30), 0)</f>
        <v>0</v>
      </c>
      <c r="X30" s="89">
        <f>IFERROR(IF('⑥A申告納付税額（3％）【棟】'!X30-⑦Aのうち道分【棟】!X30&lt;0, 0, '⑥A申告納付税額（3％）【棟】'!X30-⑦Aのうち道分【棟】!X30), 0)</f>
        <v>0</v>
      </c>
      <c r="Y30" s="89">
        <f>IFERROR(IF('⑥A申告納付税額（3％）【棟】'!Y30-⑦Aのうち道分【棟】!Y30&lt;0, 0, '⑥A申告納付税額（3％）【棟】'!Y30-⑦Aのうち道分【棟】!Y30), 0)</f>
        <v>0</v>
      </c>
      <c r="Z30" s="89">
        <f>IFERROR(IF('⑥A申告納付税額（3％）【棟】'!Z30-⑦Aのうち道分【棟】!Z30&lt;0, 0, '⑥A申告納付税額（3％）【棟】'!Z30-⑦Aのうち道分【棟】!Z30), 0)</f>
        <v>0</v>
      </c>
      <c r="AA30" s="89">
        <f>IFERROR(IF('⑥A申告納付税額（3％）【棟】'!AA30-⑦Aのうち道分【棟】!AA30&lt;0, 0, '⑥A申告納付税額（3％）【棟】'!AA30-⑦Aのうち道分【棟】!AA30), 0)</f>
        <v>0</v>
      </c>
      <c r="AB30" s="89">
        <f>IFERROR(IF('⑥A申告納付税額（3％）【棟】'!AB30-⑦Aのうち道分【棟】!AB30&lt;0, 0, '⑥A申告納付税額（3％）【棟】'!AB30-⑦Aのうち道分【棟】!AB30), 0)</f>
        <v>0</v>
      </c>
      <c r="AC30" s="89">
        <f>IFERROR(IF('⑥A申告納付税額（3％）【棟】'!AC30-⑦Aのうち道分【棟】!AC30&lt;0, 0, '⑥A申告納付税額（3％）【棟】'!AC30-⑦Aのうち道分【棟】!AC30), 0)</f>
        <v>0</v>
      </c>
      <c r="AD30" s="89">
        <f>IFERROR(IF('⑥A申告納付税額（3％）【棟】'!AD30-⑦Aのうち道分【棟】!AD30&lt;0, 0, '⑥A申告納付税額（3％）【棟】'!AD30-⑦Aのうち道分【棟】!AD30), 0)</f>
        <v>0</v>
      </c>
      <c r="AE30" s="89">
        <f>IFERROR(IF('⑥A申告納付税額（3％）【棟】'!AE30-⑦Aのうち道分【棟】!AE30&lt;0, 0, '⑥A申告納付税額（3％）【棟】'!AE30-⑦Aのうち道分【棟】!AE30), 0)</f>
        <v>0</v>
      </c>
      <c r="AF30" s="89">
        <f>IFERROR(IF('⑥A申告納付税額（3％）【棟】'!AF30-⑦Aのうち道分【棟】!AF30&lt;0, 0, '⑥A申告納付税額（3％）【棟】'!AF30-⑦Aのうち道分【棟】!AF30), 0)</f>
        <v>0</v>
      </c>
      <c r="AG30" s="89">
        <f>IFERROR(IF('⑥A申告納付税額（3％）【棟】'!AG30-⑦Aのうち道分【棟】!AG30&lt;0, 0, '⑥A申告納付税額（3％）【棟】'!AG30-⑦Aのうち道分【棟】!AG30), 0)</f>
        <v>0</v>
      </c>
      <c r="AH30" s="89">
        <f>IFERROR(IF('⑥A申告納付税額（3％）【棟】'!AH30-⑦Aのうち道分【棟】!AH30&lt;0, 0, '⑥A申告納付税額（3％）【棟】'!AH30-⑦Aのうち道分【棟】!AH30), 0)</f>
        <v>0</v>
      </c>
      <c r="AI30" s="89">
        <f>IFERROR(IF('⑥A申告納付税額（3％）【棟】'!AI30-⑦Aのうち道分【棟】!AI30&lt;0, 0, '⑥A申告納付税額（3％）【棟】'!AI30-⑦Aのうち道分【棟】!AI30), 0)</f>
        <v>0</v>
      </c>
      <c r="AJ30" s="89">
        <f>IFERROR(IF('⑥A申告納付税額（3％）【棟】'!AJ30-⑦Aのうち道分【棟】!AJ30&lt;0, 0, '⑥A申告納付税額（3％）【棟】'!AJ30-⑦Aのうち道分【棟】!AJ30), 0)</f>
        <v>0</v>
      </c>
      <c r="AK30" s="89">
        <f>IFERROR(IF('⑥A申告納付税額（3％）【棟】'!AK30-⑦Aのうち道分【棟】!AK30&lt;0, 0, '⑥A申告納付税額（3％）【棟】'!AK30-⑦Aのうち道分【棟】!AK30), 0)</f>
        <v>0</v>
      </c>
      <c r="AL30" s="89">
        <f>IFERROR(IF('⑥A申告納付税額（3％）【棟】'!AL30-⑦Aのうち道分【棟】!AL30&lt;0, 0, '⑥A申告納付税額（3％）【棟】'!AL30-⑦Aのうち道分【棟】!AL30), 0)</f>
        <v>0</v>
      </c>
      <c r="AM30" s="89">
        <f>IFERROR(IF('⑥A申告納付税額（3％）【棟】'!AM30-⑦Aのうち道分【棟】!AM30&lt;0, 0, '⑥A申告納付税額（3％）【棟】'!AM30-⑦Aのうち道分【棟】!AM30), 0)</f>
        <v>0</v>
      </c>
      <c r="AN30" s="89">
        <f>IFERROR(IF('⑥A申告納付税額（3％）【棟】'!AN30-⑦Aのうち道分【棟】!AN30&lt;0, 0, '⑥A申告納付税額（3％）【棟】'!AN30-⑦Aのうち道分【棟】!AN30), 0)</f>
        <v>0</v>
      </c>
      <c r="AO30" s="89">
        <f>IFERROR(IF('⑥A申告納付税額（3％）【棟】'!AO30-⑦Aのうち道分【棟】!AO30&lt;0, 0, '⑥A申告納付税額（3％）【棟】'!AO30-⑦Aのうち道分【棟】!AO30), 0)</f>
        <v>0</v>
      </c>
      <c r="AP30" s="89">
        <f>IFERROR(IF('⑥A申告納付税額（3％）【棟】'!AP30-⑦Aのうち道分【棟】!AP30&lt;0, 0, '⑥A申告納付税額（3％）【棟】'!AP30-⑦Aのうち道分【棟】!AP30), 0)</f>
        <v>0</v>
      </c>
      <c r="AQ30" s="89">
        <f>IFERROR(IF('⑥A申告納付税額（3％）【棟】'!AQ30-⑦Aのうち道分【棟】!AQ30&lt;0, 0, '⑥A申告納付税額（3％）【棟】'!AQ30-⑦Aのうち道分【棟】!AQ30), 0)</f>
        <v>0</v>
      </c>
      <c r="AR30" s="89">
        <f>IFERROR(IF('⑥A申告納付税額（3％）【棟】'!AR30-⑦Aのうち道分【棟】!AR30&lt;0, 0, '⑥A申告納付税額（3％）【棟】'!AR30-⑦Aのうち道分【棟】!AR30), 0)</f>
        <v>0</v>
      </c>
      <c r="AS30" s="89">
        <f>IFERROR(IF('⑥A申告納付税額（3％）【棟】'!AS30-⑦Aのうち道分【棟】!AS30&lt;0, 0, '⑥A申告納付税額（3％）【棟】'!AS30-⑦Aのうち道分【棟】!AS30), 0)</f>
        <v>0</v>
      </c>
      <c r="AT30" s="89">
        <f>IFERROR(IF('⑥A申告納付税額（3％）【棟】'!AT30-⑦Aのうち道分【棟】!AT30&lt;0, 0, '⑥A申告納付税額（3％）【棟】'!AT30-⑦Aのうち道分【棟】!AT30), 0)</f>
        <v>0</v>
      </c>
      <c r="AU30" s="89">
        <f>IFERROR(IF('⑥A申告納付税額（3％）【棟】'!AU30-⑦Aのうち道分【棟】!AU30&lt;0, 0, '⑥A申告納付税額（3％）【棟】'!AU30-⑦Aのうち道分【棟】!AU30), 0)</f>
        <v>0</v>
      </c>
      <c r="AV30" s="89">
        <f>IFERROR(IF('⑥A申告納付税額（3％）【棟】'!AV30-⑦Aのうち道分【棟】!AV30&lt;0, 0, '⑥A申告納付税額（3％）【棟】'!AV30-⑦Aのうち道分【棟】!AV30), 0)</f>
        <v>0</v>
      </c>
      <c r="AW30" s="89">
        <f>IFERROR(IF('⑥A申告納付税額（3％）【棟】'!AW30-⑦Aのうち道分【棟】!AW30&lt;0, 0, '⑥A申告納付税額（3％）【棟】'!AW30-⑦Aのうち道分【棟】!AW30), 0)</f>
        <v>0</v>
      </c>
      <c r="AX30" s="89">
        <f>IFERROR(IF('⑥A申告納付税額（3％）【棟】'!AX30-⑦Aのうち道分【棟】!AX30&lt;0, 0, '⑥A申告納付税額（3％）【棟】'!AX30-⑦Aのうち道分【棟】!AX30), 0)</f>
        <v>0</v>
      </c>
      <c r="AY30" s="89">
        <f>IFERROR(IF('⑥A申告納付税額（3％）【棟】'!AY30-⑦Aのうち道分【棟】!AY30&lt;0, 0, '⑥A申告納付税額（3％）【棟】'!AY30-⑦Aのうち道分【棟】!AY30), 0)</f>
        <v>0</v>
      </c>
      <c r="AZ30" s="89">
        <f>IFERROR(IF('⑥A申告納付税額（3％）【棟】'!AZ30-⑦Aのうち道分【棟】!AZ30&lt;0, 0, '⑥A申告納付税額（3％）【棟】'!AZ30-⑦Aのうち道分【棟】!AZ30), 0)</f>
        <v>0</v>
      </c>
      <c r="BA30" s="89">
        <f>IFERROR(IF('⑥A申告納付税額（3％）【棟】'!BA30-⑦Aのうち道分【棟】!BA30&lt;0, 0, '⑥A申告納付税額（3％）【棟】'!BA30-⑦Aのうち道分【棟】!BA30), 0)</f>
        <v>0</v>
      </c>
      <c r="BB30" s="89">
        <f>IFERROR(IF('⑥A申告納付税額（3％）【棟】'!BB30-⑦Aのうち道分【棟】!BB30&lt;0, 0, '⑥A申告納付税額（3％）【棟】'!BB30-⑦Aのうち道分【棟】!BB30), 0)</f>
        <v>0</v>
      </c>
      <c r="BC30" s="89">
        <f>IFERROR(IF('⑥A申告納付税額（3％）【棟】'!BC30-⑦Aのうち道分【棟】!BC30&lt;0, 0, '⑥A申告納付税額（3％）【棟】'!BC30-⑦Aのうち道分【棟】!BC30), 0)</f>
        <v>0</v>
      </c>
      <c r="BD30" s="89">
        <f>IFERROR(IF('⑥A申告納付税額（3％）【棟】'!BD30-⑦Aのうち道分【棟】!BD30&lt;0, 0, '⑥A申告納付税額（3％）【棟】'!BD30-⑦Aのうち道分【棟】!BD30), 0)</f>
        <v>0</v>
      </c>
      <c r="BE30" s="89">
        <f>IFERROR(IF('⑥A申告納付税額（3％）【棟】'!BE30-⑦Aのうち道分【棟】!BE30&lt;0, 0, '⑥A申告納付税額（3％）【棟】'!BE30-⑦Aのうち道分【棟】!BE30), 0)</f>
        <v>0</v>
      </c>
      <c r="BF30" s="89">
        <f>IFERROR(IF('⑥A申告納付税額（3％）【棟】'!BF30-⑦Aのうち道分【棟】!BF30&lt;0, 0, '⑥A申告納付税額（3％）【棟】'!BF30-⑦Aのうち道分【棟】!BF30), 0)</f>
        <v>0</v>
      </c>
      <c r="BG30" s="89">
        <f>IFERROR(IF('⑥A申告納付税額（3％）【棟】'!BG30-⑦Aのうち道分【棟】!BG30&lt;0, 0, '⑥A申告納付税額（3％）【棟】'!BG30-⑦Aのうち道分【棟】!BG30), 0)</f>
        <v>0</v>
      </c>
      <c r="BH30" s="89">
        <f>IFERROR(IF('⑥A申告納付税額（3％）【棟】'!BH30-⑦Aのうち道分【棟】!BH30&lt;0, 0, '⑥A申告納付税額（3％）【棟】'!BH30-⑦Aのうち道分【棟】!BH30), 0)</f>
        <v>0</v>
      </c>
      <c r="BI30" s="89">
        <f>IFERROR(IF('⑥A申告納付税額（3％）【棟】'!BI30-⑦Aのうち道分【棟】!BI30&lt;0, 0, '⑥A申告納付税額（3％）【棟】'!BI30-⑦Aのうち道分【棟】!BI30), 0)</f>
        <v>0</v>
      </c>
      <c r="BJ30" s="89">
        <f>IFERROR(IF('⑥A申告納付税額（3％）【棟】'!BJ30-⑦Aのうち道分【棟】!BJ30&lt;0, 0, '⑥A申告納付税額（3％）【棟】'!BJ30-⑦Aのうち道分【棟】!BJ30), 0)</f>
        <v>0</v>
      </c>
      <c r="BK30" s="89">
        <f>IFERROR(IF('⑥A申告納付税額（3％）【棟】'!BK30-⑦Aのうち道分【棟】!BK30&lt;0, 0, '⑥A申告納付税額（3％）【棟】'!BK30-⑦Aのうち道分【棟】!BK30), 0)</f>
        <v>0</v>
      </c>
      <c r="BL30" s="89">
        <f>IFERROR(IF('⑥A申告納付税額（3％）【棟】'!BL30-⑦Aのうち道分【棟】!BL30&lt;0, 0, '⑥A申告納付税額（3％）【棟】'!BL30-⑦Aのうち道分【棟】!BL30), 0)</f>
        <v>0</v>
      </c>
      <c r="BM30" s="89">
        <f>IFERROR(IF('⑥A申告納付税額（3％）【棟】'!BM30-⑦Aのうち道分【棟】!BM30&lt;0, 0, '⑥A申告納付税額（3％）【棟】'!BM30-⑦Aのうち道分【棟】!BM30), 0)</f>
        <v>0</v>
      </c>
      <c r="BN30" s="89">
        <f>IFERROR(IF('⑥A申告納付税額（3％）【棟】'!BN30-⑦Aのうち道分【棟】!BN30&lt;0, 0, '⑥A申告納付税額（3％）【棟】'!BN30-⑦Aのうち道分【棟】!BN30), 0)</f>
        <v>0</v>
      </c>
      <c r="BO30" s="89">
        <f>IFERROR(IF('⑥A申告納付税額（3％）【棟】'!BO30-⑦Aのうち道分【棟】!BO30&lt;0, 0, '⑥A申告納付税額（3％）【棟】'!BO30-⑦Aのうち道分【棟】!BO30), 0)</f>
        <v>0</v>
      </c>
      <c r="BP30" s="89">
        <f>IFERROR(IF('⑥A申告納付税額（3％）【棟】'!BP30-⑦Aのうち道分【棟】!BP30&lt;0, 0, '⑥A申告納付税額（3％）【棟】'!BP30-⑦Aのうち道分【棟】!BP30), 0)</f>
        <v>0</v>
      </c>
      <c r="BQ30" s="89">
        <f>IFERROR(IF('⑥A申告納付税額（3％）【棟】'!BQ30-⑦Aのうち道分【棟】!BQ30&lt;0, 0, '⑥A申告納付税額（3％）【棟】'!BQ30-⑦Aのうち道分【棟】!BQ30), 0)</f>
        <v>0</v>
      </c>
      <c r="BR30" s="89">
        <f>IFERROR(IF('⑥A申告納付税額（3％）【棟】'!BR30-⑦Aのうち道分【棟】!BR30&lt;0, 0, '⑥A申告納付税額（3％）【棟】'!BR30-⑦Aのうち道分【棟】!BR30), 0)</f>
        <v>0</v>
      </c>
      <c r="BS30" s="89">
        <f>IFERROR(IF('⑥A申告納付税額（3％）【棟】'!BS30-⑦Aのうち道分【棟】!BS30&lt;0, 0, '⑥A申告納付税額（3％）【棟】'!BS30-⑦Aのうち道分【棟】!BS30), 0)</f>
        <v>0</v>
      </c>
      <c r="BT30" s="89">
        <f>IFERROR(IF('⑥A申告納付税額（3％）【棟】'!BT30-⑦Aのうち道分【棟】!BT30&lt;0, 0, '⑥A申告納付税額（3％）【棟】'!BT30-⑦Aのうち道分【棟】!BT30), 0)</f>
        <v>0</v>
      </c>
      <c r="BU30" s="89">
        <f>IFERROR(IF('⑥A申告納付税額（3％）【棟】'!BU30-⑦Aのうち道分【棟】!BU30&lt;0, 0, '⑥A申告納付税額（3％）【棟】'!BU30-⑦Aのうち道分【棟】!BU30), 0)</f>
        <v>0</v>
      </c>
      <c r="BV30" s="89">
        <f>IFERROR(IF('⑥A申告納付税額（3％）【棟】'!BV30-⑦Aのうち道分【棟】!BV30&lt;0, 0, '⑥A申告納付税額（3％）【棟】'!BV30-⑦Aのうち道分【棟】!BV30), 0)</f>
        <v>0</v>
      </c>
      <c r="BW30" s="89">
        <f>IFERROR(IF('⑥A申告納付税額（3％）【棟】'!BW30-⑦Aのうち道分【棟】!BW30&lt;0, 0, '⑥A申告納付税額（3％）【棟】'!BW30-⑦Aのうち道分【棟】!BW30), 0)</f>
        <v>0</v>
      </c>
      <c r="BX30" s="89">
        <f>IFERROR(IF('⑥A申告納付税額（3％）【棟】'!BX30-⑦Aのうち道分【棟】!BX30&lt;0, 0, '⑥A申告納付税額（3％）【棟】'!BX30-⑦Aのうち道分【棟】!BX30), 0)</f>
        <v>0</v>
      </c>
      <c r="BY30" s="89">
        <f>IFERROR(IF('⑥A申告納付税額（3％）【棟】'!BY30-⑦Aのうち道分【棟】!BY30&lt;0, 0, '⑥A申告納付税額（3％）【棟】'!BY30-⑦Aのうち道分【棟】!BY30), 0)</f>
        <v>0</v>
      </c>
      <c r="BZ30" s="89">
        <f>IFERROR(IF('⑥A申告納付税額（3％）【棟】'!BZ30-⑦Aのうち道分【棟】!BZ30&lt;0, 0, '⑥A申告納付税額（3％）【棟】'!BZ30-⑦Aのうち道分【棟】!BZ30), 0)</f>
        <v>0</v>
      </c>
      <c r="CA30" s="89">
        <f>IFERROR(IF('⑥A申告納付税額（3％）【棟】'!CA30-⑦Aのうち道分【棟】!CA30&lt;0, 0, '⑥A申告納付税額（3％）【棟】'!CA30-⑦Aのうち道分【棟】!CA30), 0)</f>
        <v>0</v>
      </c>
      <c r="CB30" s="89">
        <f>IFERROR(IF('⑥A申告納付税額（3％）【棟】'!CB30-⑦Aのうち道分【棟】!CB30&lt;0, 0, '⑥A申告納付税額（3％）【棟】'!CB30-⑦Aのうち道分【棟】!CB30), 0)</f>
        <v>0</v>
      </c>
      <c r="CC30" s="89">
        <f>IFERROR(IF('⑥A申告納付税額（3％）【棟】'!CC30-⑦Aのうち道分【棟】!CC30&lt;0, 0, '⑥A申告納付税額（3％）【棟】'!CC30-⑦Aのうち道分【棟】!CC30), 0)</f>
        <v>0</v>
      </c>
      <c r="CD30" s="89">
        <f>IFERROR(IF('⑥A申告納付税額（3％）【棟】'!CD30-⑦Aのうち道分【棟】!CD30&lt;0, 0, '⑥A申告納付税額（3％）【棟】'!CD30-⑦Aのうち道分【棟】!CD30), 0)</f>
        <v>0</v>
      </c>
      <c r="CE30" s="89">
        <f>IFERROR(IF('⑥A申告納付税額（3％）【棟】'!CE30-⑦Aのうち道分【棟】!CE30&lt;0, 0, '⑥A申告納付税額（3％）【棟】'!CE30-⑦Aのうち道分【棟】!CE30), 0)</f>
        <v>0</v>
      </c>
      <c r="CF30" s="89">
        <f>IFERROR(IF('⑥A申告納付税額（3％）【棟】'!CF30-⑦Aのうち道分【棟】!CF30&lt;0, 0, '⑥A申告納付税額（3％）【棟】'!CF30-⑦Aのうち道分【棟】!CF30), 0)</f>
        <v>0</v>
      </c>
      <c r="CG30" s="89">
        <f>IFERROR(IF('⑥A申告納付税額（3％）【棟】'!CG30-⑦Aのうち道分【棟】!CG30&lt;0, 0, '⑥A申告納付税額（3％）【棟】'!CG30-⑦Aのうち道分【棟】!CG30), 0)</f>
        <v>0</v>
      </c>
      <c r="CH30" s="89">
        <f>IFERROR(IF('⑥A申告納付税額（3％）【棟】'!CH30-⑦Aのうち道分【棟】!CH30&lt;0, 0, '⑥A申告納付税額（3％）【棟】'!CH30-⑦Aのうち道分【棟】!CH30), 0)</f>
        <v>0</v>
      </c>
      <c r="CI30" s="89">
        <f>IFERROR(IF('⑥A申告納付税額（3％）【棟】'!CI30-⑦Aのうち道分【棟】!CI30&lt;0, 0, '⑥A申告納付税額（3％）【棟】'!CI30-⑦Aのうち道分【棟】!CI30), 0)</f>
        <v>0</v>
      </c>
      <c r="CJ30" s="89">
        <f>IFERROR(IF('⑥A申告納付税額（3％）【棟】'!CJ30-⑦Aのうち道分【棟】!CJ30&lt;0, 0, '⑥A申告納付税額（3％）【棟】'!CJ30-⑦Aのうち道分【棟】!CJ30), 0)</f>
        <v>0</v>
      </c>
      <c r="CK30" s="89">
        <f>IFERROR(IF('⑥A申告納付税額（3％）【棟】'!CK30-⑦Aのうち道分【棟】!CK30&lt;0, 0, '⑥A申告納付税額（3％）【棟】'!CK30-⑦Aのうち道分【棟】!CK30), 0)</f>
        <v>0</v>
      </c>
      <c r="CL30" s="89">
        <f>IFERROR(IF('⑥A申告納付税額（3％）【棟】'!CL30-⑦Aのうち道分【棟】!CL30&lt;0, 0, '⑥A申告納付税額（3％）【棟】'!CL30-⑦Aのうち道分【棟】!CL30), 0)</f>
        <v>0</v>
      </c>
      <c r="CM30" s="89">
        <f>IFERROR(IF('⑥A申告納付税額（3％）【棟】'!CM30-⑦Aのうち道分【棟】!CM30&lt;0, 0, '⑥A申告納付税額（3％）【棟】'!CM30-⑦Aのうち道分【棟】!CM30), 0)</f>
        <v>0</v>
      </c>
      <c r="CN30" s="89">
        <f>IFERROR(IF('⑥A申告納付税額（3％）【棟】'!CN30-⑦Aのうち道分【棟】!CN30&lt;0, 0, '⑥A申告納付税額（3％）【棟】'!CN30-⑦Aのうち道分【棟】!CN30), 0)</f>
        <v>0</v>
      </c>
      <c r="CO30" s="89">
        <f>IFERROR(IF('⑥A申告納付税額（3％）【棟】'!CO30-⑦Aのうち道分【棟】!CO30&lt;0, 0, '⑥A申告納付税額（3％）【棟】'!CO30-⑦Aのうち道分【棟】!CO30), 0)</f>
        <v>0</v>
      </c>
      <c r="CP30" s="89">
        <f>IFERROR(IF('⑥A申告納付税額（3％）【棟】'!CP30-⑦Aのうち道分【棟】!CP30&lt;0, 0, '⑥A申告納付税額（3％）【棟】'!CP30-⑦Aのうち道分【棟】!CP30), 0)</f>
        <v>0</v>
      </c>
      <c r="CQ30" s="89">
        <f>IFERROR(IF('⑥A申告納付税額（3％）【棟】'!CQ30-⑦Aのうち道分【棟】!CQ30&lt;0, 0, '⑥A申告納付税額（3％）【棟】'!CQ30-⑦Aのうち道分【棟】!CQ30), 0)</f>
        <v>0</v>
      </c>
      <c r="CR30" s="89">
        <f>IFERROR(IF('⑥A申告納付税額（3％）【棟】'!CR30-⑦Aのうち道分【棟】!CR30&lt;0, 0, '⑥A申告納付税額（3％）【棟】'!CR30-⑦Aのうち道分【棟】!CR30), 0)</f>
        <v>0</v>
      </c>
      <c r="CS30" s="89">
        <f>IFERROR(IF('⑥A申告納付税額（3％）【棟】'!CS30-⑦Aのうち道分【棟】!CS30&lt;0, 0, '⑥A申告納付税額（3％）【棟】'!CS30-⑦Aのうち道分【棟】!CS30), 0)</f>
        <v>0</v>
      </c>
      <c r="CT30" s="89">
        <f>IFERROR(IF('⑥A申告納付税額（3％）【棟】'!CT30-⑦Aのうち道分【棟】!CT30&lt;0, 0, '⑥A申告納付税額（3％）【棟】'!CT30-⑦Aのうち道分【棟】!CT30), 0)</f>
        <v>0</v>
      </c>
      <c r="CU30" s="89">
        <f>IFERROR(IF('⑥A申告納付税額（3％）【棟】'!CU30-⑦Aのうち道分【棟】!CU30&lt;0, 0, '⑥A申告納付税額（3％）【棟】'!CU30-⑦Aのうち道分【棟】!CU30), 0)</f>
        <v>0</v>
      </c>
      <c r="CV30" s="89">
        <f>IFERROR(IF('⑥A申告納付税額（3％）【棟】'!CV30-⑦Aのうち道分【棟】!CV30&lt;0, 0, '⑥A申告納付税額（3％）【棟】'!CV30-⑦Aのうち道分【棟】!CV30), 0)</f>
        <v>0</v>
      </c>
      <c r="CW30" s="89">
        <f>IFERROR(IF('⑥A申告納付税額（3％）【棟】'!CW30-⑦Aのうち道分【棟】!CW30&lt;0, 0, '⑥A申告納付税額（3％）【棟】'!CW30-⑦Aのうち道分【棟】!CW30), 0)</f>
        <v>0</v>
      </c>
      <c r="CX30" s="89">
        <f>IFERROR(IF('⑥A申告納付税額（3％）【棟】'!CX30-⑦Aのうち道分【棟】!CX30&lt;0, 0, '⑥A申告納付税額（3％）【棟】'!CX30-⑦Aのうち道分【棟】!CX30), 0)</f>
        <v>0</v>
      </c>
      <c r="CY30" s="122">
        <f t="shared" si="6"/>
        <v>0</v>
      </c>
      <c r="DA30" s="5">
        <f t="shared" si="7"/>
        <v>0</v>
      </c>
    </row>
    <row r="31" spans="1:105">
      <c r="A31" s="143"/>
      <c r="B31" s="90">
        <v>23</v>
      </c>
      <c r="C31" s="10">
        <f>IFERROR(IF('⑥A申告納付税額（3％）【棟】'!C31-⑦Aのうち道分【棟】!C31&lt;0, 0, '⑥A申告納付税額（3％）【棟】'!C31-⑦Aのうち道分【棟】!C31), 0)</f>
        <v>0</v>
      </c>
      <c r="D31" s="10">
        <f>IFERROR(IF('⑥A申告納付税額（3％）【棟】'!D31-⑦Aのうち道分【棟】!D31&lt;0, 0, '⑥A申告納付税額（3％）【棟】'!D31-⑦Aのうち道分【棟】!D31), 0)</f>
        <v>0</v>
      </c>
      <c r="E31" s="10">
        <f>IFERROR(IF('⑥A申告納付税額（3％）【棟】'!E31-⑦Aのうち道分【棟】!E31&lt;0, 0, '⑥A申告納付税額（3％）【棟】'!E31-⑦Aのうち道分【棟】!E31), 0)</f>
        <v>0</v>
      </c>
      <c r="F31" s="10">
        <f>IFERROR(IF('⑥A申告納付税額（3％）【棟】'!F31-⑦Aのうち道分【棟】!F31&lt;0, 0, '⑥A申告納付税額（3％）【棟】'!F31-⑦Aのうち道分【棟】!F31), 0)</f>
        <v>0</v>
      </c>
      <c r="G31" s="10">
        <f>IFERROR(IF('⑥A申告納付税額（3％）【棟】'!G31-⑦Aのうち道分【棟】!G31&lt;0, 0, '⑥A申告納付税額（3％）【棟】'!G31-⑦Aのうち道分【棟】!G31), 0)</f>
        <v>0</v>
      </c>
      <c r="H31" s="10">
        <f>IFERROR(IF('⑥A申告納付税額（3％）【棟】'!H31-⑦Aのうち道分【棟】!H31&lt;0, 0, '⑥A申告納付税額（3％）【棟】'!H31-⑦Aのうち道分【棟】!H31), 0)</f>
        <v>0</v>
      </c>
      <c r="I31" s="10">
        <f>IFERROR(IF('⑥A申告納付税額（3％）【棟】'!I31-⑦Aのうち道分【棟】!I31&lt;0, 0, '⑥A申告納付税額（3％）【棟】'!I31-⑦Aのうち道分【棟】!I31), 0)</f>
        <v>0</v>
      </c>
      <c r="J31" s="10">
        <f>IFERROR(IF('⑥A申告納付税額（3％）【棟】'!J31-⑦Aのうち道分【棟】!J31&lt;0, 0, '⑥A申告納付税額（3％）【棟】'!J31-⑦Aのうち道分【棟】!J31), 0)</f>
        <v>0</v>
      </c>
      <c r="K31" s="10">
        <f>IFERROR(IF('⑥A申告納付税額（3％）【棟】'!K31-⑦Aのうち道分【棟】!K31&lt;0, 0, '⑥A申告納付税額（3％）【棟】'!K31-⑦Aのうち道分【棟】!K31), 0)</f>
        <v>0</v>
      </c>
      <c r="L31" s="10">
        <f>IFERROR(IF('⑥A申告納付税額（3％）【棟】'!L31-⑦Aのうち道分【棟】!L31&lt;0, 0, '⑥A申告納付税額（3％）【棟】'!L31-⑦Aのうち道分【棟】!L31), 0)</f>
        <v>0</v>
      </c>
      <c r="M31" s="10">
        <f>IFERROR(IF('⑥A申告納付税額（3％）【棟】'!M31-⑦Aのうち道分【棟】!M31&lt;0, 0, '⑥A申告納付税額（3％）【棟】'!M31-⑦Aのうち道分【棟】!M31), 0)</f>
        <v>0</v>
      </c>
      <c r="N31" s="89">
        <f>IFERROR(IF('⑥A申告納付税額（3％）【棟】'!N31-⑦Aのうち道分【棟】!N31&lt;0, 0, '⑥A申告納付税額（3％）【棟】'!N31-⑦Aのうち道分【棟】!N31), 0)</f>
        <v>0</v>
      </c>
      <c r="O31" s="89">
        <f>IFERROR(IF('⑥A申告納付税額（3％）【棟】'!O31-⑦Aのうち道分【棟】!O31&lt;0, 0, '⑥A申告納付税額（3％）【棟】'!O31-⑦Aのうち道分【棟】!O31), 0)</f>
        <v>0</v>
      </c>
      <c r="P31" s="89">
        <f>IFERROR(IF('⑥A申告納付税額（3％）【棟】'!P31-⑦Aのうち道分【棟】!P31&lt;0, 0, '⑥A申告納付税額（3％）【棟】'!P31-⑦Aのうち道分【棟】!P31), 0)</f>
        <v>0</v>
      </c>
      <c r="Q31" s="89">
        <f>IFERROR(IF('⑥A申告納付税額（3％）【棟】'!Q31-⑦Aのうち道分【棟】!Q31&lt;0, 0, '⑥A申告納付税額（3％）【棟】'!Q31-⑦Aのうち道分【棟】!Q31), 0)</f>
        <v>0</v>
      </c>
      <c r="R31" s="89">
        <f>IFERROR(IF('⑥A申告納付税額（3％）【棟】'!R31-⑦Aのうち道分【棟】!R31&lt;0, 0, '⑥A申告納付税額（3％）【棟】'!R31-⑦Aのうち道分【棟】!R31), 0)</f>
        <v>0</v>
      </c>
      <c r="S31" s="89">
        <f>IFERROR(IF('⑥A申告納付税額（3％）【棟】'!S31-⑦Aのうち道分【棟】!S31&lt;0, 0, '⑥A申告納付税額（3％）【棟】'!S31-⑦Aのうち道分【棟】!S31), 0)</f>
        <v>0</v>
      </c>
      <c r="T31" s="89">
        <f>IFERROR(IF('⑥A申告納付税額（3％）【棟】'!T31-⑦Aのうち道分【棟】!T31&lt;0, 0, '⑥A申告納付税額（3％）【棟】'!T31-⑦Aのうち道分【棟】!T31), 0)</f>
        <v>0</v>
      </c>
      <c r="U31" s="89">
        <f>IFERROR(IF('⑥A申告納付税額（3％）【棟】'!U31-⑦Aのうち道分【棟】!U31&lt;0, 0, '⑥A申告納付税額（3％）【棟】'!U31-⑦Aのうち道分【棟】!U31), 0)</f>
        <v>0</v>
      </c>
      <c r="V31" s="89">
        <f>IFERROR(IF('⑥A申告納付税額（3％）【棟】'!V31-⑦Aのうち道分【棟】!V31&lt;0, 0, '⑥A申告納付税額（3％）【棟】'!V31-⑦Aのうち道分【棟】!V31), 0)</f>
        <v>0</v>
      </c>
      <c r="W31" s="89">
        <f>IFERROR(IF('⑥A申告納付税額（3％）【棟】'!W31-⑦Aのうち道分【棟】!W31&lt;0, 0, '⑥A申告納付税額（3％）【棟】'!W31-⑦Aのうち道分【棟】!W31), 0)</f>
        <v>0</v>
      </c>
      <c r="X31" s="89">
        <f>IFERROR(IF('⑥A申告納付税額（3％）【棟】'!X31-⑦Aのうち道分【棟】!X31&lt;0, 0, '⑥A申告納付税額（3％）【棟】'!X31-⑦Aのうち道分【棟】!X31), 0)</f>
        <v>0</v>
      </c>
      <c r="Y31" s="89">
        <f>IFERROR(IF('⑥A申告納付税額（3％）【棟】'!Y31-⑦Aのうち道分【棟】!Y31&lt;0, 0, '⑥A申告納付税額（3％）【棟】'!Y31-⑦Aのうち道分【棟】!Y31), 0)</f>
        <v>0</v>
      </c>
      <c r="Z31" s="89">
        <f>IFERROR(IF('⑥A申告納付税額（3％）【棟】'!Z31-⑦Aのうち道分【棟】!Z31&lt;0, 0, '⑥A申告納付税額（3％）【棟】'!Z31-⑦Aのうち道分【棟】!Z31), 0)</f>
        <v>0</v>
      </c>
      <c r="AA31" s="89">
        <f>IFERROR(IF('⑥A申告納付税額（3％）【棟】'!AA31-⑦Aのうち道分【棟】!AA31&lt;0, 0, '⑥A申告納付税額（3％）【棟】'!AA31-⑦Aのうち道分【棟】!AA31), 0)</f>
        <v>0</v>
      </c>
      <c r="AB31" s="89">
        <f>IFERROR(IF('⑥A申告納付税額（3％）【棟】'!AB31-⑦Aのうち道分【棟】!AB31&lt;0, 0, '⑥A申告納付税額（3％）【棟】'!AB31-⑦Aのうち道分【棟】!AB31), 0)</f>
        <v>0</v>
      </c>
      <c r="AC31" s="89">
        <f>IFERROR(IF('⑥A申告納付税額（3％）【棟】'!AC31-⑦Aのうち道分【棟】!AC31&lt;0, 0, '⑥A申告納付税額（3％）【棟】'!AC31-⑦Aのうち道分【棟】!AC31), 0)</f>
        <v>0</v>
      </c>
      <c r="AD31" s="89">
        <f>IFERROR(IF('⑥A申告納付税額（3％）【棟】'!AD31-⑦Aのうち道分【棟】!AD31&lt;0, 0, '⑥A申告納付税額（3％）【棟】'!AD31-⑦Aのうち道分【棟】!AD31), 0)</f>
        <v>0</v>
      </c>
      <c r="AE31" s="89">
        <f>IFERROR(IF('⑥A申告納付税額（3％）【棟】'!AE31-⑦Aのうち道分【棟】!AE31&lt;0, 0, '⑥A申告納付税額（3％）【棟】'!AE31-⑦Aのうち道分【棟】!AE31), 0)</f>
        <v>0</v>
      </c>
      <c r="AF31" s="89">
        <f>IFERROR(IF('⑥A申告納付税額（3％）【棟】'!AF31-⑦Aのうち道分【棟】!AF31&lt;0, 0, '⑥A申告納付税額（3％）【棟】'!AF31-⑦Aのうち道分【棟】!AF31), 0)</f>
        <v>0</v>
      </c>
      <c r="AG31" s="89">
        <f>IFERROR(IF('⑥A申告納付税額（3％）【棟】'!AG31-⑦Aのうち道分【棟】!AG31&lt;0, 0, '⑥A申告納付税額（3％）【棟】'!AG31-⑦Aのうち道分【棟】!AG31), 0)</f>
        <v>0</v>
      </c>
      <c r="AH31" s="89">
        <f>IFERROR(IF('⑥A申告納付税額（3％）【棟】'!AH31-⑦Aのうち道分【棟】!AH31&lt;0, 0, '⑥A申告納付税額（3％）【棟】'!AH31-⑦Aのうち道分【棟】!AH31), 0)</f>
        <v>0</v>
      </c>
      <c r="AI31" s="89">
        <f>IFERROR(IF('⑥A申告納付税額（3％）【棟】'!AI31-⑦Aのうち道分【棟】!AI31&lt;0, 0, '⑥A申告納付税額（3％）【棟】'!AI31-⑦Aのうち道分【棟】!AI31), 0)</f>
        <v>0</v>
      </c>
      <c r="AJ31" s="89">
        <f>IFERROR(IF('⑥A申告納付税額（3％）【棟】'!AJ31-⑦Aのうち道分【棟】!AJ31&lt;0, 0, '⑥A申告納付税額（3％）【棟】'!AJ31-⑦Aのうち道分【棟】!AJ31), 0)</f>
        <v>0</v>
      </c>
      <c r="AK31" s="89">
        <f>IFERROR(IF('⑥A申告納付税額（3％）【棟】'!AK31-⑦Aのうち道分【棟】!AK31&lt;0, 0, '⑥A申告納付税額（3％）【棟】'!AK31-⑦Aのうち道分【棟】!AK31), 0)</f>
        <v>0</v>
      </c>
      <c r="AL31" s="89">
        <f>IFERROR(IF('⑥A申告納付税額（3％）【棟】'!AL31-⑦Aのうち道分【棟】!AL31&lt;0, 0, '⑥A申告納付税額（3％）【棟】'!AL31-⑦Aのうち道分【棟】!AL31), 0)</f>
        <v>0</v>
      </c>
      <c r="AM31" s="89">
        <f>IFERROR(IF('⑥A申告納付税額（3％）【棟】'!AM31-⑦Aのうち道分【棟】!AM31&lt;0, 0, '⑥A申告納付税額（3％）【棟】'!AM31-⑦Aのうち道分【棟】!AM31), 0)</f>
        <v>0</v>
      </c>
      <c r="AN31" s="89">
        <f>IFERROR(IF('⑥A申告納付税額（3％）【棟】'!AN31-⑦Aのうち道分【棟】!AN31&lt;0, 0, '⑥A申告納付税額（3％）【棟】'!AN31-⑦Aのうち道分【棟】!AN31), 0)</f>
        <v>0</v>
      </c>
      <c r="AO31" s="89">
        <f>IFERROR(IF('⑥A申告納付税額（3％）【棟】'!AO31-⑦Aのうち道分【棟】!AO31&lt;0, 0, '⑥A申告納付税額（3％）【棟】'!AO31-⑦Aのうち道分【棟】!AO31), 0)</f>
        <v>0</v>
      </c>
      <c r="AP31" s="89">
        <f>IFERROR(IF('⑥A申告納付税額（3％）【棟】'!AP31-⑦Aのうち道分【棟】!AP31&lt;0, 0, '⑥A申告納付税額（3％）【棟】'!AP31-⑦Aのうち道分【棟】!AP31), 0)</f>
        <v>0</v>
      </c>
      <c r="AQ31" s="89">
        <f>IFERROR(IF('⑥A申告納付税額（3％）【棟】'!AQ31-⑦Aのうち道分【棟】!AQ31&lt;0, 0, '⑥A申告納付税額（3％）【棟】'!AQ31-⑦Aのうち道分【棟】!AQ31), 0)</f>
        <v>0</v>
      </c>
      <c r="AR31" s="89">
        <f>IFERROR(IF('⑥A申告納付税額（3％）【棟】'!AR31-⑦Aのうち道分【棟】!AR31&lt;0, 0, '⑥A申告納付税額（3％）【棟】'!AR31-⑦Aのうち道分【棟】!AR31), 0)</f>
        <v>0</v>
      </c>
      <c r="AS31" s="89">
        <f>IFERROR(IF('⑥A申告納付税額（3％）【棟】'!AS31-⑦Aのうち道分【棟】!AS31&lt;0, 0, '⑥A申告納付税額（3％）【棟】'!AS31-⑦Aのうち道分【棟】!AS31), 0)</f>
        <v>0</v>
      </c>
      <c r="AT31" s="89">
        <f>IFERROR(IF('⑥A申告納付税額（3％）【棟】'!AT31-⑦Aのうち道分【棟】!AT31&lt;0, 0, '⑥A申告納付税額（3％）【棟】'!AT31-⑦Aのうち道分【棟】!AT31), 0)</f>
        <v>0</v>
      </c>
      <c r="AU31" s="89">
        <f>IFERROR(IF('⑥A申告納付税額（3％）【棟】'!AU31-⑦Aのうち道分【棟】!AU31&lt;0, 0, '⑥A申告納付税額（3％）【棟】'!AU31-⑦Aのうち道分【棟】!AU31), 0)</f>
        <v>0</v>
      </c>
      <c r="AV31" s="89">
        <f>IFERROR(IF('⑥A申告納付税額（3％）【棟】'!AV31-⑦Aのうち道分【棟】!AV31&lt;0, 0, '⑥A申告納付税額（3％）【棟】'!AV31-⑦Aのうち道分【棟】!AV31), 0)</f>
        <v>0</v>
      </c>
      <c r="AW31" s="89">
        <f>IFERROR(IF('⑥A申告納付税額（3％）【棟】'!AW31-⑦Aのうち道分【棟】!AW31&lt;0, 0, '⑥A申告納付税額（3％）【棟】'!AW31-⑦Aのうち道分【棟】!AW31), 0)</f>
        <v>0</v>
      </c>
      <c r="AX31" s="89">
        <f>IFERROR(IF('⑥A申告納付税額（3％）【棟】'!AX31-⑦Aのうち道分【棟】!AX31&lt;0, 0, '⑥A申告納付税額（3％）【棟】'!AX31-⑦Aのうち道分【棟】!AX31), 0)</f>
        <v>0</v>
      </c>
      <c r="AY31" s="89">
        <f>IFERROR(IF('⑥A申告納付税額（3％）【棟】'!AY31-⑦Aのうち道分【棟】!AY31&lt;0, 0, '⑥A申告納付税額（3％）【棟】'!AY31-⑦Aのうち道分【棟】!AY31), 0)</f>
        <v>0</v>
      </c>
      <c r="AZ31" s="89">
        <f>IFERROR(IF('⑥A申告納付税額（3％）【棟】'!AZ31-⑦Aのうち道分【棟】!AZ31&lt;0, 0, '⑥A申告納付税額（3％）【棟】'!AZ31-⑦Aのうち道分【棟】!AZ31), 0)</f>
        <v>0</v>
      </c>
      <c r="BA31" s="89">
        <f>IFERROR(IF('⑥A申告納付税額（3％）【棟】'!BA31-⑦Aのうち道分【棟】!BA31&lt;0, 0, '⑥A申告納付税額（3％）【棟】'!BA31-⑦Aのうち道分【棟】!BA31), 0)</f>
        <v>0</v>
      </c>
      <c r="BB31" s="89">
        <f>IFERROR(IF('⑥A申告納付税額（3％）【棟】'!BB31-⑦Aのうち道分【棟】!BB31&lt;0, 0, '⑥A申告納付税額（3％）【棟】'!BB31-⑦Aのうち道分【棟】!BB31), 0)</f>
        <v>0</v>
      </c>
      <c r="BC31" s="89">
        <f>IFERROR(IF('⑥A申告納付税額（3％）【棟】'!BC31-⑦Aのうち道分【棟】!BC31&lt;0, 0, '⑥A申告納付税額（3％）【棟】'!BC31-⑦Aのうち道分【棟】!BC31), 0)</f>
        <v>0</v>
      </c>
      <c r="BD31" s="89">
        <f>IFERROR(IF('⑥A申告納付税額（3％）【棟】'!BD31-⑦Aのうち道分【棟】!BD31&lt;0, 0, '⑥A申告納付税額（3％）【棟】'!BD31-⑦Aのうち道分【棟】!BD31), 0)</f>
        <v>0</v>
      </c>
      <c r="BE31" s="89">
        <f>IFERROR(IF('⑥A申告納付税額（3％）【棟】'!BE31-⑦Aのうち道分【棟】!BE31&lt;0, 0, '⑥A申告納付税額（3％）【棟】'!BE31-⑦Aのうち道分【棟】!BE31), 0)</f>
        <v>0</v>
      </c>
      <c r="BF31" s="89">
        <f>IFERROR(IF('⑥A申告納付税額（3％）【棟】'!BF31-⑦Aのうち道分【棟】!BF31&lt;0, 0, '⑥A申告納付税額（3％）【棟】'!BF31-⑦Aのうち道分【棟】!BF31), 0)</f>
        <v>0</v>
      </c>
      <c r="BG31" s="89">
        <f>IFERROR(IF('⑥A申告納付税額（3％）【棟】'!BG31-⑦Aのうち道分【棟】!BG31&lt;0, 0, '⑥A申告納付税額（3％）【棟】'!BG31-⑦Aのうち道分【棟】!BG31), 0)</f>
        <v>0</v>
      </c>
      <c r="BH31" s="89">
        <f>IFERROR(IF('⑥A申告納付税額（3％）【棟】'!BH31-⑦Aのうち道分【棟】!BH31&lt;0, 0, '⑥A申告納付税額（3％）【棟】'!BH31-⑦Aのうち道分【棟】!BH31), 0)</f>
        <v>0</v>
      </c>
      <c r="BI31" s="89">
        <f>IFERROR(IF('⑥A申告納付税額（3％）【棟】'!BI31-⑦Aのうち道分【棟】!BI31&lt;0, 0, '⑥A申告納付税額（3％）【棟】'!BI31-⑦Aのうち道分【棟】!BI31), 0)</f>
        <v>0</v>
      </c>
      <c r="BJ31" s="89">
        <f>IFERROR(IF('⑥A申告納付税額（3％）【棟】'!BJ31-⑦Aのうち道分【棟】!BJ31&lt;0, 0, '⑥A申告納付税額（3％）【棟】'!BJ31-⑦Aのうち道分【棟】!BJ31), 0)</f>
        <v>0</v>
      </c>
      <c r="BK31" s="89">
        <f>IFERROR(IF('⑥A申告納付税額（3％）【棟】'!BK31-⑦Aのうち道分【棟】!BK31&lt;0, 0, '⑥A申告納付税額（3％）【棟】'!BK31-⑦Aのうち道分【棟】!BK31), 0)</f>
        <v>0</v>
      </c>
      <c r="BL31" s="89">
        <f>IFERROR(IF('⑥A申告納付税額（3％）【棟】'!BL31-⑦Aのうち道分【棟】!BL31&lt;0, 0, '⑥A申告納付税額（3％）【棟】'!BL31-⑦Aのうち道分【棟】!BL31), 0)</f>
        <v>0</v>
      </c>
      <c r="BM31" s="89">
        <f>IFERROR(IF('⑥A申告納付税額（3％）【棟】'!BM31-⑦Aのうち道分【棟】!BM31&lt;0, 0, '⑥A申告納付税額（3％）【棟】'!BM31-⑦Aのうち道分【棟】!BM31), 0)</f>
        <v>0</v>
      </c>
      <c r="BN31" s="89">
        <f>IFERROR(IF('⑥A申告納付税額（3％）【棟】'!BN31-⑦Aのうち道分【棟】!BN31&lt;0, 0, '⑥A申告納付税額（3％）【棟】'!BN31-⑦Aのうち道分【棟】!BN31), 0)</f>
        <v>0</v>
      </c>
      <c r="BO31" s="89">
        <f>IFERROR(IF('⑥A申告納付税額（3％）【棟】'!BO31-⑦Aのうち道分【棟】!BO31&lt;0, 0, '⑥A申告納付税額（3％）【棟】'!BO31-⑦Aのうち道分【棟】!BO31), 0)</f>
        <v>0</v>
      </c>
      <c r="BP31" s="89">
        <f>IFERROR(IF('⑥A申告納付税額（3％）【棟】'!BP31-⑦Aのうち道分【棟】!BP31&lt;0, 0, '⑥A申告納付税額（3％）【棟】'!BP31-⑦Aのうち道分【棟】!BP31), 0)</f>
        <v>0</v>
      </c>
      <c r="BQ31" s="89">
        <f>IFERROR(IF('⑥A申告納付税額（3％）【棟】'!BQ31-⑦Aのうち道分【棟】!BQ31&lt;0, 0, '⑥A申告納付税額（3％）【棟】'!BQ31-⑦Aのうち道分【棟】!BQ31), 0)</f>
        <v>0</v>
      </c>
      <c r="BR31" s="89">
        <f>IFERROR(IF('⑥A申告納付税額（3％）【棟】'!BR31-⑦Aのうち道分【棟】!BR31&lt;0, 0, '⑥A申告納付税額（3％）【棟】'!BR31-⑦Aのうち道分【棟】!BR31), 0)</f>
        <v>0</v>
      </c>
      <c r="BS31" s="89">
        <f>IFERROR(IF('⑥A申告納付税額（3％）【棟】'!BS31-⑦Aのうち道分【棟】!BS31&lt;0, 0, '⑥A申告納付税額（3％）【棟】'!BS31-⑦Aのうち道分【棟】!BS31), 0)</f>
        <v>0</v>
      </c>
      <c r="BT31" s="89">
        <f>IFERROR(IF('⑥A申告納付税額（3％）【棟】'!BT31-⑦Aのうち道分【棟】!BT31&lt;0, 0, '⑥A申告納付税額（3％）【棟】'!BT31-⑦Aのうち道分【棟】!BT31), 0)</f>
        <v>0</v>
      </c>
      <c r="BU31" s="89">
        <f>IFERROR(IF('⑥A申告納付税額（3％）【棟】'!BU31-⑦Aのうち道分【棟】!BU31&lt;0, 0, '⑥A申告納付税額（3％）【棟】'!BU31-⑦Aのうち道分【棟】!BU31), 0)</f>
        <v>0</v>
      </c>
      <c r="BV31" s="89">
        <f>IFERROR(IF('⑥A申告納付税額（3％）【棟】'!BV31-⑦Aのうち道分【棟】!BV31&lt;0, 0, '⑥A申告納付税額（3％）【棟】'!BV31-⑦Aのうち道分【棟】!BV31), 0)</f>
        <v>0</v>
      </c>
      <c r="BW31" s="89">
        <f>IFERROR(IF('⑥A申告納付税額（3％）【棟】'!BW31-⑦Aのうち道分【棟】!BW31&lt;0, 0, '⑥A申告納付税額（3％）【棟】'!BW31-⑦Aのうち道分【棟】!BW31), 0)</f>
        <v>0</v>
      </c>
      <c r="BX31" s="89">
        <f>IFERROR(IF('⑥A申告納付税額（3％）【棟】'!BX31-⑦Aのうち道分【棟】!BX31&lt;0, 0, '⑥A申告納付税額（3％）【棟】'!BX31-⑦Aのうち道分【棟】!BX31), 0)</f>
        <v>0</v>
      </c>
      <c r="BY31" s="89">
        <f>IFERROR(IF('⑥A申告納付税額（3％）【棟】'!BY31-⑦Aのうち道分【棟】!BY31&lt;0, 0, '⑥A申告納付税額（3％）【棟】'!BY31-⑦Aのうち道分【棟】!BY31), 0)</f>
        <v>0</v>
      </c>
      <c r="BZ31" s="89">
        <f>IFERROR(IF('⑥A申告納付税額（3％）【棟】'!BZ31-⑦Aのうち道分【棟】!BZ31&lt;0, 0, '⑥A申告納付税額（3％）【棟】'!BZ31-⑦Aのうち道分【棟】!BZ31), 0)</f>
        <v>0</v>
      </c>
      <c r="CA31" s="89">
        <f>IFERROR(IF('⑥A申告納付税額（3％）【棟】'!CA31-⑦Aのうち道分【棟】!CA31&lt;0, 0, '⑥A申告納付税額（3％）【棟】'!CA31-⑦Aのうち道分【棟】!CA31), 0)</f>
        <v>0</v>
      </c>
      <c r="CB31" s="89">
        <f>IFERROR(IF('⑥A申告納付税額（3％）【棟】'!CB31-⑦Aのうち道分【棟】!CB31&lt;0, 0, '⑥A申告納付税額（3％）【棟】'!CB31-⑦Aのうち道分【棟】!CB31), 0)</f>
        <v>0</v>
      </c>
      <c r="CC31" s="89">
        <f>IFERROR(IF('⑥A申告納付税額（3％）【棟】'!CC31-⑦Aのうち道分【棟】!CC31&lt;0, 0, '⑥A申告納付税額（3％）【棟】'!CC31-⑦Aのうち道分【棟】!CC31), 0)</f>
        <v>0</v>
      </c>
      <c r="CD31" s="89">
        <f>IFERROR(IF('⑥A申告納付税額（3％）【棟】'!CD31-⑦Aのうち道分【棟】!CD31&lt;0, 0, '⑥A申告納付税額（3％）【棟】'!CD31-⑦Aのうち道分【棟】!CD31), 0)</f>
        <v>0</v>
      </c>
      <c r="CE31" s="89">
        <f>IFERROR(IF('⑥A申告納付税額（3％）【棟】'!CE31-⑦Aのうち道分【棟】!CE31&lt;0, 0, '⑥A申告納付税額（3％）【棟】'!CE31-⑦Aのうち道分【棟】!CE31), 0)</f>
        <v>0</v>
      </c>
      <c r="CF31" s="89">
        <f>IFERROR(IF('⑥A申告納付税額（3％）【棟】'!CF31-⑦Aのうち道分【棟】!CF31&lt;0, 0, '⑥A申告納付税額（3％）【棟】'!CF31-⑦Aのうち道分【棟】!CF31), 0)</f>
        <v>0</v>
      </c>
      <c r="CG31" s="89">
        <f>IFERROR(IF('⑥A申告納付税額（3％）【棟】'!CG31-⑦Aのうち道分【棟】!CG31&lt;0, 0, '⑥A申告納付税額（3％）【棟】'!CG31-⑦Aのうち道分【棟】!CG31), 0)</f>
        <v>0</v>
      </c>
      <c r="CH31" s="89">
        <f>IFERROR(IF('⑥A申告納付税額（3％）【棟】'!CH31-⑦Aのうち道分【棟】!CH31&lt;0, 0, '⑥A申告納付税額（3％）【棟】'!CH31-⑦Aのうち道分【棟】!CH31), 0)</f>
        <v>0</v>
      </c>
      <c r="CI31" s="89">
        <f>IFERROR(IF('⑥A申告納付税額（3％）【棟】'!CI31-⑦Aのうち道分【棟】!CI31&lt;0, 0, '⑥A申告納付税額（3％）【棟】'!CI31-⑦Aのうち道分【棟】!CI31), 0)</f>
        <v>0</v>
      </c>
      <c r="CJ31" s="89">
        <f>IFERROR(IF('⑥A申告納付税額（3％）【棟】'!CJ31-⑦Aのうち道分【棟】!CJ31&lt;0, 0, '⑥A申告納付税額（3％）【棟】'!CJ31-⑦Aのうち道分【棟】!CJ31), 0)</f>
        <v>0</v>
      </c>
      <c r="CK31" s="89">
        <f>IFERROR(IF('⑥A申告納付税額（3％）【棟】'!CK31-⑦Aのうち道分【棟】!CK31&lt;0, 0, '⑥A申告納付税額（3％）【棟】'!CK31-⑦Aのうち道分【棟】!CK31), 0)</f>
        <v>0</v>
      </c>
      <c r="CL31" s="89">
        <f>IFERROR(IF('⑥A申告納付税額（3％）【棟】'!CL31-⑦Aのうち道分【棟】!CL31&lt;0, 0, '⑥A申告納付税額（3％）【棟】'!CL31-⑦Aのうち道分【棟】!CL31), 0)</f>
        <v>0</v>
      </c>
      <c r="CM31" s="89">
        <f>IFERROR(IF('⑥A申告納付税額（3％）【棟】'!CM31-⑦Aのうち道分【棟】!CM31&lt;0, 0, '⑥A申告納付税額（3％）【棟】'!CM31-⑦Aのうち道分【棟】!CM31), 0)</f>
        <v>0</v>
      </c>
      <c r="CN31" s="89">
        <f>IFERROR(IF('⑥A申告納付税額（3％）【棟】'!CN31-⑦Aのうち道分【棟】!CN31&lt;0, 0, '⑥A申告納付税額（3％）【棟】'!CN31-⑦Aのうち道分【棟】!CN31), 0)</f>
        <v>0</v>
      </c>
      <c r="CO31" s="89">
        <f>IFERROR(IF('⑥A申告納付税額（3％）【棟】'!CO31-⑦Aのうち道分【棟】!CO31&lt;0, 0, '⑥A申告納付税額（3％）【棟】'!CO31-⑦Aのうち道分【棟】!CO31), 0)</f>
        <v>0</v>
      </c>
      <c r="CP31" s="89">
        <f>IFERROR(IF('⑥A申告納付税額（3％）【棟】'!CP31-⑦Aのうち道分【棟】!CP31&lt;0, 0, '⑥A申告納付税額（3％）【棟】'!CP31-⑦Aのうち道分【棟】!CP31), 0)</f>
        <v>0</v>
      </c>
      <c r="CQ31" s="89">
        <f>IFERROR(IF('⑥A申告納付税額（3％）【棟】'!CQ31-⑦Aのうち道分【棟】!CQ31&lt;0, 0, '⑥A申告納付税額（3％）【棟】'!CQ31-⑦Aのうち道分【棟】!CQ31), 0)</f>
        <v>0</v>
      </c>
      <c r="CR31" s="89">
        <f>IFERROR(IF('⑥A申告納付税額（3％）【棟】'!CR31-⑦Aのうち道分【棟】!CR31&lt;0, 0, '⑥A申告納付税額（3％）【棟】'!CR31-⑦Aのうち道分【棟】!CR31), 0)</f>
        <v>0</v>
      </c>
      <c r="CS31" s="89">
        <f>IFERROR(IF('⑥A申告納付税額（3％）【棟】'!CS31-⑦Aのうち道分【棟】!CS31&lt;0, 0, '⑥A申告納付税額（3％）【棟】'!CS31-⑦Aのうち道分【棟】!CS31), 0)</f>
        <v>0</v>
      </c>
      <c r="CT31" s="89">
        <f>IFERROR(IF('⑥A申告納付税額（3％）【棟】'!CT31-⑦Aのうち道分【棟】!CT31&lt;0, 0, '⑥A申告納付税額（3％）【棟】'!CT31-⑦Aのうち道分【棟】!CT31), 0)</f>
        <v>0</v>
      </c>
      <c r="CU31" s="89">
        <f>IFERROR(IF('⑥A申告納付税額（3％）【棟】'!CU31-⑦Aのうち道分【棟】!CU31&lt;0, 0, '⑥A申告納付税額（3％）【棟】'!CU31-⑦Aのうち道分【棟】!CU31), 0)</f>
        <v>0</v>
      </c>
      <c r="CV31" s="89">
        <f>IFERROR(IF('⑥A申告納付税額（3％）【棟】'!CV31-⑦Aのうち道分【棟】!CV31&lt;0, 0, '⑥A申告納付税額（3％）【棟】'!CV31-⑦Aのうち道分【棟】!CV31), 0)</f>
        <v>0</v>
      </c>
      <c r="CW31" s="89">
        <f>IFERROR(IF('⑥A申告納付税額（3％）【棟】'!CW31-⑦Aのうち道分【棟】!CW31&lt;0, 0, '⑥A申告納付税額（3％）【棟】'!CW31-⑦Aのうち道分【棟】!CW31), 0)</f>
        <v>0</v>
      </c>
      <c r="CX31" s="89">
        <f>IFERROR(IF('⑥A申告納付税額（3％）【棟】'!CX31-⑦Aのうち道分【棟】!CX31&lt;0, 0, '⑥A申告納付税額（3％）【棟】'!CX31-⑦Aのうち道分【棟】!CX31), 0)</f>
        <v>0</v>
      </c>
      <c r="CY31" s="122">
        <f t="shared" si="6"/>
        <v>0</v>
      </c>
      <c r="DA31" s="5">
        <f t="shared" si="7"/>
        <v>0</v>
      </c>
    </row>
    <row r="32" spans="1:105">
      <c r="A32" s="143"/>
      <c r="B32" s="90">
        <v>24</v>
      </c>
      <c r="C32" s="10">
        <f>IFERROR(IF('⑥A申告納付税額（3％）【棟】'!C32-⑦Aのうち道分【棟】!C32&lt;0, 0, '⑥A申告納付税額（3％）【棟】'!C32-⑦Aのうち道分【棟】!C32), 0)</f>
        <v>0</v>
      </c>
      <c r="D32" s="10">
        <f>IFERROR(IF('⑥A申告納付税額（3％）【棟】'!D32-⑦Aのうち道分【棟】!D32&lt;0, 0, '⑥A申告納付税額（3％）【棟】'!D32-⑦Aのうち道分【棟】!D32), 0)</f>
        <v>0</v>
      </c>
      <c r="E32" s="10">
        <f>IFERROR(IF('⑥A申告納付税額（3％）【棟】'!E32-⑦Aのうち道分【棟】!E32&lt;0, 0, '⑥A申告納付税額（3％）【棟】'!E32-⑦Aのうち道分【棟】!E32), 0)</f>
        <v>0</v>
      </c>
      <c r="F32" s="10">
        <f>IFERROR(IF('⑥A申告納付税額（3％）【棟】'!F32-⑦Aのうち道分【棟】!F32&lt;0, 0, '⑥A申告納付税額（3％）【棟】'!F32-⑦Aのうち道分【棟】!F32), 0)</f>
        <v>0</v>
      </c>
      <c r="G32" s="10">
        <f>IFERROR(IF('⑥A申告納付税額（3％）【棟】'!G32-⑦Aのうち道分【棟】!G32&lt;0, 0, '⑥A申告納付税額（3％）【棟】'!G32-⑦Aのうち道分【棟】!G32), 0)</f>
        <v>0</v>
      </c>
      <c r="H32" s="10">
        <f>IFERROR(IF('⑥A申告納付税額（3％）【棟】'!H32-⑦Aのうち道分【棟】!H32&lt;0, 0, '⑥A申告納付税額（3％）【棟】'!H32-⑦Aのうち道分【棟】!H32), 0)</f>
        <v>0</v>
      </c>
      <c r="I32" s="10">
        <f>IFERROR(IF('⑥A申告納付税額（3％）【棟】'!I32-⑦Aのうち道分【棟】!I32&lt;0, 0, '⑥A申告納付税額（3％）【棟】'!I32-⑦Aのうち道分【棟】!I32), 0)</f>
        <v>0</v>
      </c>
      <c r="J32" s="10">
        <f>IFERROR(IF('⑥A申告納付税額（3％）【棟】'!J32-⑦Aのうち道分【棟】!J32&lt;0, 0, '⑥A申告納付税額（3％）【棟】'!J32-⑦Aのうち道分【棟】!J32), 0)</f>
        <v>0</v>
      </c>
      <c r="K32" s="10">
        <f>IFERROR(IF('⑥A申告納付税額（3％）【棟】'!K32-⑦Aのうち道分【棟】!K32&lt;0, 0, '⑥A申告納付税額（3％）【棟】'!K32-⑦Aのうち道分【棟】!K32), 0)</f>
        <v>0</v>
      </c>
      <c r="L32" s="10">
        <f>IFERROR(IF('⑥A申告納付税額（3％）【棟】'!L32-⑦Aのうち道分【棟】!L32&lt;0, 0, '⑥A申告納付税額（3％）【棟】'!L32-⑦Aのうち道分【棟】!L32), 0)</f>
        <v>0</v>
      </c>
      <c r="M32" s="10">
        <f>IFERROR(IF('⑥A申告納付税額（3％）【棟】'!M32-⑦Aのうち道分【棟】!M32&lt;0, 0, '⑥A申告納付税額（3％）【棟】'!M32-⑦Aのうち道分【棟】!M32), 0)</f>
        <v>0</v>
      </c>
      <c r="N32" s="89">
        <f>IFERROR(IF('⑥A申告納付税額（3％）【棟】'!N32-⑦Aのうち道分【棟】!N32&lt;0, 0, '⑥A申告納付税額（3％）【棟】'!N32-⑦Aのうち道分【棟】!N32), 0)</f>
        <v>0</v>
      </c>
      <c r="O32" s="89">
        <f>IFERROR(IF('⑥A申告納付税額（3％）【棟】'!O32-⑦Aのうち道分【棟】!O32&lt;0, 0, '⑥A申告納付税額（3％）【棟】'!O32-⑦Aのうち道分【棟】!O32), 0)</f>
        <v>0</v>
      </c>
      <c r="P32" s="89">
        <f>IFERROR(IF('⑥A申告納付税額（3％）【棟】'!P32-⑦Aのうち道分【棟】!P32&lt;0, 0, '⑥A申告納付税額（3％）【棟】'!P32-⑦Aのうち道分【棟】!P32), 0)</f>
        <v>0</v>
      </c>
      <c r="Q32" s="89">
        <f>IFERROR(IF('⑥A申告納付税額（3％）【棟】'!Q32-⑦Aのうち道分【棟】!Q32&lt;0, 0, '⑥A申告納付税額（3％）【棟】'!Q32-⑦Aのうち道分【棟】!Q32), 0)</f>
        <v>0</v>
      </c>
      <c r="R32" s="89">
        <f>IFERROR(IF('⑥A申告納付税額（3％）【棟】'!R32-⑦Aのうち道分【棟】!R32&lt;0, 0, '⑥A申告納付税額（3％）【棟】'!R32-⑦Aのうち道分【棟】!R32), 0)</f>
        <v>0</v>
      </c>
      <c r="S32" s="89">
        <f>IFERROR(IF('⑥A申告納付税額（3％）【棟】'!S32-⑦Aのうち道分【棟】!S32&lt;0, 0, '⑥A申告納付税額（3％）【棟】'!S32-⑦Aのうち道分【棟】!S32), 0)</f>
        <v>0</v>
      </c>
      <c r="T32" s="89">
        <f>IFERROR(IF('⑥A申告納付税額（3％）【棟】'!T32-⑦Aのうち道分【棟】!T32&lt;0, 0, '⑥A申告納付税額（3％）【棟】'!T32-⑦Aのうち道分【棟】!T32), 0)</f>
        <v>0</v>
      </c>
      <c r="U32" s="89">
        <f>IFERROR(IF('⑥A申告納付税額（3％）【棟】'!U32-⑦Aのうち道分【棟】!U32&lt;0, 0, '⑥A申告納付税額（3％）【棟】'!U32-⑦Aのうち道分【棟】!U32), 0)</f>
        <v>0</v>
      </c>
      <c r="V32" s="89">
        <f>IFERROR(IF('⑥A申告納付税額（3％）【棟】'!V32-⑦Aのうち道分【棟】!V32&lt;0, 0, '⑥A申告納付税額（3％）【棟】'!V32-⑦Aのうち道分【棟】!V32), 0)</f>
        <v>0</v>
      </c>
      <c r="W32" s="89">
        <f>IFERROR(IF('⑥A申告納付税額（3％）【棟】'!W32-⑦Aのうち道分【棟】!W32&lt;0, 0, '⑥A申告納付税額（3％）【棟】'!W32-⑦Aのうち道分【棟】!W32), 0)</f>
        <v>0</v>
      </c>
      <c r="X32" s="89">
        <f>IFERROR(IF('⑥A申告納付税額（3％）【棟】'!X32-⑦Aのうち道分【棟】!X32&lt;0, 0, '⑥A申告納付税額（3％）【棟】'!X32-⑦Aのうち道分【棟】!X32), 0)</f>
        <v>0</v>
      </c>
      <c r="Y32" s="89">
        <f>IFERROR(IF('⑥A申告納付税額（3％）【棟】'!Y32-⑦Aのうち道分【棟】!Y32&lt;0, 0, '⑥A申告納付税額（3％）【棟】'!Y32-⑦Aのうち道分【棟】!Y32), 0)</f>
        <v>0</v>
      </c>
      <c r="Z32" s="89">
        <f>IFERROR(IF('⑥A申告納付税額（3％）【棟】'!Z32-⑦Aのうち道分【棟】!Z32&lt;0, 0, '⑥A申告納付税額（3％）【棟】'!Z32-⑦Aのうち道分【棟】!Z32), 0)</f>
        <v>0</v>
      </c>
      <c r="AA32" s="89">
        <f>IFERROR(IF('⑥A申告納付税額（3％）【棟】'!AA32-⑦Aのうち道分【棟】!AA32&lt;0, 0, '⑥A申告納付税額（3％）【棟】'!AA32-⑦Aのうち道分【棟】!AA32), 0)</f>
        <v>0</v>
      </c>
      <c r="AB32" s="89">
        <f>IFERROR(IF('⑥A申告納付税額（3％）【棟】'!AB32-⑦Aのうち道分【棟】!AB32&lt;0, 0, '⑥A申告納付税額（3％）【棟】'!AB32-⑦Aのうち道分【棟】!AB32), 0)</f>
        <v>0</v>
      </c>
      <c r="AC32" s="89">
        <f>IFERROR(IF('⑥A申告納付税額（3％）【棟】'!AC32-⑦Aのうち道分【棟】!AC32&lt;0, 0, '⑥A申告納付税額（3％）【棟】'!AC32-⑦Aのうち道分【棟】!AC32), 0)</f>
        <v>0</v>
      </c>
      <c r="AD32" s="89">
        <f>IFERROR(IF('⑥A申告納付税額（3％）【棟】'!AD32-⑦Aのうち道分【棟】!AD32&lt;0, 0, '⑥A申告納付税額（3％）【棟】'!AD32-⑦Aのうち道分【棟】!AD32), 0)</f>
        <v>0</v>
      </c>
      <c r="AE32" s="89">
        <f>IFERROR(IF('⑥A申告納付税額（3％）【棟】'!AE32-⑦Aのうち道分【棟】!AE32&lt;0, 0, '⑥A申告納付税額（3％）【棟】'!AE32-⑦Aのうち道分【棟】!AE32), 0)</f>
        <v>0</v>
      </c>
      <c r="AF32" s="89">
        <f>IFERROR(IF('⑥A申告納付税額（3％）【棟】'!AF32-⑦Aのうち道分【棟】!AF32&lt;0, 0, '⑥A申告納付税額（3％）【棟】'!AF32-⑦Aのうち道分【棟】!AF32), 0)</f>
        <v>0</v>
      </c>
      <c r="AG32" s="89">
        <f>IFERROR(IF('⑥A申告納付税額（3％）【棟】'!AG32-⑦Aのうち道分【棟】!AG32&lt;0, 0, '⑥A申告納付税額（3％）【棟】'!AG32-⑦Aのうち道分【棟】!AG32), 0)</f>
        <v>0</v>
      </c>
      <c r="AH32" s="89">
        <f>IFERROR(IF('⑥A申告納付税額（3％）【棟】'!AH32-⑦Aのうち道分【棟】!AH32&lt;0, 0, '⑥A申告納付税額（3％）【棟】'!AH32-⑦Aのうち道分【棟】!AH32), 0)</f>
        <v>0</v>
      </c>
      <c r="AI32" s="89">
        <f>IFERROR(IF('⑥A申告納付税額（3％）【棟】'!AI32-⑦Aのうち道分【棟】!AI32&lt;0, 0, '⑥A申告納付税額（3％）【棟】'!AI32-⑦Aのうち道分【棟】!AI32), 0)</f>
        <v>0</v>
      </c>
      <c r="AJ32" s="89">
        <f>IFERROR(IF('⑥A申告納付税額（3％）【棟】'!AJ32-⑦Aのうち道分【棟】!AJ32&lt;0, 0, '⑥A申告納付税額（3％）【棟】'!AJ32-⑦Aのうち道分【棟】!AJ32), 0)</f>
        <v>0</v>
      </c>
      <c r="AK32" s="89">
        <f>IFERROR(IF('⑥A申告納付税額（3％）【棟】'!AK32-⑦Aのうち道分【棟】!AK32&lt;0, 0, '⑥A申告納付税額（3％）【棟】'!AK32-⑦Aのうち道分【棟】!AK32), 0)</f>
        <v>0</v>
      </c>
      <c r="AL32" s="89">
        <f>IFERROR(IF('⑥A申告納付税額（3％）【棟】'!AL32-⑦Aのうち道分【棟】!AL32&lt;0, 0, '⑥A申告納付税額（3％）【棟】'!AL32-⑦Aのうち道分【棟】!AL32), 0)</f>
        <v>0</v>
      </c>
      <c r="AM32" s="89">
        <f>IFERROR(IF('⑥A申告納付税額（3％）【棟】'!AM32-⑦Aのうち道分【棟】!AM32&lt;0, 0, '⑥A申告納付税額（3％）【棟】'!AM32-⑦Aのうち道分【棟】!AM32), 0)</f>
        <v>0</v>
      </c>
      <c r="AN32" s="89">
        <f>IFERROR(IF('⑥A申告納付税額（3％）【棟】'!AN32-⑦Aのうち道分【棟】!AN32&lt;0, 0, '⑥A申告納付税額（3％）【棟】'!AN32-⑦Aのうち道分【棟】!AN32), 0)</f>
        <v>0</v>
      </c>
      <c r="AO32" s="89">
        <f>IFERROR(IF('⑥A申告納付税額（3％）【棟】'!AO32-⑦Aのうち道分【棟】!AO32&lt;0, 0, '⑥A申告納付税額（3％）【棟】'!AO32-⑦Aのうち道分【棟】!AO32), 0)</f>
        <v>0</v>
      </c>
      <c r="AP32" s="89">
        <f>IFERROR(IF('⑥A申告納付税額（3％）【棟】'!AP32-⑦Aのうち道分【棟】!AP32&lt;0, 0, '⑥A申告納付税額（3％）【棟】'!AP32-⑦Aのうち道分【棟】!AP32), 0)</f>
        <v>0</v>
      </c>
      <c r="AQ32" s="89">
        <f>IFERROR(IF('⑥A申告納付税額（3％）【棟】'!AQ32-⑦Aのうち道分【棟】!AQ32&lt;0, 0, '⑥A申告納付税額（3％）【棟】'!AQ32-⑦Aのうち道分【棟】!AQ32), 0)</f>
        <v>0</v>
      </c>
      <c r="AR32" s="89">
        <f>IFERROR(IF('⑥A申告納付税額（3％）【棟】'!AR32-⑦Aのうち道分【棟】!AR32&lt;0, 0, '⑥A申告納付税額（3％）【棟】'!AR32-⑦Aのうち道分【棟】!AR32), 0)</f>
        <v>0</v>
      </c>
      <c r="AS32" s="89">
        <f>IFERROR(IF('⑥A申告納付税額（3％）【棟】'!AS32-⑦Aのうち道分【棟】!AS32&lt;0, 0, '⑥A申告納付税額（3％）【棟】'!AS32-⑦Aのうち道分【棟】!AS32), 0)</f>
        <v>0</v>
      </c>
      <c r="AT32" s="89">
        <f>IFERROR(IF('⑥A申告納付税額（3％）【棟】'!AT32-⑦Aのうち道分【棟】!AT32&lt;0, 0, '⑥A申告納付税額（3％）【棟】'!AT32-⑦Aのうち道分【棟】!AT32), 0)</f>
        <v>0</v>
      </c>
      <c r="AU32" s="89">
        <f>IFERROR(IF('⑥A申告納付税額（3％）【棟】'!AU32-⑦Aのうち道分【棟】!AU32&lt;0, 0, '⑥A申告納付税額（3％）【棟】'!AU32-⑦Aのうち道分【棟】!AU32), 0)</f>
        <v>0</v>
      </c>
      <c r="AV32" s="89">
        <f>IFERROR(IF('⑥A申告納付税額（3％）【棟】'!AV32-⑦Aのうち道分【棟】!AV32&lt;0, 0, '⑥A申告納付税額（3％）【棟】'!AV32-⑦Aのうち道分【棟】!AV32), 0)</f>
        <v>0</v>
      </c>
      <c r="AW32" s="89">
        <f>IFERROR(IF('⑥A申告納付税額（3％）【棟】'!AW32-⑦Aのうち道分【棟】!AW32&lt;0, 0, '⑥A申告納付税額（3％）【棟】'!AW32-⑦Aのうち道分【棟】!AW32), 0)</f>
        <v>0</v>
      </c>
      <c r="AX32" s="89">
        <f>IFERROR(IF('⑥A申告納付税額（3％）【棟】'!AX32-⑦Aのうち道分【棟】!AX32&lt;0, 0, '⑥A申告納付税額（3％）【棟】'!AX32-⑦Aのうち道分【棟】!AX32), 0)</f>
        <v>0</v>
      </c>
      <c r="AY32" s="89">
        <f>IFERROR(IF('⑥A申告納付税額（3％）【棟】'!AY32-⑦Aのうち道分【棟】!AY32&lt;0, 0, '⑥A申告納付税額（3％）【棟】'!AY32-⑦Aのうち道分【棟】!AY32), 0)</f>
        <v>0</v>
      </c>
      <c r="AZ32" s="89">
        <f>IFERROR(IF('⑥A申告納付税額（3％）【棟】'!AZ32-⑦Aのうち道分【棟】!AZ32&lt;0, 0, '⑥A申告納付税額（3％）【棟】'!AZ32-⑦Aのうち道分【棟】!AZ32), 0)</f>
        <v>0</v>
      </c>
      <c r="BA32" s="89">
        <f>IFERROR(IF('⑥A申告納付税額（3％）【棟】'!BA32-⑦Aのうち道分【棟】!BA32&lt;0, 0, '⑥A申告納付税額（3％）【棟】'!BA32-⑦Aのうち道分【棟】!BA32), 0)</f>
        <v>0</v>
      </c>
      <c r="BB32" s="89">
        <f>IFERROR(IF('⑥A申告納付税額（3％）【棟】'!BB32-⑦Aのうち道分【棟】!BB32&lt;0, 0, '⑥A申告納付税額（3％）【棟】'!BB32-⑦Aのうち道分【棟】!BB32), 0)</f>
        <v>0</v>
      </c>
      <c r="BC32" s="89">
        <f>IFERROR(IF('⑥A申告納付税額（3％）【棟】'!BC32-⑦Aのうち道分【棟】!BC32&lt;0, 0, '⑥A申告納付税額（3％）【棟】'!BC32-⑦Aのうち道分【棟】!BC32), 0)</f>
        <v>0</v>
      </c>
      <c r="BD32" s="89">
        <f>IFERROR(IF('⑥A申告納付税額（3％）【棟】'!BD32-⑦Aのうち道分【棟】!BD32&lt;0, 0, '⑥A申告納付税額（3％）【棟】'!BD32-⑦Aのうち道分【棟】!BD32), 0)</f>
        <v>0</v>
      </c>
      <c r="BE32" s="89">
        <f>IFERROR(IF('⑥A申告納付税額（3％）【棟】'!BE32-⑦Aのうち道分【棟】!BE32&lt;0, 0, '⑥A申告納付税額（3％）【棟】'!BE32-⑦Aのうち道分【棟】!BE32), 0)</f>
        <v>0</v>
      </c>
      <c r="BF32" s="89">
        <f>IFERROR(IF('⑥A申告納付税額（3％）【棟】'!BF32-⑦Aのうち道分【棟】!BF32&lt;0, 0, '⑥A申告納付税額（3％）【棟】'!BF32-⑦Aのうち道分【棟】!BF32), 0)</f>
        <v>0</v>
      </c>
      <c r="BG32" s="89">
        <f>IFERROR(IF('⑥A申告納付税額（3％）【棟】'!BG32-⑦Aのうち道分【棟】!BG32&lt;0, 0, '⑥A申告納付税額（3％）【棟】'!BG32-⑦Aのうち道分【棟】!BG32), 0)</f>
        <v>0</v>
      </c>
      <c r="BH32" s="89">
        <f>IFERROR(IF('⑥A申告納付税額（3％）【棟】'!BH32-⑦Aのうち道分【棟】!BH32&lt;0, 0, '⑥A申告納付税額（3％）【棟】'!BH32-⑦Aのうち道分【棟】!BH32), 0)</f>
        <v>0</v>
      </c>
      <c r="BI32" s="89">
        <f>IFERROR(IF('⑥A申告納付税額（3％）【棟】'!BI32-⑦Aのうち道分【棟】!BI32&lt;0, 0, '⑥A申告納付税額（3％）【棟】'!BI32-⑦Aのうち道分【棟】!BI32), 0)</f>
        <v>0</v>
      </c>
      <c r="BJ32" s="89">
        <f>IFERROR(IF('⑥A申告納付税額（3％）【棟】'!BJ32-⑦Aのうち道分【棟】!BJ32&lt;0, 0, '⑥A申告納付税額（3％）【棟】'!BJ32-⑦Aのうち道分【棟】!BJ32), 0)</f>
        <v>0</v>
      </c>
      <c r="BK32" s="89">
        <f>IFERROR(IF('⑥A申告納付税額（3％）【棟】'!BK32-⑦Aのうち道分【棟】!BK32&lt;0, 0, '⑥A申告納付税額（3％）【棟】'!BK32-⑦Aのうち道分【棟】!BK32), 0)</f>
        <v>0</v>
      </c>
      <c r="BL32" s="89">
        <f>IFERROR(IF('⑥A申告納付税額（3％）【棟】'!BL32-⑦Aのうち道分【棟】!BL32&lt;0, 0, '⑥A申告納付税額（3％）【棟】'!BL32-⑦Aのうち道分【棟】!BL32), 0)</f>
        <v>0</v>
      </c>
      <c r="BM32" s="89">
        <f>IFERROR(IF('⑥A申告納付税額（3％）【棟】'!BM32-⑦Aのうち道分【棟】!BM32&lt;0, 0, '⑥A申告納付税額（3％）【棟】'!BM32-⑦Aのうち道分【棟】!BM32), 0)</f>
        <v>0</v>
      </c>
      <c r="BN32" s="89">
        <f>IFERROR(IF('⑥A申告納付税額（3％）【棟】'!BN32-⑦Aのうち道分【棟】!BN32&lt;0, 0, '⑥A申告納付税額（3％）【棟】'!BN32-⑦Aのうち道分【棟】!BN32), 0)</f>
        <v>0</v>
      </c>
      <c r="BO32" s="89">
        <f>IFERROR(IF('⑥A申告納付税額（3％）【棟】'!BO32-⑦Aのうち道分【棟】!BO32&lt;0, 0, '⑥A申告納付税額（3％）【棟】'!BO32-⑦Aのうち道分【棟】!BO32), 0)</f>
        <v>0</v>
      </c>
      <c r="BP32" s="89">
        <f>IFERROR(IF('⑥A申告納付税額（3％）【棟】'!BP32-⑦Aのうち道分【棟】!BP32&lt;0, 0, '⑥A申告納付税額（3％）【棟】'!BP32-⑦Aのうち道分【棟】!BP32), 0)</f>
        <v>0</v>
      </c>
      <c r="BQ32" s="89">
        <f>IFERROR(IF('⑥A申告納付税額（3％）【棟】'!BQ32-⑦Aのうち道分【棟】!BQ32&lt;0, 0, '⑥A申告納付税額（3％）【棟】'!BQ32-⑦Aのうち道分【棟】!BQ32), 0)</f>
        <v>0</v>
      </c>
      <c r="BR32" s="89">
        <f>IFERROR(IF('⑥A申告納付税額（3％）【棟】'!BR32-⑦Aのうち道分【棟】!BR32&lt;0, 0, '⑥A申告納付税額（3％）【棟】'!BR32-⑦Aのうち道分【棟】!BR32), 0)</f>
        <v>0</v>
      </c>
      <c r="BS32" s="89">
        <f>IFERROR(IF('⑥A申告納付税額（3％）【棟】'!BS32-⑦Aのうち道分【棟】!BS32&lt;0, 0, '⑥A申告納付税額（3％）【棟】'!BS32-⑦Aのうち道分【棟】!BS32), 0)</f>
        <v>0</v>
      </c>
      <c r="BT32" s="89">
        <f>IFERROR(IF('⑥A申告納付税額（3％）【棟】'!BT32-⑦Aのうち道分【棟】!BT32&lt;0, 0, '⑥A申告納付税額（3％）【棟】'!BT32-⑦Aのうち道分【棟】!BT32), 0)</f>
        <v>0</v>
      </c>
      <c r="BU32" s="89">
        <f>IFERROR(IF('⑥A申告納付税額（3％）【棟】'!BU32-⑦Aのうち道分【棟】!BU32&lt;0, 0, '⑥A申告納付税額（3％）【棟】'!BU32-⑦Aのうち道分【棟】!BU32), 0)</f>
        <v>0</v>
      </c>
      <c r="BV32" s="89">
        <f>IFERROR(IF('⑥A申告納付税額（3％）【棟】'!BV32-⑦Aのうち道分【棟】!BV32&lt;0, 0, '⑥A申告納付税額（3％）【棟】'!BV32-⑦Aのうち道分【棟】!BV32), 0)</f>
        <v>0</v>
      </c>
      <c r="BW32" s="89">
        <f>IFERROR(IF('⑥A申告納付税額（3％）【棟】'!BW32-⑦Aのうち道分【棟】!BW32&lt;0, 0, '⑥A申告納付税額（3％）【棟】'!BW32-⑦Aのうち道分【棟】!BW32), 0)</f>
        <v>0</v>
      </c>
      <c r="BX32" s="89">
        <f>IFERROR(IF('⑥A申告納付税額（3％）【棟】'!BX32-⑦Aのうち道分【棟】!BX32&lt;0, 0, '⑥A申告納付税額（3％）【棟】'!BX32-⑦Aのうち道分【棟】!BX32), 0)</f>
        <v>0</v>
      </c>
      <c r="BY32" s="89">
        <f>IFERROR(IF('⑥A申告納付税額（3％）【棟】'!BY32-⑦Aのうち道分【棟】!BY32&lt;0, 0, '⑥A申告納付税額（3％）【棟】'!BY32-⑦Aのうち道分【棟】!BY32), 0)</f>
        <v>0</v>
      </c>
      <c r="BZ32" s="89">
        <f>IFERROR(IF('⑥A申告納付税額（3％）【棟】'!BZ32-⑦Aのうち道分【棟】!BZ32&lt;0, 0, '⑥A申告納付税額（3％）【棟】'!BZ32-⑦Aのうち道分【棟】!BZ32), 0)</f>
        <v>0</v>
      </c>
      <c r="CA32" s="89">
        <f>IFERROR(IF('⑥A申告納付税額（3％）【棟】'!CA32-⑦Aのうち道分【棟】!CA32&lt;0, 0, '⑥A申告納付税額（3％）【棟】'!CA32-⑦Aのうち道分【棟】!CA32), 0)</f>
        <v>0</v>
      </c>
      <c r="CB32" s="89">
        <f>IFERROR(IF('⑥A申告納付税額（3％）【棟】'!CB32-⑦Aのうち道分【棟】!CB32&lt;0, 0, '⑥A申告納付税額（3％）【棟】'!CB32-⑦Aのうち道分【棟】!CB32), 0)</f>
        <v>0</v>
      </c>
      <c r="CC32" s="89">
        <f>IFERROR(IF('⑥A申告納付税額（3％）【棟】'!CC32-⑦Aのうち道分【棟】!CC32&lt;0, 0, '⑥A申告納付税額（3％）【棟】'!CC32-⑦Aのうち道分【棟】!CC32), 0)</f>
        <v>0</v>
      </c>
      <c r="CD32" s="89">
        <f>IFERROR(IF('⑥A申告納付税額（3％）【棟】'!CD32-⑦Aのうち道分【棟】!CD32&lt;0, 0, '⑥A申告納付税額（3％）【棟】'!CD32-⑦Aのうち道分【棟】!CD32), 0)</f>
        <v>0</v>
      </c>
      <c r="CE32" s="89">
        <f>IFERROR(IF('⑥A申告納付税額（3％）【棟】'!CE32-⑦Aのうち道分【棟】!CE32&lt;0, 0, '⑥A申告納付税額（3％）【棟】'!CE32-⑦Aのうち道分【棟】!CE32), 0)</f>
        <v>0</v>
      </c>
      <c r="CF32" s="89">
        <f>IFERROR(IF('⑥A申告納付税額（3％）【棟】'!CF32-⑦Aのうち道分【棟】!CF32&lt;0, 0, '⑥A申告納付税額（3％）【棟】'!CF32-⑦Aのうち道分【棟】!CF32), 0)</f>
        <v>0</v>
      </c>
      <c r="CG32" s="89">
        <f>IFERROR(IF('⑥A申告納付税額（3％）【棟】'!CG32-⑦Aのうち道分【棟】!CG32&lt;0, 0, '⑥A申告納付税額（3％）【棟】'!CG32-⑦Aのうち道分【棟】!CG32), 0)</f>
        <v>0</v>
      </c>
      <c r="CH32" s="89">
        <f>IFERROR(IF('⑥A申告納付税額（3％）【棟】'!CH32-⑦Aのうち道分【棟】!CH32&lt;0, 0, '⑥A申告納付税額（3％）【棟】'!CH32-⑦Aのうち道分【棟】!CH32), 0)</f>
        <v>0</v>
      </c>
      <c r="CI32" s="89">
        <f>IFERROR(IF('⑥A申告納付税額（3％）【棟】'!CI32-⑦Aのうち道分【棟】!CI32&lt;0, 0, '⑥A申告納付税額（3％）【棟】'!CI32-⑦Aのうち道分【棟】!CI32), 0)</f>
        <v>0</v>
      </c>
      <c r="CJ32" s="89">
        <f>IFERROR(IF('⑥A申告納付税額（3％）【棟】'!CJ32-⑦Aのうち道分【棟】!CJ32&lt;0, 0, '⑥A申告納付税額（3％）【棟】'!CJ32-⑦Aのうち道分【棟】!CJ32), 0)</f>
        <v>0</v>
      </c>
      <c r="CK32" s="89">
        <f>IFERROR(IF('⑥A申告納付税額（3％）【棟】'!CK32-⑦Aのうち道分【棟】!CK32&lt;0, 0, '⑥A申告納付税額（3％）【棟】'!CK32-⑦Aのうち道分【棟】!CK32), 0)</f>
        <v>0</v>
      </c>
      <c r="CL32" s="89">
        <f>IFERROR(IF('⑥A申告納付税額（3％）【棟】'!CL32-⑦Aのうち道分【棟】!CL32&lt;0, 0, '⑥A申告納付税額（3％）【棟】'!CL32-⑦Aのうち道分【棟】!CL32), 0)</f>
        <v>0</v>
      </c>
      <c r="CM32" s="89">
        <f>IFERROR(IF('⑥A申告納付税額（3％）【棟】'!CM32-⑦Aのうち道分【棟】!CM32&lt;0, 0, '⑥A申告納付税額（3％）【棟】'!CM32-⑦Aのうち道分【棟】!CM32), 0)</f>
        <v>0</v>
      </c>
      <c r="CN32" s="89">
        <f>IFERROR(IF('⑥A申告納付税額（3％）【棟】'!CN32-⑦Aのうち道分【棟】!CN32&lt;0, 0, '⑥A申告納付税額（3％）【棟】'!CN32-⑦Aのうち道分【棟】!CN32), 0)</f>
        <v>0</v>
      </c>
      <c r="CO32" s="89">
        <f>IFERROR(IF('⑥A申告納付税額（3％）【棟】'!CO32-⑦Aのうち道分【棟】!CO32&lt;0, 0, '⑥A申告納付税額（3％）【棟】'!CO32-⑦Aのうち道分【棟】!CO32), 0)</f>
        <v>0</v>
      </c>
      <c r="CP32" s="89">
        <f>IFERROR(IF('⑥A申告納付税額（3％）【棟】'!CP32-⑦Aのうち道分【棟】!CP32&lt;0, 0, '⑥A申告納付税額（3％）【棟】'!CP32-⑦Aのうち道分【棟】!CP32), 0)</f>
        <v>0</v>
      </c>
      <c r="CQ32" s="89">
        <f>IFERROR(IF('⑥A申告納付税額（3％）【棟】'!CQ32-⑦Aのうち道分【棟】!CQ32&lt;0, 0, '⑥A申告納付税額（3％）【棟】'!CQ32-⑦Aのうち道分【棟】!CQ32), 0)</f>
        <v>0</v>
      </c>
      <c r="CR32" s="89">
        <f>IFERROR(IF('⑥A申告納付税額（3％）【棟】'!CR32-⑦Aのうち道分【棟】!CR32&lt;0, 0, '⑥A申告納付税額（3％）【棟】'!CR32-⑦Aのうち道分【棟】!CR32), 0)</f>
        <v>0</v>
      </c>
      <c r="CS32" s="89">
        <f>IFERROR(IF('⑥A申告納付税額（3％）【棟】'!CS32-⑦Aのうち道分【棟】!CS32&lt;0, 0, '⑥A申告納付税額（3％）【棟】'!CS32-⑦Aのうち道分【棟】!CS32), 0)</f>
        <v>0</v>
      </c>
      <c r="CT32" s="89">
        <f>IFERROR(IF('⑥A申告納付税額（3％）【棟】'!CT32-⑦Aのうち道分【棟】!CT32&lt;0, 0, '⑥A申告納付税額（3％）【棟】'!CT32-⑦Aのうち道分【棟】!CT32), 0)</f>
        <v>0</v>
      </c>
      <c r="CU32" s="89">
        <f>IFERROR(IF('⑥A申告納付税額（3％）【棟】'!CU32-⑦Aのうち道分【棟】!CU32&lt;0, 0, '⑥A申告納付税額（3％）【棟】'!CU32-⑦Aのうち道分【棟】!CU32), 0)</f>
        <v>0</v>
      </c>
      <c r="CV32" s="89">
        <f>IFERROR(IF('⑥A申告納付税額（3％）【棟】'!CV32-⑦Aのうち道分【棟】!CV32&lt;0, 0, '⑥A申告納付税額（3％）【棟】'!CV32-⑦Aのうち道分【棟】!CV32), 0)</f>
        <v>0</v>
      </c>
      <c r="CW32" s="89">
        <f>IFERROR(IF('⑥A申告納付税額（3％）【棟】'!CW32-⑦Aのうち道分【棟】!CW32&lt;0, 0, '⑥A申告納付税額（3％）【棟】'!CW32-⑦Aのうち道分【棟】!CW32), 0)</f>
        <v>0</v>
      </c>
      <c r="CX32" s="89">
        <f>IFERROR(IF('⑥A申告納付税額（3％）【棟】'!CX32-⑦Aのうち道分【棟】!CX32&lt;0, 0, '⑥A申告納付税額（3％）【棟】'!CX32-⑦Aのうち道分【棟】!CX32), 0)</f>
        <v>0</v>
      </c>
      <c r="CY32" s="122">
        <f t="shared" si="6"/>
        <v>0</v>
      </c>
      <c r="DA32" s="5">
        <f t="shared" si="7"/>
        <v>0</v>
      </c>
    </row>
    <row r="33" spans="1:106">
      <c r="A33" s="143"/>
      <c r="B33" s="90">
        <v>25</v>
      </c>
      <c r="C33" s="10">
        <f>IFERROR(IF('⑥A申告納付税額（3％）【棟】'!C33-⑦Aのうち道分【棟】!C33&lt;0, 0, '⑥A申告納付税額（3％）【棟】'!C33-⑦Aのうち道分【棟】!C33), 0)</f>
        <v>0</v>
      </c>
      <c r="D33" s="10">
        <f>IFERROR(IF('⑥A申告納付税額（3％）【棟】'!D33-⑦Aのうち道分【棟】!D33&lt;0, 0, '⑥A申告納付税額（3％）【棟】'!D33-⑦Aのうち道分【棟】!D33), 0)</f>
        <v>0</v>
      </c>
      <c r="E33" s="10">
        <f>IFERROR(IF('⑥A申告納付税額（3％）【棟】'!E33-⑦Aのうち道分【棟】!E33&lt;0, 0, '⑥A申告納付税額（3％）【棟】'!E33-⑦Aのうち道分【棟】!E33), 0)</f>
        <v>0</v>
      </c>
      <c r="F33" s="10">
        <f>IFERROR(IF('⑥A申告納付税額（3％）【棟】'!F33-⑦Aのうち道分【棟】!F33&lt;0, 0, '⑥A申告納付税額（3％）【棟】'!F33-⑦Aのうち道分【棟】!F33), 0)</f>
        <v>0</v>
      </c>
      <c r="G33" s="10">
        <f>IFERROR(IF('⑥A申告納付税額（3％）【棟】'!G33-⑦Aのうち道分【棟】!G33&lt;0, 0, '⑥A申告納付税額（3％）【棟】'!G33-⑦Aのうち道分【棟】!G33), 0)</f>
        <v>0</v>
      </c>
      <c r="H33" s="10">
        <f>IFERROR(IF('⑥A申告納付税額（3％）【棟】'!H33-⑦Aのうち道分【棟】!H33&lt;0, 0, '⑥A申告納付税額（3％）【棟】'!H33-⑦Aのうち道分【棟】!H33), 0)</f>
        <v>0</v>
      </c>
      <c r="I33" s="10">
        <f>IFERROR(IF('⑥A申告納付税額（3％）【棟】'!I33-⑦Aのうち道分【棟】!I33&lt;0, 0, '⑥A申告納付税額（3％）【棟】'!I33-⑦Aのうち道分【棟】!I33), 0)</f>
        <v>0</v>
      </c>
      <c r="J33" s="10">
        <f>IFERROR(IF('⑥A申告納付税額（3％）【棟】'!J33-⑦Aのうち道分【棟】!J33&lt;0, 0, '⑥A申告納付税額（3％）【棟】'!J33-⑦Aのうち道分【棟】!J33), 0)</f>
        <v>0</v>
      </c>
      <c r="K33" s="10">
        <f>IFERROR(IF('⑥A申告納付税額（3％）【棟】'!K33-⑦Aのうち道分【棟】!K33&lt;0, 0, '⑥A申告納付税額（3％）【棟】'!K33-⑦Aのうち道分【棟】!K33), 0)</f>
        <v>0</v>
      </c>
      <c r="L33" s="10">
        <f>IFERROR(IF('⑥A申告納付税額（3％）【棟】'!L33-⑦Aのうち道分【棟】!L33&lt;0, 0, '⑥A申告納付税額（3％）【棟】'!L33-⑦Aのうち道分【棟】!L33), 0)</f>
        <v>0</v>
      </c>
      <c r="M33" s="10">
        <f>IFERROR(IF('⑥A申告納付税額（3％）【棟】'!M33-⑦Aのうち道分【棟】!M33&lt;0, 0, '⑥A申告納付税額（3％）【棟】'!M33-⑦Aのうち道分【棟】!M33), 0)</f>
        <v>0</v>
      </c>
      <c r="N33" s="89">
        <f>IFERROR(IF('⑥A申告納付税額（3％）【棟】'!N33-⑦Aのうち道分【棟】!N33&lt;0, 0, '⑥A申告納付税額（3％）【棟】'!N33-⑦Aのうち道分【棟】!N33), 0)</f>
        <v>0</v>
      </c>
      <c r="O33" s="89">
        <f>IFERROR(IF('⑥A申告納付税額（3％）【棟】'!O33-⑦Aのうち道分【棟】!O33&lt;0, 0, '⑥A申告納付税額（3％）【棟】'!O33-⑦Aのうち道分【棟】!O33), 0)</f>
        <v>0</v>
      </c>
      <c r="P33" s="89">
        <f>IFERROR(IF('⑥A申告納付税額（3％）【棟】'!P33-⑦Aのうち道分【棟】!P33&lt;0, 0, '⑥A申告納付税額（3％）【棟】'!P33-⑦Aのうち道分【棟】!P33), 0)</f>
        <v>0</v>
      </c>
      <c r="Q33" s="89">
        <f>IFERROR(IF('⑥A申告納付税額（3％）【棟】'!Q33-⑦Aのうち道分【棟】!Q33&lt;0, 0, '⑥A申告納付税額（3％）【棟】'!Q33-⑦Aのうち道分【棟】!Q33), 0)</f>
        <v>0</v>
      </c>
      <c r="R33" s="89">
        <f>IFERROR(IF('⑥A申告納付税額（3％）【棟】'!R33-⑦Aのうち道分【棟】!R33&lt;0, 0, '⑥A申告納付税額（3％）【棟】'!R33-⑦Aのうち道分【棟】!R33), 0)</f>
        <v>0</v>
      </c>
      <c r="S33" s="89">
        <f>IFERROR(IF('⑥A申告納付税額（3％）【棟】'!S33-⑦Aのうち道分【棟】!S33&lt;0, 0, '⑥A申告納付税額（3％）【棟】'!S33-⑦Aのうち道分【棟】!S33), 0)</f>
        <v>0</v>
      </c>
      <c r="T33" s="89">
        <f>IFERROR(IF('⑥A申告納付税額（3％）【棟】'!T33-⑦Aのうち道分【棟】!T33&lt;0, 0, '⑥A申告納付税額（3％）【棟】'!T33-⑦Aのうち道分【棟】!T33), 0)</f>
        <v>0</v>
      </c>
      <c r="U33" s="89">
        <f>IFERROR(IF('⑥A申告納付税額（3％）【棟】'!U33-⑦Aのうち道分【棟】!U33&lt;0, 0, '⑥A申告納付税額（3％）【棟】'!U33-⑦Aのうち道分【棟】!U33), 0)</f>
        <v>0</v>
      </c>
      <c r="V33" s="89">
        <f>IFERROR(IF('⑥A申告納付税額（3％）【棟】'!V33-⑦Aのうち道分【棟】!V33&lt;0, 0, '⑥A申告納付税額（3％）【棟】'!V33-⑦Aのうち道分【棟】!V33), 0)</f>
        <v>0</v>
      </c>
      <c r="W33" s="89">
        <f>IFERROR(IF('⑥A申告納付税額（3％）【棟】'!W33-⑦Aのうち道分【棟】!W33&lt;0, 0, '⑥A申告納付税額（3％）【棟】'!W33-⑦Aのうち道分【棟】!W33), 0)</f>
        <v>0</v>
      </c>
      <c r="X33" s="89">
        <f>IFERROR(IF('⑥A申告納付税額（3％）【棟】'!X33-⑦Aのうち道分【棟】!X33&lt;0, 0, '⑥A申告納付税額（3％）【棟】'!X33-⑦Aのうち道分【棟】!X33), 0)</f>
        <v>0</v>
      </c>
      <c r="Y33" s="89">
        <f>IFERROR(IF('⑥A申告納付税額（3％）【棟】'!Y33-⑦Aのうち道分【棟】!Y33&lt;0, 0, '⑥A申告納付税額（3％）【棟】'!Y33-⑦Aのうち道分【棟】!Y33), 0)</f>
        <v>0</v>
      </c>
      <c r="Z33" s="89">
        <f>IFERROR(IF('⑥A申告納付税額（3％）【棟】'!Z33-⑦Aのうち道分【棟】!Z33&lt;0, 0, '⑥A申告納付税額（3％）【棟】'!Z33-⑦Aのうち道分【棟】!Z33), 0)</f>
        <v>0</v>
      </c>
      <c r="AA33" s="89">
        <f>IFERROR(IF('⑥A申告納付税額（3％）【棟】'!AA33-⑦Aのうち道分【棟】!AA33&lt;0, 0, '⑥A申告納付税額（3％）【棟】'!AA33-⑦Aのうち道分【棟】!AA33), 0)</f>
        <v>0</v>
      </c>
      <c r="AB33" s="89">
        <f>IFERROR(IF('⑥A申告納付税額（3％）【棟】'!AB33-⑦Aのうち道分【棟】!AB33&lt;0, 0, '⑥A申告納付税額（3％）【棟】'!AB33-⑦Aのうち道分【棟】!AB33), 0)</f>
        <v>0</v>
      </c>
      <c r="AC33" s="89">
        <f>IFERROR(IF('⑥A申告納付税額（3％）【棟】'!AC33-⑦Aのうち道分【棟】!AC33&lt;0, 0, '⑥A申告納付税額（3％）【棟】'!AC33-⑦Aのうち道分【棟】!AC33), 0)</f>
        <v>0</v>
      </c>
      <c r="AD33" s="89">
        <f>IFERROR(IF('⑥A申告納付税額（3％）【棟】'!AD33-⑦Aのうち道分【棟】!AD33&lt;0, 0, '⑥A申告納付税額（3％）【棟】'!AD33-⑦Aのうち道分【棟】!AD33), 0)</f>
        <v>0</v>
      </c>
      <c r="AE33" s="89">
        <f>IFERROR(IF('⑥A申告納付税額（3％）【棟】'!AE33-⑦Aのうち道分【棟】!AE33&lt;0, 0, '⑥A申告納付税額（3％）【棟】'!AE33-⑦Aのうち道分【棟】!AE33), 0)</f>
        <v>0</v>
      </c>
      <c r="AF33" s="89">
        <f>IFERROR(IF('⑥A申告納付税額（3％）【棟】'!AF33-⑦Aのうち道分【棟】!AF33&lt;0, 0, '⑥A申告納付税額（3％）【棟】'!AF33-⑦Aのうち道分【棟】!AF33), 0)</f>
        <v>0</v>
      </c>
      <c r="AG33" s="89">
        <f>IFERROR(IF('⑥A申告納付税額（3％）【棟】'!AG33-⑦Aのうち道分【棟】!AG33&lt;0, 0, '⑥A申告納付税額（3％）【棟】'!AG33-⑦Aのうち道分【棟】!AG33), 0)</f>
        <v>0</v>
      </c>
      <c r="AH33" s="89">
        <f>IFERROR(IF('⑥A申告納付税額（3％）【棟】'!AH33-⑦Aのうち道分【棟】!AH33&lt;0, 0, '⑥A申告納付税額（3％）【棟】'!AH33-⑦Aのうち道分【棟】!AH33), 0)</f>
        <v>0</v>
      </c>
      <c r="AI33" s="89">
        <f>IFERROR(IF('⑥A申告納付税額（3％）【棟】'!AI33-⑦Aのうち道分【棟】!AI33&lt;0, 0, '⑥A申告納付税額（3％）【棟】'!AI33-⑦Aのうち道分【棟】!AI33), 0)</f>
        <v>0</v>
      </c>
      <c r="AJ33" s="89">
        <f>IFERROR(IF('⑥A申告納付税額（3％）【棟】'!AJ33-⑦Aのうち道分【棟】!AJ33&lt;0, 0, '⑥A申告納付税額（3％）【棟】'!AJ33-⑦Aのうち道分【棟】!AJ33), 0)</f>
        <v>0</v>
      </c>
      <c r="AK33" s="89">
        <f>IFERROR(IF('⑥A申告納付税額（3％）【棟】'!AK33-⑦Aのうち道分【棟】!AK33&lt;0, 0, '⑥A申告納付税額（3％）【棟】'!AK33-⑦Aのうち道分【棟】!AK33), 0)</f>
        <v>0</v>
      </c>
      <c r="AL33" s="89">
        <f>IFERROR(IF('⑥A申告納付税額（3％）【棟】'!AL33-⑦Aのうち道分【棟】!AL33&lt;0, 0, '⑥A申告納付税額（3％）【棟】'!AL33-⑦Aのうち道分【棟】!AL33), 0)</f>
        <v>0</v>
      </c>
      <c r="AM33" s="89">
        <f>IFERROR(IF('⑥A申告納付税額（3％）【棟】'!AM33-⑦Aのうち道分【棟】!AM33&lt;0, 0, '⑥A申告納付税額（3％）【棟】'!AM33-⑦Aのうち道分【棟】!AM33), 0)</f>
        <v>0</v>
      </c>
      <c r="AN33" s="89">
        <f>IFERROR(IF('⑥A申告納付税額（3％）【棟】'!AN33-⑦Aのうち道分【棟】!AN33&lt;0, 0, '⑥A申告納付税額（3％）【棟】'!AN33-⑦Aのうち道分【棟】!AN33), 0)</f>
        <v>0</v>
      </c>
      <c r="AO33" s="89">
        <f>IFERROR(IF('⑥A申告納付税額（3％）【棟】'!AO33-⑦Aのうち道分【棟】!AO33&lt;0, 0, '⑥A申告納付税額（3％）【棟】'!AO33-⑦Aのうち道分【棟】!AO33), 0)</f>
        <v>0</v>
      </c>
      <c r="AP33" s="89">
        <f>IFERROR(IF('⑥A申告納付税額（3％）【棟】'!AP33-⑦Aのうち道分【棟】!AP33&lt;0, 0, '⑥A申告納付税額（3％）【棟】'!AP33-⑦Aのうち道分【棟】!AP33), 0)</f>
        <v>0</v>
      </c>
      <c r="AQ33" s="89">
        <f>IFERROR(IF('⑥A申告納付税額（3％）【棟】'!AQ33-⑦Aのうち道分【棟】!AQ33&lt;0, 0, '⑥A申告納付税額（3％）【棟】'!AQ33-⑦Aのうち道分【棟】!AQ33), 0)</f>
        <v>0</v>
      </c>
      <c r="AR33" s="89">
        <f>IFERROR(IF('⑥A申告納付税額（3％）【棟】'!AR33-⑦Aのうち道分【棟】!AR33&lt;0, 0, '⑥A申告納付税額（3％）【棟】'!AR33-⑦Aのうち道分【棟】!AR33), 0)</f>
        <v>0</v>
      </c>
      <c r="AS33" s="89">
        <f>IFERROR(IF('⑥A申告納付税額（3％）【棟】'!AS33-⑦Aのうち道分【棟】!AS33&lt;0, 0, '⑥A申告納付税額（3％）【棟】'!AS33-⑦Aのうち道分【棟】!AS33), 0)</f>
        <v>0</v>
      </c>
      <c r="AT33" s="89">
        <f>IFERROR(IF('⑥A申告納付税額（3％）【棟】'!AT33-⑦Aのうち道分【棟】!AT33&lt;0, 0, '⑥A申告納付税額（3％）【棟】'!AT33-⑦Aのうち道分【棟】!AT33), 0)</f>
        <v>0</v>
      </c>
      <c r="AU33" s="89">
        <f>IFERROR(IF('⑥A申告納付税額（3％）【棟】'!AU33-⑦Aのうち道分【棟】!AU33&lt;0, 0, '⑥A申告納付税額（3％）【棟】'!AU33-⑦Aのうち道分【棟】!AU33), 0)</f>
        <v>0</v>
      </c>
      <c r="AV33" s="89">
        <f>IFERROR(IF('⑥A申告納付税額（3％）【棟】'!AV33-⑦Aのうち道分【棟】!AV33&lt;0, 0, '⑥A申告納付税額（3％）【棟】'!AV33-⑦Aのうち道分【棟】!AV33), 0)</f>
        <v>0</v>
      </c>
      <c r="AW33" s="89">
        <f>IFERROR(IF('⑥A申告納付税額（3％）【棟】'!AW33-⑦Aのうち道分【棟】!AW33&lt;0, 0, '⑥A申告納付税額（3％）【棟】'!AW33-⑦Aのうち道分【棟】!AW33), 0)</f>
        <v>0</v>
      </c>
      <c r="AX33" s="89">
        <f>IFERROR(IF('⑥A申告納付税額（3％）【棟】'!AX33-⑦Aのうち道分【棟】!AX33&lt;0, 0, '⑥A申告納付税額（3％）【棟】'!AX33-⑦Aのうち道分【棟】!AX33), 0)</f>
        <v>0</v>
      </c>
      <c r="AY33" s="89">
        <f>IFERROR(IF('⑥A申告納付税額（3％）【棟】'!AY33-⑦Aのうち道分【棟】!AY33&lt;0, 0, '⑥A申告納付税額（3％）【棟】'!AY33-⑦Aのうち道分【棟】!AY33), 0)</f>
        <v>0</v>
      </c>
      <c r="AZ33" s="89">
        <f>IFERROR(IF('⑥A申告納付税額（3％）【棟】'!AZ33-⑦Aのうち道分【棟】!AZ33&lt;0, 0, '⑥A申告納付税額（3％）【棟】'!AZ33-⑦Aのうち道分【棟】!AZ33), 0)</f>
        <v>0</v>
      </c>
      <c r="BA33" s="89">
        <f>IFERROR(IF('⑥A申告納付税額（3％）【棟】'!BA33-⑦Aのうち道分【棟】!BA33&lt;0, 0, '⑥A申告納付税額（3％）【棟】'!BA33-⑦Aのうち道分【棟】!BA33), 0)</f>
        <v>0</v>
      </c>
      <c r="BB33" s="89">
        <f>IFERROR(IF('⑥A申告納付税額（3％）【棟】'!BB33-⑦Aのうち道分【棟】!BB33&lt;0, 0, '⑥A申告納付税額（3％）【棟】'!BB33-⑦Aのうち道分【棟】!BB33), 0)</f>
        <v>0</v>
      </c>
      <c r="BC33" s="89">
        <f>IFERROR(IF('⑥A申告納付税額（3％）【棟】'!BC33-⑦Aのうち道分【棟】!BC33&lt;0, 0, '⑥A申告納付税額（3％）【棟】'!BC33-⑦Aのうち道分【棟】!BC33), 0)</f>
        <v>0</v>
      </c>
      <c r="BD33" s="89">
        <f>IFERROR(IF('⑥A申告納付税額（3％）【棟】'!BD33-⑦Aのうち道分【棟】!BD33&lt;0, 0, '⑥A申告納付税額（3％）【棟】'!BD33-⑦Aのうち道分【棟】!BD33), 0)</f>
        <v>0</v>
      </c>
      <c r="BE33" s="89">
        <f>IFERROR(IF('⑥A申告納付税額（3％）【棟】'!BE33-⑦Aのうち道分【棟】!BE33&lt;0, 0, '⑥A申告納付税額（3％）【棟】'!BE33-⑦Aのうち道分【棟】!BE33), 0)</f>
        <v>0</v>
      </c>
      <c r="BF33" s="89">
        <f>IFERROR(IF('⑥A申告納付税額（3％）【棟】'!BF33-⑦Aのうち道分【棟】!BF33&lt;0, 0, '⑥A申告納付税額（3％）【棟】'!BF33-⑦Aのうち道分【棟】!BF33), 0)</f>
        <v>0</v>
      </c>
      <c r="BG33" s="89">
        <f>IFERROR(IF('⑥A申告納付税額（3％）【棟】'!BG33-⑦Aのうち道分【棟】!BG33&lt;0, 0, '⑥A申告納付税額（3％）【棟】'!BG33-⑦Aのうち道分【棟】!BG33), 0)</f>
        <v>0</v>
      </c>
      <c r="BH33" s="89">
        <f>IFERROR(IF('⑥A申告納付税額（3％）【棟】'!BH33-⑦Aのうち道分【棟】!BH33&lt;0, 0, '⑥A申告納付税額（3％）【棟】'!BH33-⑦Aのうち道分【棟】!BH33), 0)</f>
        <v>0</v>
      </c>
      <c r="BI33" s="89">
        <f>IFERROR(IF('⑥A申告納付税額（3％）【棟】'!BI33-⑦Aのうち道分【棟】!BI33&lt;0, 0, '⑥A申告納付税額（3％）【棟】'!BI33-⑦Aのうち道分【棟】!BI33), 0)</f>
        <v>0</v>
      </c>
      <c r="BJ33" s="89">
        <f>IFERROR(IF('⑥A申告納付税額（3％）【棟】'!BJ33-⑦Aのうち道分【棟】!BJ33&lt;0, 0, '⑥A申告納付税額（3％）【棟】'!BJ33-⑦Aのうち道分【棟】!BJ33), 0)</f>
        <v>0</v>
      </c>
      <c r="BK33" s="89">
        <f>IFERROR(IF('⑥A申告納付税額（3％）【棟】'!BK33-⑦Aのうち道分【棟】!BK33&lt;0, 0, '⑥A申告納付税額（3％）【棟】'!BK33-⑦Aのうち道分【棟】!BK33), 0)</f>
        <v>0</v>
      </c>
      <c r="BL33" s="89">
        <f>IFERROR(IF('⑥A申告納付税額（3％）【棟】'!BL33-⑦Aのうち道分【棟】!BL33&lt;0, 0, '⑥A申告納付税額（3％）【棟】'!BL33-⑦Aのうち道分【棟】!BL33), 0)</f>
        <v>0</v>
      </c>
      <c r="BM33" s="89">
        <f>IFERROR(IF('⑥A申告納付税額（3％）【棟】'!BM33-⑦Aのうち道分【棟】!BM33&lt;0, 0, '⑥A申告納付税額（3％）【棟】'!BM33-⑦Aのうち道分【棟】!BM33), 0)</f>
        <v>0</v>
      </c>
      <c r="BN33" s="89">
        <f>IFERROR(IF('⑥A申告納付税額（3％）【棟】'!BN33-⑦Aのうち道分【棟】!BN33&lt;0, 0, '⑥A申告納付税額（3％）【棟】'!BN33-⑦Aのうち道分【棟】!BN33), 0)</f>
        <v>0</v>
      </c>
      <c r="BO33" s="89">
        <f>IFERROR(IF('⑥A申告納付税額（3％）【棟】'!BO33-⑦Aのうち道分【棟】!BO33&lt;0, 0, '⑥A申告納付税額（3％）【棟】'!BO33-⑦Aのうち道分【棟】!BO33), 0)</f>
        <v>0</v>
      </c>
      <c r="BP33" s="89">
        <f>IFERROR(IF('⑥A申告納付税額（3％）【棟】'!BP33-⑦Aのうち道分【棟】!BP33&lt;0, 0, '⑥A申告納付税額（3％）【棟】'!BP33-⑦Aのうち道分【棟】!BP33), 0)</f>
        <v>0</v>
      </c>
      <c r="BQ33" s="89">
        <f>IFERROR(IF('⑥A申告納付税額（3％）【棟】'!BQ33-⑦Aのうち道分【棟】!BQ33&lt;0, 0, '⑥A申告納付税額（3％）【棟】'!BQ33-⑦Aのうち道分【棟】!BQ33), 0)</f>
        <v>0</v>
      </c>
      <c r="BR33" s="89">
        <f>IFERROR(IF('⑥A申告納付税額（3％）【棟】'!BR33-⑦Aのうち道分【棟】!BR33&lt;0, 0, '⑥A申告納付税額（3％）【棟】'!BR33-⑦Aのうち道分【棟】!BR33), 0)</f>
        <v>0</v>
      </c>
      <c r="BS33" s="89">
        <f>IFERROR(IF('⑥A申告納付税額（3％）【棟】'!BS33-⑦Aのうち道分【棟】!BS33&lt;0, 0, '⑥A申告納付税額（3％）【棟】'!BS33-⑦Aのうち道分【棟】!BS33), 0)</f>
        <v>0</v>
      </c>
      <c r="BT33" s="89">
        <f>IFERROR(IF('⑥A申告納付税額（3％）【棟】'!BT33-⑦Aのうち道分【棟】!BT33&lt;0, 0, '⑥A申告納付税額（3％）【棟】'!BT33-⑦Aのうち道分【棟】!BT33), 0)</f>
        <v>0</v>
      </c>
      <c r="BU33" s="89">
        <f>IFERROR(IF('⑥A申告納付税額（3％）【棟】'!BU33-⑦Aのうち道分【棟】!BU33&lt;0, 0, '⑥A申告納付税額（3％）【棟】'!BU33-⑦Aのうち道分【棟】!BU33), 0)</f>
        <v>0</v>
      </c>
      <c r="BV33" s="89">
        <f>IFERROR(IF('⑥A申告納付税額（3％）【棟】'!BV33-⑦Aのうち道分【棟】!BV33&lt;0, 0, '⑥A申告納付税額（3％）【棟】'!BV33-⑦Aのうち道分【棟】!BV33), 0)</f>
        <v>0</v>
      </c>
      <c r="BW33" s="89">
        <f>IFERROR(IF('⑥A申告納付税額（3％）【棟】'!BW33-⑦Aのうち道分【棟】!BW33&lt;0, 0, '⑥A申告納付税額（3％）【棟】'!BW33-⑦Aのうち道分【棟】!BW33), 0)</f>
        <v>0</v>
      </c>
      <c r="BX33" s="89">
        <f>IFERROR(IF('⑥A申告納付税額（3％）【棟】'!BX33-⑦Aのうち道分【棟】!BX33&lt;0, 0, '⑥A申告納付税額（3％）【棟】'!BX33-⑦Aのうち道分【棟】!BX33), 0)</f>
        <v>0</v>
      </c>
      <c r="BY33" s="89">
        <f>IFERROR(IF('⑥A申告納付税額（3％）【棟】'!BY33-⑦Aのうち道分【棟】!BY33&lt;0, 0, '⑥A申告納付税額（3％）【棟】'!BY33-⑦Aのうち道分【棟】!BY33), 0)</f>
        <v>0</v>
      </c>
      <c r="BZ33" s="89">
        <f>IFERROR(IF('⑥A申告納付税額（3％）【棟】'!BZ33-⑦Aのうち道分【棟】!BZ33&lt;0, 0, '⑥A申告納付税額（3％）【棟】'!BZ33-⑦Aのうち道分【棟】!BZ33), 0)</f>
        <v>0</v>
      </c>
      <c r="CA33" s="89">
        <f>IFERROR(IF('⑥A申告納付税額（3％）【棟】'!CA33-⑦Aのうち道分【棟】!CA33&lt;0, 0, '⑥A申告納付税額（3％）【棟】'!CA33-⑦Aのうち道分【棟】!CA33), 0)</f>
        <v>0</v>
      </c>
      <c r="CB33" s="89">
        <f>IFERROR(IF('⑥A申告納付税額（3％）【棟】'!CB33-⑦Aのうち道分【棟】!CB33&lt;0, 0, '⑥A申告納付税額（3％）【棟】'!CB33-⑦Aのうち道分【棟】!CB33), 0)</f>
        <v>0</v>
      </c>
      <c r="CC33" s="89">
        <f>IFERROR(IF('⑥A申告納付税額（3％）【棟】'!CC33-⑦Aのうち道分【棟】!CC33&lt;0, 0, '⑥A申告納付税額（3％）【棟】'!CC33-⑦Aのうち道分【棟】!CC33), 0)</f>
        <v>0</v>
      </c>
      <c r="CD33" s="89">
        <f>IFERROR(IF('⑥A申告納付税額（3％）【棟】'!CD33-⑦Aのうち道分【棟】!CD33&lt;0, 0, '⑥A申告納付税額（3％）【棟】'!CD33-⑦Aのうち道分【棟】!CD33), 0)</f>
        <v>0</v>
      </c>
      <c r="CE33" s="89">
        <f>IFERROR(IF('⑥A申告納付税額（3％）【棟】'!CE33-⑦Aのうち道分【棟】!CE33&lt;0, 0, '⑥A申告納付税額（3％）【棟】'!CE33-⑦Aのうち道分【棟】!CE33), 0)</f>
        <v>0</v>
      </c>
      <c r="CF33" s="89">
        <f>IFERROR(IF('⑥A申告納付税額（3％）【棟】'!CF33-⑦Aのうち道分【棟】!CF33&lt;0, 0, '⑥A申告納付税額（3％）【棟】'!CF33-⑦Aのうち道分【棟】!CF33), 0)</f>
        <v>0</v>
      </c>
      <c r="CG33" s="89">
        <f>IFERROR(IF('⑥A申告納付税額（3％）【棟】'!CG33-⑦Aのうち道分【棟】!CG33&lt;0, 0, '⑥A申告納付税額（3％）【棟】'!CG33-⑦Aのうち道分【棟】!CG33), 0)</f>
        <v>0</v>
      </c>
      <c r="CH33" s="89">
        <f>IFERROR(IF('⑥A申告納付税額（3％）【棟】'!CH33-⑦Aのうち道分【棟】!CH33&lt;0, 0, '⑥A申告納付税額（3％）【棟】'!CH33-⑦Aのうち道分【棟】!CH33), 0)</f>
        <v>0</v>
      </c>
      <c r="CI33" s="89">
        <f>IFERROR(IF('⑥A申告納付税額（3％）【棟】'!CI33-⑦Aのうち道分【棟】!CI33&lt;0, 0, '⑥A申告納付税額（3％）【棟】'!CI33-⑦Aのうち道分【棟】!CI33), 0)</f>
        <v>0</v>
      </c>
      <c r="CJ33" s="89">
        <f>IFERROR(IF('⑥A申告納付税額（3％）【棟】'!CJ33-⑦Aのうち道分【棟】!CJ33&lt;0, 0, '⑥A申告納付税額（3％）【棟】'!CJ33-⑦Aのうち道分【棟】!CJ33), 0)</f>
        <v>0</v>
      </c>
      <c r="CK33" s="89">
        <f>IFERROR(IF('⑥A申告納付税額（3％）【棟】'!CK33-⑦Aのうち道分【棟】!CK33&lt;0, 0, '⑥A申告納付税額（3％）【棟】'!CK33-⑦Aのうち道分【棟】!CK33), 0)</f>
        <v>0</v>
      </c>
      <c r="CL33" s="89">
        <f>IFERROR(IF('⑥A申告納付税額（3％）【棟】'!CL33-⑦Aのうち道分【棟】!CL33&lt;0, 0, '⑥A申告納付税額（3％）【棟】'!CL33-⑦Aのうち道分【棟】!CL33), 0)</f>
        <v>0</v>
      </c>
      <c r="CM33" s="89">
        <f>IFERROR(IF('⑥A申告納付税額（3％）【棟】'!CM33-⑦Aのうち道分【棟】!CM33&lt;0, 0, '⑥A申告納付税額（3％）【棟】'!CM33-⑦Aのうち道分【棟】!CM33), 0)</f>
        <v>0</v>
      </c>
      <c r="CN33" s="89">
        <f>IFERROR(IF('⑥A申告納付税額（3％）【棟】'!CN33-⑦Aのうち道分【棟】!CN33&lt;0, 0, '⑥A申告納付税額（3％）【棟】'!CN33-⑦Aのうち道分【棟】!CN33), 0)</f>
        <v>0</v>
      </c>
      <c r="CO33" s="89">
        <f>IFERROR(IF('⑥A申告納付税額（3％）【棟】'!CO33-⑦Aのうち道分【棟】!CO33&lt;0, 0, '⑥A申告納付税額（3％）【棟】'!CO33-⑦Aのうち道分【棟】!CO33), 0)</f>
        <v>0</v>
      </c>
      <c r="CP33" s="89">
        <f>IFERROR(IF('⑥A申告納付税額（3％）【棟】'!CP33-⑦Aのうち道分【棟】!CP33&lt;0, 0, '⑥A申告納付税額（3％）【棟】'!CP33-⑦Aのうち道分【棟】!CP33), 0)</f>
        <v>0</v>
      </c>
      <c r="CQ33" s="89">
        <f>IFERROR(IF('⑥A申告納付税額（3％）【棟】'!CQ33-⑦Aのうち道分【棟】!CQ33&lt;0, 0, '⑥A申告納付税額（3％）【棟】'!CQ33-⑦Aのうち道分【棟】!CQ33), 0)</f>
        <v>0</v>
      </c>
      <c r="CR33" s="89">
        <f>IFERROR(IF('⑥A申告納付税額（3％）【棟】'!CR33-⑦Aのうち道分【棟】!CR33&lt;0, 0, '⑥A申告納付税額（3％）【棟】'!CR33-⑦Aのうち道分【棟】!CR33), 0)</f>
        <v>0</v>
      </c>
      <c r="CS33" s="89">
        <f>IFERROR(IF('⑥A申告納付税額（3％）【棟】'!CS33-⑦Aのうち道分【棟】!CS33&lt;0, 0, '⑥A申告納付税額（3％）【棟】'!CS33-⑦Aのうち道分【棟】!CS33), 0)</f>
        <v>0</v>
      </c>
      <c r="CT33" s="89">
        <f>IFERROR(IF('⑥A申告納付税額（3％）【棟】'!CT33-⑦Aのうち道分【棟】!CT33&lt;0, 0, '⑥A申告納付税額（3％）【棟】'!CT33-⑦Aのうち道分【棟】!CT33), 0)</f>
        <v>0</v>
      </c>
      <c r="CU33" s="89">
        <f>IFERROR(IF('⑥A申告納付税額（3％）【棟】'!CU33-⑦Aのうち道分【棟】!CU33&lt;0, 0, '⑥A申告納付税額（3％）【棟】'!CU33-⑦Aのうち道分【棟】!CU33), 0)</f>
        <v>0</v>
      </c>
      <c r="CV33" s="89">
        <f>IFERROR(IF('⑥A申告納付税額（3％）【棟】'!CV33-⑦Aのうち道分【棟】!CV33&lt;0, 0, '⑥A申告納付税額（3％）【棟】'!CV33-⑦Aのうち道分【棟】!CV33), 0)</f>
        <v>0</v>
      </c>
      <c r="CW33" s="89">
        <f>IFERROR(IF('⑥A申告納付税額（3％）【棟】'!CW33-⑦Aのうち道分【棟】!CW33&lt;0, 0, '⑥A申告納付税額（3％）【棟】'!CW33-⑦Aのうち道分【棟】!CW33), 0)</f>
        <v>0</v>
      </c>
      <c r="CX33" s="89">
        <f>IFERROR(IF('⑥A申告納付税額（3％）【棟】'!CX33-⑦Aのうち道分【棟】!CX33&lt;0, 0, '⑥A申告納付税額（3％）【棟】'!CX33-⑦Aのうち道分【棟】!CX33), 0)</f>
        <v>0</v>
      </c>
      <c r="CY33" s="122">
        <f t="shared" si="6"/>
        <v>0</v>
      </c>
      <c r="DA33" s="5">
        <f t="shared" si="7"/>
        <v>0</v>
      </c>
    </row>
    <row r="34" spans="1:106">
      <c r="A34" s="143"/>
      <c r="B34" s="90">
        <v>26</v>
      </c>
      <c r="C34" s="10">
        <f>IFERROR(IF('⑥A申告納付税額（3％）【棟】'!C34-⑦Aのうち道分【棟】!C34&lt;0, 0, '⑥A申告納付税額（3％）【棟】'!C34-⑦Aのうち道分【棟】!C34), 0)</f>
        <v>0</v>
      </c>
      <c r="D34" s="10">
        <f>IFERROR(IF('⑥A申告納付税額（3％）【棟】'!D34-⑦Aのうち道分【棟】!D34&lt;0, 0, '⑥A申告納付税額（3％）【棟】'!D34-⑦Aのうち道分【棟】!D34), 0)</f>
        <v>0</v>
      </c>
      <c r="E34" s="10">
        <f>IFERROR(IF('⑥A申告納付税額（3％）【棟】'!E34-⑦Aのうち道分【棟】!E34&lt;0, 0, '⑥A申告納付税額（3％）【棟】'!E34-⑦Aのうち道分【棟】!E34), 0)</f>
        <v>0</v>
      </c>
      <c r="F34" s="10">
        <f>IFERROR(IF('⑥A申告納付税額（3％）【棟】'!F34-⑦Aのうち道分【棟】!F34&lt;0, 0, '⑥A申告納付税額（3％）【棟】'!F34-⑦Aのうち道分【棟】!F34), 0)</f>
        <v>0</v>
      </c>
      <c r="G34" s="10">
        <f>IFERROR(IF('⑥A申告納付税額（3％）【棟】'!G34-⑦Aのうち道分【棟】!G34&lt;0, 0, '⑥A申告納付税額（3％）【棟】'!G34-⑦Aのうち道分【棟】!G34), 0)</f>
        <v>0</v>
      </c>
      <c r="H34" s="10">
        <f>IFERROR(IF('⑥A申告納付税額（3％）【棟】'!H34-⑦Aのうち道分【棟】!H34&lt;0, 0, '⑥A申告納付税額（3％）【棟】'!H34-⑦Aのうち道分【棟】!H34), 0)</f>
        <v>0</v>
      </c>
      <c r="I34" s="10">
        <f>IFERROR(IF('⑥A申告納付税額（3％）【棟】'!I34-⑦Aのうち道分【棟】!I34&lt;0, 0, '⑥A申告納付税額（3％）【棟】'!I34-⑦Aのうち道分【棟】!I34), 0)</f>
        <v>0</v>
      </c>
      <c r="J34" s="10">
        <f>IFERROR(IF('⑥A申告納付税額（3％）【棟】'!J34-⑦Aのうち道分【棟】!J34&lt;0, 0, '⑥A申告納付税額（3％）【棟】'!J34-⑦Aのうち道分【棟】!J34), 0)</f>
        <v>0</v>
      </c>
      <c r="K34" s="10">
        <f>IFERROR(IF('⑥A申告納付税額（3％）【棟】'!K34-⑦Aのうち道分【棟】!K34&lt;0, 0, '⑥A申告納付税額（3％）【棟】'!K34-⑦Aのうち道分【棟】!K34), 0)</f>
        <v>0</v>
      </c>
      <c r="L34" s="10">
        <f>IFERROR(IF('⑥A申告納付税額（3％）【棟】'!L34-⑦Aのうち道分【棟】!L34&lt;0, 0, '⑥A申告納付税額（3％）【棟】'!L34-⑦Aのうち道分【棟】!L34), 0)</f>
        <v>0</v>
      </c>
      <c r="M34" s="10">
        <f>IFERROR(IF('⑥A申告納付税額（3％）【棟】'!M34-⑦Aのうち道分【棟】!M34&lt;0, 0, '⑥A申告納付税額（3％）【棟】'!M34-⑦Aのうち道分【棟】!M34), 0)</f>
        <v>0</v>
      </c>
      <c r="N34" s="89">
        <f>IFERROR(IF('⑥A申告納付税額（3％）【棟】'!N34-⑦Aのうち道分【棟】!N34&lt;0, 0, '⑥A申告納付税額（3％）【棟】'!N34-⑦Aのうち道分【棟】!N34), 0)</f>
        <v>0</v>
      </c>
      <c r="O34" s="89">
        <f>IFERROR(IF('⑥A申告納付税額（3％）【棟】'!O34-⑦Aのうち道分【棟】!O34&lt;0, 0, '⑥A申告納付税額（3％）【棟】'!O34-⑦Aのうち道分【棟】!O34), 0)</f>
        <v>0</v>
      </c>
      <c r="P34" s="89">
        <f>IFERROR(IF('⑥A申告納付税額（3％）【棟】'!P34-⑦Aのうち道分【棟】!P34&lt;0, 0, '⑥A申告納付税額（3％）【棟】'!P34-⑦Aのうち道分【棟】!P34), 0)</f>
        <v>0</v>
      </c>
      <c r="Q34" s="89">
        <f>IFERROR(IF('⑥A申告納付税額（3％）【棟】'!Q34-⑦Aのうち道分【棟】!Q34&lt;0, 0, '⑥A申告納付税額（3％）【棟】'!Q34-⑦Aのうち道分【棟】!Q34), 0)</f>
        <v>0</v>
      </c>
      <c r="R34" s="89">
        <f>IFERROR(IF('⑥A申告納付税額（3％）【棟】'!R34-⑦Aのうち道分【棟】!R34&lt;0, 0, '⑥A申告納付税額（3％）【棟】'!R34-⑦Aのうち道分【棟】!R34), 0)</f>
        <v>0</v>
      </c>
      <c r="S34" s="89">
        <f>IFERROR(IF('⑥A申告納付税額（3％）【棟】'!S34-⑦Aのうち道分【棟】!S34&lt;0, 0, '⑥A申告納付税額（3％）【棟】'!S34-⑦Aのうち道分【棟】!S34), 0)</f>
        <v>0</v>
      </c>
      <c r="T34" s="89">
        <f>IFERROR(IF('⑥A申告納付税額（3％）【棟】'!T34-⑦Aのうち道分【棟】!T34&lt;0, 0, '⑥A申告納付税額（3％）【棟】'!T34-⑦Aのうち道分【棟】!T34), 0)</f>
        <v>0</v>
      </c>
      <c r="U34" s="89">
        <f>IFERROR(IF('⑥A申告納付税額（3％）【棟】'!U34-⑦Aのうち道分【棟】!U34&lt;0, 0, '⑥A申告納付税額（3％）【棟】'!U34-⑦Aのうち道分【棟】!U34), 0)</f>
        <v>0</v>
      </c>
      <c r="V34" s="89">
        <f>IFERROR(IF('⑥A申告納付税額（3％）【棟】'!V34-⑦Aのうち道分【棟】!V34&lt;0, 0, '⑥A申告納付税額（3％）【棟】'!V34-⑦Aのうち道分【棟】!V34), 0)</f>
        <v>0</v>
      </c>
      <c r="W34" s="89">
        <f>IFERROR(IF('⑥A申告納付税額（3％）【棟】'!W34-⑦Aのうち道分【棟】!W34&lt;0, 0, '⑥A申告納付税額（3％）【棟】'!W34-⑦Aのうち道分【棟】!W34), 0)</f>
        <v>0</v>
      </c>
      <c r="X34" s="89">
        <f>IFERROR(IF('⑥A申告納付税額（3％）【棟】'!X34-⑦Aのうち道分【棟】!X34&lt;0, 0, '⑥A申告納付税額（3％）【棟】'!X34-⑦Aのうち道分【棟】!X34), 0)</f>
        <v>0</v>
      </c>
      <c r="Y34" s="89">
        <f>IFERROR(IF('⑥A申告納付税額（3％）【棟】'!Y34-⑦Aのうち道分【棟】!Y34&lt;0, 0, '⑥A申告納付税額（3％）【棟】'!Y34-⑦Aのうち道分【棟】!Y34), 0)</f>
        <v>0</v>
      </c>
      <c r="Z34" s="89">
        <f>IFERROR(IF('⑥A申告納付税額（3％）【棟】'!Z34-⑦Aのうち道分【棟】!Z34&lt;0, 0, '⑥A申告納付税額（3％）【棟】'!Z34-⑦Aのうち道分【棟】!Z34), 0)</f>
        <v>0</v>
      </c>
      <c r="AA34" s="89">
        <f>IFERROR(IF('⑥A申告納付税額（3％）【棟】'!AA34-⑦Aのうち道分【棟】!AA34&lt;0, 0, '⑥A申告納付税額（3％）【棟】'!AA34-⑦Aのうち道分【棟】!AA34), 0)</f>
        <v>0</v>
      </c>
      <c r="AB34" s="89">
        <f>IFERROR(IF('⑥A申告納付税額（3％）【棟】'!AB34-⑦Aのうち道分【棟】!AB34&lt;0, 0, '⑥A申告納付税額（3％）【棟】'!AB34-⑦Aのうち道分【棟】!AB34), 0)</f>
        <v>0</v>
      </c>
      <c r="AC34" s="89">
        <f>IFERROR(IF('⑥A申告納付税額（3％）【棟】'!AC34-⑦Aのうち道分【棟】!AC34&lt;0, 0, '⑥A申告納付税額（3％）【棟】'!AC34-⑦Aのうち道分【棟】!AC34), 0)</f>
        <v>0</v>
      </c>
      <c r="AD34" s="89">
        <f>IFERROR(IF('⑥A申告納付税額（3％）【棟】'!AD34-⑦Aのうち道分【棟】!AD34&lt;0, 0, '⑥A申告納付税額（3％）【棟】'!AD34-⑦Aのうち道分【棟】!AD34), 0)</f>
        <v>0</v>
      </c>
      <c r="AE34" s="89">
        <f>IFERROR(IF('⑥A申告納付税額（3％）【棟】'!AE34-⑦Aのうち道分【棟】!AE34&lt;0, 0, '⑥A申告納付税額（3％）【棟】'!AE34-⑦Aのうち道分【棟】!AE34), 0)</f>
        <v>0</v>
      </c>
      <c r="AF34" s="89">
        <f>IFERROR(IF('⑥A申告納付税額（3％）【棟】'!AF34-⑦Aのうち道分【棟】!AF34&lt;0, 0, '⑥A申告納付税額（3％）【棟】'!AF34-⑦Aのうち道分【棟】!AF34), 0)</f>
        <v>0</v>
      </c>
      <c r="AG34" s="89">
        <f>IFERROR(IF('⑥A申告納付税額（3％）【棟】'!AG34-⑦Aのうち道分【棟】!AG34&lt;0, 0, '⑥A申告納付税額（3％）【棟】'!AG34-⑦Aのうち道分【棟】!AG34), 0)</f>
        <v>0</v>
      </c>
      <c r="AH34" s="89">
        <f>IFERROR(IF('⑥A申告納付税額（3％）【棟】'!AH34-⑦Aのうち道分【棟】!AH34&lt;0, 0, '⑥A申告納付税額（3％）【棟】'!AH34-⑦Aのうち道分【棟】!AH34), 0)</f>
        <v>0</v>
      </c>
      <c r="AI34" s="89">
        <f>IFERROR(IF('⑥A申告納付税額（3％）【棟】'!AI34-⑦Aのうち道分【棟】!AI34&lt;0, 0, '⑥A申告納付税額（3％）【棟】'!AI34-⑦Aのうち道分【棟】!AI34), 0)</f>
        <v>0</v>
      </c>
      <c r="AJ34" s="89">
        <f>IFERROR(IF('⑥A申告納付税額（3％）【棟】'!AJ34-⑦Aのうち道分【棟】!AJ34&lt;0, 0, '⑥A申告納付税額（3％）【棟】'!AJ34-⑦Aのうち道分【棟】!AJ34), 0)</f>
        <v>0</v>
      </c>
      <c r="AK34" s="89">
        <f>IFERROR(IF('⑥A申告納付税額（3％）【棟】'!AK34-⑦Aのうち道分【棟】!AK34&lt;0, 0, '⑥A申告納付税額（3％）【棟】'!AK34-⑦Aのうち道分【棟】!AK34), 0)</f>
        <v>0</v>
      </c>
      <c r="AL34" s="89">
        <f>IFERROR(IF('⑥A申告納付税額（3％）【棟】'!AL34-⑦Aのうち道分【棟】!AL34&lt;0, 0, '⑥A申告納付税額（3％）【棟】'!AL34-⑦Aのうち道分【棟】!AL34), 0)</f>
        <v>0</v>
      </c>
      <c r="AM34" s="89">
        <f>IFERROR(IF('⑥A申告納付税額（3％）【棟】'!AM34-⑦Aのうち道分【棟】!AM34&lt;0, 0, '⑥A申告納付税額（3％）【棟】'!AM34-⑦Aのうち道分【棟】!AM34), 0)</f>
        <v>0</v>
      </c>
      <c r="AN34" s="89">
        <f>IFERROR(IF('⑥A申告納付税額（3％）【棟】'!AN34-⑦Aのうち道分【棟】!AN34&lt;0, 0, '⑥A申告納付税額（3％）【棟】'!AN34-⑦Aのうち道分【棟】!AN34), 0)</f>
        <v>0</v>
      </c>
      <c r="AO34" s="89">
        <f>IFERROR(IF('⑥A申告納付税額（3％）【棟】'!AO34-⑦Aのうち道分【棟】!AO34&lt;0, 0, '⑥A申告納付税額（3％）【棟】'!AO34-⑦Aのうち道分【棟】!AO34), 0)</f>
        <v>0</v>
      </c>
      <c r="AP34" s="89">
        <f>IFERROR(IF('⑥A申告納付税額（3％）【棟】'!AP34-⑦Aのうち道分【棟】!AP34&lt;0, 0, '⑥A申告納付税額（3％）【棟】'!AP34-⑦Aのうち道分【棟】!AP34), 0)</f>
        <v>0</v>
      </c>
      <c r="AQ34" s="89">
        <f>IFERROR(IF('⑥A申告納付税額（3％）【棟】'!AQ34-⑦Aのうち道分【棟】!AQ34&lt;0, 0, '⑥A申告納付税額（3％）【棟】'!AQ34-⑦Aのうち道分【棟】!AQ34), 0)</f>
        <v>0</v>
      </c>
      <c r="AR34" s="89">
        <f>IFERROR(IF('⑥A申告納付税額（3％）【棟】'!AR34-⑦Aのうち道分【棟】!AR34&lt;0, 0, '⑥A申告納付税額（3％）【棟】'!AR34-⑦Aのうち道分【棟】!AR34), 0)</f>
        <v>0</v>
      </c>
      <c r="AS34" s="89">
        <f>IFERROR(IF('⑥A申告納付税額（3％）【棟】'!AS34-⑦Aのうち道分【棟】!AS34&lt;0, 0, '⑥A申告納付税額（3％）【棟】'!AS34-⑦Aのうち道分【棟】!AS34), 0)</f>
        <v>0</v>
      </c>
      <c r="AT34" s="89">
        <f>IFERROR(IF('⑥A申告納付税額（3％）【棟】'!AT34-⑦Aのうち道分【棟】!AT34&lt;0, 0, '⑥A申告納付税額（3％）【棟】'!AT34-⑦Aのうち道分【棟】!AT34), 0)</f>
        <v>0</v>
      </c>
      <c r="AU34" s="89">
        <f>IFERROR(IF('⑥A申告納付税額（3％）【棟】'!AU34-⑦Aのうち道分【棟】!AU34&lt;0, 0, '⑥A申告納付税額（3％）【棟】'!AU34-⑦Aのうち道分【棟】!AU34), 0)</f>
        <v>0</v>
      </c>
      <c r="AV34" s="89">
        <f>IFERROR(IF('⑥A申告納付税額（3％）【棟】'!AV34-⑦Aのうち道分【棟】!AV34&lt;0, 0, '⑥A申告納付税額（3％）【棟】'!AV34-⑦Aのうち道分【棟】!AV34), 0)</f>
        <v>0</v>
      </c>
      <c r="AW34" s="89">
        <f>IFERROR(IF('⑥A申告納付税額（3％）【棟】'!AW34-⑦Aのうち道分【棟】!AW34&lt;0, 0, '⑥A申告納付税額（3％）【棟】'!AW34-⑦Aのうち道分【棟】!AW34), 0)</f>
        <v>0</v>
      </c>
      <c r="AX34" s="89">
        <f>IFERROR(IF('⑥A申告納付税額（3％）【棟】'!AX34-⑦Aのうち道分【棟】!AX34&lt;0, 0, '⑥A申告納付税額（3％）【棟】'!AX34-⑦Aのうち道分【棟】!AX34), 0)</f>
        <v>0</v>
      </c>
      <c r="AY34" s="89">
        <f>IFERROR(IF('⑥A申告納付税額（3％）【棟】'!AY34-⑦Aのうち道分【棟】!AY34&lt;0, 0, '⑥A申告納付税額（3％）【棟】'!AY34-⑦Aのうち道分【棟】!AY34), 0)</f>
        <v>0</v>
      </c>
      <c r="AZ34" s="89">
        <f>IFERROR(IF('⑥A申告納付税額（3％）【棟】'!AZ34-⑦Aのうち道分【棟】!AZ34&lt;0, 0, '⑥A申告納付税額（3％）【棟】'!AZ34-⑦Aのうち道分【棟】!AZ34), 0)</f>
        <v>0</v>
      </c>
      <c r="BA34" s="89">
        <f>IFERROR(IF('⑥A申告納付税額（3％）【棟】'!BA34-⑦Aのうち道分【棟】!BA34&lt;0, 0, '⑥A申告納付税額（3％）【棟】'!BA34-⑦Aのうち道分【棟】!BA34), 0)</f>
        <v>0</v>
      </c>
      <c r="BB34" s="89">
        <f>IFERROR(IF('⑥A申告納付税額（3％）【棟】'!BB34-⑦Aのうち道分【棟】!BB34&lt;0, 0, '⑥A申告納付税額（3％）【棟】'!BB34-⑦Aのうち道分【棟】!BB34), 0)</f>
        <v>0</v>
      </c>
      <c r="BC34" s="89">
        <f>IFERROR(IF('⑥A申告納付税額（3％）【棟】'!BC34-⑦Aのうち道分【棟】!BC34&lt;0, 0, '⑥A申告納付税額（3％）【棟】'!BC34-⑦Aのうち道分【棟】!BC34), 0)</f>
        <v>0</v>
      </c>
      <c r="BD34" s="89">
        <f>IFERROR(IF('⑥A申告納付税額（3％）【棟】'!BD34-⑦Aのうち道分【棟】!BD34&lt;0, 0, '⑥A申告納付税額（3％）【棟】'!BD34-⑦Aのうち道分【棟】!BD34), 0)</f>
        <v>0</v>
      </c>
      <c r="BE34" s="89">
        <f>IFERROR(IF('⑥A申告納付税額（3％）【棟】'!BE34-⑦Aのうち道分【棟】!BE34&lt;0, 0, '⑥A申告納付税額（3％）【棟】'!BE34-⑦Aのうち道分【棟】!BE34), 0)</f>
        <v>0</v>
      </c>
      <c r="BF34" s="89">
        <f>IFERROR(IF('⑥A申告納付税額（3％）【棟】'!BF34-⑦Aのうち道分【棟】!BF34&lt;0, 0, '⑥A申告納付税額（3％）【棟】'!BF34-⑦Aのうち道分【棟】!BF34), 0)</f>
        <v>0</v>
      </c>
      <c r="BG34" s="89">
        <f>IFERROR(IF('⑥A申告納付税額（3％）【棟】'!BG34-⑦Aのうち道分【棟】!BG34&lt;0, 0, '⑥A申告納付税額（3％）【棟】'!BG34-⑦Aのうち道分【棟】!BG34), 0)</f>
        <v>0</v>
      </c>
      <c r="BH34" s="89">
        <f>IFERROR(IF('⑥A申告納付税額（3％）【棟】'!BH34-⑦Aのうち道分【棟】!BH34&lt;0, 0, '⑥A申告納付税額（3％）【棟】'!BH34-⑦Aのうち道分【棟】!BH34), 0)</f>
        <v>0</v>
      </c>
      <c r="BI34" s="89">
        <f>IFERROR(IF('⑥A申告納付税額（3％）【棟】'!BI34-⑦Aのうち道分【棟】!BI34&lt;0, 0, '⑥A申告納付税額（3％）【棟】'!BI34-⑦Aのうち道分【棟】!BI34), 0)</f>
        <v>0</v>
      </c>
      <c r="BJ34" s="89">
        <f>IFERROR(IF('⑥A申告納付税額（3％）【棟】'!BJ34-⑦Aのうち道分【棟】!BJ34&lt;0, 0, '⑥A申告納付税額（3％）【棟】'!BJ34-⑦Aのうち道分【棟】!BJ34), 0)</f>
        <v>0</v>
      </c>
      <c r="BK34" s="89">
        <f>IFERROR(IF('⑥A申告納付税額（3％）【棟】'!BK34-⑦Aのうち道分【棟】!BK34&lt;0, 0, '⑥A申告納付税額（3％）【棟】'!BK34-⑦Aのうち道分【棟】!BK34), 0)</f>
        <v>0</v>
      </c>
      <c r="BL34" s="89">
        <f>IFERROR(IF('⑥A申告納付税額（3％）【棟】'!BL34-⑦Aのうち道分【棟】!BL34&lt;0, 0, '⑥A申告納付税額（3％）【棟】'!BL34-⑦Aのうち道分【棟】!BL34), 0)</f>
        <v>0</v>
      </c>
      <c r="BM34" s="89">
        <f>IFERROR(IF('⑥A申告納付税額（3％）【棟】'!BM34-⑦Aのうち道分【棟】!BM34&lt;0, 0, '⑥A申告納付税額（3％）【棟】'!BM34-⑦Aのうち道分【棟】!BM34), 0)</f>
        <v>0</v>
      </c>
      <c r="BN34" s="89">
        <f>IFERROR(IF('⑥A申告納付税額（3％）【棟】'!BN34-⑦Aのうち道分【棟】!BN34&lt;0, 0, '⑥A申告納付税額（3％）【棟】'!BN34-⑦Aのうち道分【棟】!BN34), 0)</f>
        <v>0</v>
      </c>
      <c r="BO34" s="89">
        <f>IFERROR(IF('⑥A申告納付税額（3％）【棟】'!BO34-⑦Aのうち道分【棟】!BO34&lt;0, 0, '⑥A申告納付税額（3％）【棟】'!BO34-⑦Aのうち道分【棟】!BO34), 0)</f>
        <v>0</v>
      </c>
      <c r="BP34" s="89">
        <f>IFERROR(IF('⑥A申告納付税額（3％）【棟】'!BP34-⑦Aのうち道分【棟】!BP34&lt;0, 0, '⑥A申告納付税額（3％）【棟】'!BP34-⑦Aのうち道分【棟】!BP34), 0)</f>
        <v>0</v>
      </c>
      <c r="BQ34" s="89">
        <f>IFERROR(IF('⑥A申告納付税額（3％）【棟】'!BQ34-⑦Aのうち道分【棟】!BQ34&lt;0, 0, '⑥A申告納付税額（3％）【棟】'!BQ34-⑦Aのうち道分【棟】!BQ34), 0)</f>
        <v>0</v>
      </c>
      <c r="BR34" s="89">
        <f>IFERROR(IF('⑥A申告納付税額（3％）【棟】'!BR34-⑦Aのうち道分【棟】!BR34&lt;0, 0, '⑥A申告納付税額（3％）【棟】'!BR34-⑦Aのうち道分【棟】!BR34), 0)</f>
        <v>0</v>
      </c>
      <c r="BS34" s="89">
        <f>IFERROR(IF('⑥A申告納付税額（3％）【棟】'!BS34-⑦Aのうち道分【棟】!BS34&lt;0, 0, '⑥A申告納付税額（3％）【棟】'!BS34-⑦Aのうち道分【棟】!BS34), 0)</f>
        <v>0</v>
      </c>
      <c r="BT34" s="89">
        <f>IFERROR(IF('⑥A申告納付税額（3％）【棟】'!BT34-⑦Aのうち道分【棟】!BT34&lt;0, 0, '⑥A申告納付税額（3％）【棟】'!BT34-⑦Aのうち道分【棟】!BT34), 0)</f>
        <v>0</v>
      </c>
      <c r="BU34" s="89">
        <f>IFERROR(IF('⑥A申告納付税額（3％）【棟】'!BU34-⑦Aのうち道分【棟】!BU34&lt;0, 0, '⑥A申告納付税額（3％）【棟】'!BU34-⑦Aのうち道分【棟】!BU34), 0)</f>
        <v>0</v>
      </c>
      <c r="BV34" s="89">
        <f>IFERROR(IF('⑥A申告納付税額（3％）【棟】'!BV34-⑦Aのうち道分【棟】!BV34&lt;0, 0, '⑥A申告納付税額（3％）【棟】'!BV34-⑦Aのうち道分【棟】!BV34), 0)</f>
        <v>0</v>
      </c>
      <c r="BW34" s="89">
        <f>IFERROR(IF('⑥A申告納付税額（3％）【棟】'!BW34-⑦Aのうち道分【棟】!BW34&lt;0, 0, '⑥A申告納付税額（3％）【棟】'!BW34-⑦Aのうち道分【棟】!BW34), 0)</f>
        <v>0</v>
      </c>
      <c r="BX34" s="89">
        <f>IFERROR(IF('⑥A申告納付税額（3％）【棟】'!BX34-⑦Aのうち道分【棟】!BX34&lt;0, 0, '⑥A申告納付税額（3％）【棟】'!BX34-⑦Aのうち道分【棟】!BX34), 0)</f>
        <v>0</v>
      </c>
      <c r="BY34" s="89">
        <f>IFERROR(IF('⑥A申告納付税額（3％）【棟】'!BY34-⑦Aのうち道分【棟】!BY34&lt;0, 0, '⑥A申告納付税額（3％）【棟】'!BY34-⑦Aのうち道分【棟】!BY34), 0)</f>
        <v>0</v>
      </c>
      <c r="BZ34" s="89">
        <f>IFERROR(IF('⑥A申告納付税額（3％）【棟】'!BZ34-⑦Aのうち道分【棟】!BZ34&lt;0, 0, '⑥A申告納付税額（3％）【棟】'!BZ34-⑦Aのうち道分【棟】!BZ34), 0)</f>
        <v>0</v>
      </c>
      <c r="CA34" s="89">
        <f>IFERROR(IF('⑥A申告納付税額（3％）【棟】'!CA34-⑦Aのうち道分【棟】!CA34&lt;0, 0, '⑥A申告納付税額（3％）【棟】'!CA34-⑦Aのうち道分【棟】!CA34), 0)</f>
        <v>0</v>
      </c>
      <c r="CB34" s="89">
        <f>IFERROR(IF('⑥A申告納付税額（3％）【棟】'!CB34-⑦Aのうち道分【棟】!CB34&lt;0, 0, '⑥A申告納付税額（3％）【棟】'!CB34-⑦Aのうち道分【棟】!CB34), 0)</f>
        <v>0</v>
      </c>
      <c r="CC34" s="89">
        <f>IFERROR(IF('⑥A申告納付税額（3％）【棟】'!CC34-⑦Aのうち道分【棟】!CC34&lt;0, 0, '⑥A申告納付税額（3％）【棟】'!CC34-⑦Aのうち道分【棟】!CC34), 0)</f>
        <v>0</v>
      </c>
      <c r="CD34" s="89">
        <f>IFERROR(IF('⑥A申告納付税額（3％）【棟】'!CD34-⑦Aのうち道分【棟】!CD34&lt;0, 0, '⑥A申告納付税額（3％）【棟】'!CD34-⑦Aのうち道分【棟】!CD34), 0)</f>
        <v>0</v>
      </c>
      <c r="CE34" s="89">
        <f>IFERROR(IF('⑥A申告納付税額（3％）【棟】'!CE34-⑦Aのうち道分【棟】!CE34&lt;0, 0, '⑥A申告納付税額（3％）【棟】'!CE34-⑦Aのうち道分【棟】!CE34), 0)</f>
        <v>0</v>
      </c>
      <c r="CF34" s="89">
        <f>IFERROR(IF('⑥A申告納付税額（3％）【棟】'!CF34-⑦Aのうち道分【棟】!CF34&lt;0, 0, '⑥A申告納付税額（3％）【棟】'!CF34-⑦Aのうち道分【棟】!CF34), 0)</f>
        <v>0</v>
      </c>
      <c r="CG34" s="89">
        <f>IFERROR(IF('⑥A申告納付税額（3％）【棟】'!CG34-⑦Aのうち道分【棟】!CG34&lt;0, 0, '⑥A申告納付税額（3％）【棟】'!CG34-⑦Aのうち道分【棟】!CG34), 0)</f>
        <v>0</v>
      </c>
      <c r="CH34" s="89">
        <f>IFERROR(IF('⑥A申告納付税額（3％）【棟】'!CH34-⑦Aのうち道分【棟】!CH34&lt;0, 0, '⑥A申告納付税額（3％）【棟】'!CH34-⑦Aのうち道分【棟】!CH34), 0)</f>
        <v>0</v>
      </c>
      <c r="CI34" s="89">
        <f>IFERROR(IF('⑥A申告納付税額（3％）【棟】'!CI34-⑦Aのうち道分【棟】!CI34&lt;0, 0, '⑥A申告納付税額（3％）【棟】'!CI34-⑦Aのうち道分【棟】!CI34), 0)</f>
        <v>0</v>
      </c>
      <c r="CJ34" s="89">
        <f>IFERROR(IF('⑥A申告納付税額（3％）【棟】'!CJ34-⑦Aのうち道分【棟】!CJ34&lt;0, 0, '⑥A申告納付税額（3％）【棟】'!CJ34-⑦Aのうち道分【棟】!CJ34), 0)</f>
        <v>0</v>
      </c>
      <c r="CK34" s="89">
        <f>IFERROR(IF('⑥A申告納付税額（3％）【棟】'!CK34-⑦Aのうち道分【棟】!CK34&lt;0, 0, '⑥A申告納付税額（3％）【棟】'!CK34-⑦Aのうち道分【棟】!CK34), 0)</f>
        <v>0</v>
      </c>
      <c r="CL34" s="89">
        <f>IFERROR(IF('⑥A申告納付税額（3％）【棟】'!CL34-⑦Aのうち道分【棟】!CL34&lt;0, 0, '⑥A申告納付税額（3％）【棟】'!CL34-⑦Aのうち道分【棟】!CL34), 0)</f>
        <v>0</v>
      </c>
      <c r="CM34" s="89">
        <f>IFERROR(IF('⑥A申告納付税額（3％）【棟】'!CM34-⑦Aのうち道分【棟】!CM34&lt;0, 0, '⑥A申告納付税額（3％）【棟】'!CM34-⑦Aのうち道分【棟】!CM34), 0)</f>
        <v>0</v>
      </c>
      <c r="CN34" s="89">
        <f>IFERROR(IF('⑥A申告納付税額（3％）【棟】'!CN34-⑦Aのうち道分【棟】!CN34&lt;0, 0, '⑥A申告納付税額（3％）【棟】'!CN34-⑦Aのうち道分【棟】!CN34), 0)</f>
        <v>0</v>
      </c>
      <c r="CO34" s="89">
        <f>IFERROR(IF('⑥A申告納付税額（3％）【棟】'!CO34-⑦Aのうち道分【棟】!CO34&lt;0, 0, '⑥A申告納付税額（3％）【棟】'!CO34-⑦Aのうち道分【棟】!CO34), 0)</f>
        <v>0</v>
      </c>
      <c r="CP34" s="89">
        <f>IFERROR(IF('⑥A申告納付税額（3％）【棟】'!CP34-⑦Aのうち道分【棟】!CP34&lt;0, 0, '⑥A申告納付税額（3％）【棟】'!CP34-⑦Aのうち道分【棟】!CP34), 0)</f>
        <v>0</v>
      </c>
      <c r="CQ34" s="89">
        <f>IFERROR(IF('⑥A申告納付税額（3％）【棟】'!CQ34-⑦Aのうち道分【棟】!CQ34&lt;0, 0, '⑥A申告納付税額（3％）【棟】'!CQ34-⑦Aのうち道分【棟】!CQ34), 0)</f>
        <v>0</v>
      </c>
      <c r="CR34" s="89">
        <f>IFERROR(IF('⑥A申告納付税額（3％）【棟】'!CR34-⑦Aのうち道分【棟】!CR34&lt;0, 0, '⑥A申告納付税額（3％）【棟】'!CR34-⑦Aのうち道分【棟】!CR34), 0)</f>
        <v>0</v>
      </c>
      <c r="CS34" s="89">
        <f>IFERROR(IF('⑥A申告納付税額（3％）【棟】'!CS34-⑦Aのうち道分【棟】!CS34&lt;0, 0, '⑥A申告納付税額（3％）【棟】'!CS34-⑦Aのうち道分【棟】!CS34), 0)</f>
        <v>0</v>
      </c>
      <c r="CT34" s="89">
        <f>IFERROR(IF('⑥A申告納付税額（3％）【棟】'!CT34-⑦Aのうち道分【棟】!CT34&lt;0, 0, '⑥A申告納付税額（3％）【棟】'!CT34-⑦Aのうち道分【棟】!CT34), 0)</f>
        <v>0</v>
      </c>
      <c r="CU34" s="89">
        <f>IFERROR(IF('⑥A申告納付税額（3％）【棟】'!CU34-⑦Aのうち道分【棟】!CU34&lt;0, 0, '⑥A申告納付税額（3％）【棟】'!CU34-⑦Aのうち道分【棟】!CU34), 0)</f>
        <v>0</v>
      </c>
      <c r="CV34" s="89">
        <f>IFERROR(IF('⑥A申告納付税額（3％）【棟】'!CV34-⑦Aのうち道分【棟】!CV34&lt;0, 0, '⑥A申告納付税額（3％）【棟】'!CV34-⑦Aのうち道分【棟】!CV34), 0)</f>
        <v>0</v>
      </c>
      <c r="CW34" s="89">
        <f>IFERROR(IF('⑥A申告納付税額（3％）【棟】'!CW34-⑦Aのうち道分【棟】!CW34&lt;0, 0, '⑥A申告納付税額（3％）【棟】'!CW34-⑦Aのうち道分【棟】!CW34), 0)</f>
        <v>0</v>
      </c>
      <c r="CX34" s="89">
        <f>IFERROR(IF('⑥A申告納付税額（3％）【棟】'!CX34-⑦Aのうち道分【棟】!CX34&lt;0, 0, '⑥A申告納付税額（3％）【棟】'!CX34-⑦Aのうち道分【棟】!CX34), 0)</f>
        <v>0</v>
      </c>
      <c r="CY34" s="122">
        <f t="shared" si="6"/>
        <v>0</v>
      </c>
      <c r="DA34" s="5">
        <f t="shared" si="7"/>
        <v>0</v>
      </c>
    </row>
    <row r="35" spans="1:106">
      <c r="A35" s="143"/>
      <c r="B35" s="90">
        <v>27</v>
      </c>
      <c r="C35" s="10">
        <f>IFERROR(IF('⑥A申告納付税額（3％）【棟】'!C35-⑦Aのうち道分【棟】!C35&lt;0, 0, '⑥A申告納付税額（3％）【棟】'!C35-⑦Aのうち道分【棟】!C35), 0)</f>
        <v>0</v>
      </c>
      <c r="D35" s="10">
        <f>IFERROR(IF('⑥A申告納付税額（3％）【棟】'!D35-⑦Aのうち道分【棟】!D35&lt;0, 0, '⑥A申告納付税額（3％）【棟】'!D35-⑦Aのうち道分【棟】!D35), 0)</f>
        <v>0</v>
      </c>
      <c r="E35" s="10">
        <f>IFERROR(IF('⑥A申告納付税額（3％）【棟】'!E35-⑦Aのうち道分【棟】!E35&lt;0, 0, '⑥A申告納付税額（3％）【棟】'!E35-⑦Aのうち道分【棟】!E35), 0)</f>
        <v>0</v>
      </c>
      <c r="F35" s="10">
        <f>IFERROR(IF('⑥A申告納付税額（3％）【棟】'!F35-⑦Aのうち道分【棟】!F35&lt;0, 0, '⑥A申告納付税額（3％）【棟】'!F35-⑦Aのうち道分【棟】!F35), 0)</f>
        <v>0</v>
      </c>
      <c r="G35" s="10">
        <f>IFERROR(IF('⑥A申告納付税額（3％）【棟】'!G35-⑦Aのうち道分【棟】!G35&lt;0, 0, '⑥A申告納付税額（3％）【棟】'!G35-⑦Aのうち道分【棟】!G35), 0)</f>
        <v>0</v>
      </c>
      <c r="H35" s="10">
        <f>IFERROR(IF('⑥A申告納付税額（3％）【棟】'!H35-⑦Aのうち道分【棟】!H35&lt;0, 0, '⑥A申告納付税額（3％）【棟】'!H35-⑦Aのうち道分【棟】!H35), 0)</f>
        <v>0</v>
      </c>
      <c r="I35" s="10">
        <f>IFERROR(IF('⑥A申告納付税額（3％）【棟】'!I35-⑦Aのうち道分【棟】!I35&lt;0, 0, '⑥A申告納付税額（3％）【棟】'!I35-⑦Aのうち道分【棟】!I35), 0)</f>
        <v>0</v>
      </c>
      <c r="J35" s="10">
        <f>IFERROR(IF('⑥A申告納付税額（3％）【棟】'!J35-⑦Aのうち道分【棟】!J35&lt;0, 0, '⑥A申告納付税額（3％）【棟】'!J35-⑦Aのうち道分【棟】!J35), 0)</f>
        <v>0</v>
      </c>
      <c r="K35" s="10">
        <f>IFERROR(IF('⑥A申告納付税額（3％）【棟】'!K35-⑦Aのうち道分【棟】!K35&lt;0, 0, '⑥A申告納付税額（3％）【棟】'!K35-⑦Aのうち道分【棟】!K35), 0)</f>
        <v>0</v>
      </c>
      <c r="L35" s="10">
        <f>IFERROR(IF('⑥A申告納付税額（3％）【棟】'!L35-⑦Aのうち道分【棟】!L35&lt;0, 0, '⑥A申告納付税額（3％）【棟】'!L35-⑦Aのうち道分【棟】!L35), 0)</f>
        <v>0</v>
      </c>
      <c r="M35" s="10">
        <f>IFERROR(IF('⑥A申告納付税額（3％）【棟】'!M35-⑦Aのうち道分【棟】!M35&lt;0, 0, '⑥A申告納付税額（3％）【棟】'!M35-⑦Aのうち道分【棟】!M35), 0)</f>
        <v>0</v>
      </c>
      <c r="N35" s="89">
        <f>IFERROR(IF('⑥A申告納付税額（3％）【棟】'!N35-⑦Aのうち道分【棟】!N35&lt;0, 0, '⑥A申告納付税額（3％）【棟】'!N35-⑦Aのうち道分【棟】!N35), 0)</f>
        <v>0</v>
      </c>
      <c r="O35" s="89">
        <f>IFERROR(IF('⑥A申告納付税額（3％）【棟】'!O35-⑦Aのうち道分【棟】!O35&lt;0, 0, '⑥A申告納付税額（3％）【棟】'!O35-⑦Aのうち道分【棟】!O35), 0)</f>
        <v>0</v>
      </c>
      <c r="P35" s="89">
        <f>IFERROR(IF('⑥A申告納付税額（3％）【棟】'!P35-⑦Aのうち道分【棟】!P35&lt;0, 0, '⑥A申告納付税額（3％）【棟】'!P35-⑦Aのうち道分【棟】!P35), 0)</f>
        <v>0</v>
      </c>
      <c r="Q35" s="89">
        <f>IFERROR(IF('⑥A申告納付税額（3％）【棟】'!Q35-⑦Aのうち道分【棟】!Q35&lt;0, 0, '⑥A申告納付税額（3％）【棟】'!Q35-⑦Aのうち道分【棟】!Q35), 0)</f>
        <v>0</v>
      </c>
      <c r="R35" s="89">
        <f>IFERROR(IF('⑥A申告納付税額（3％）【棟】'!R35-⑦Aのうち道分【棟】!R35&lt;0, 0, '⑥A申告納付税額（3％）【棟】'!R35-⑦Aのうち道分【棟】!R35), 0)</f>
        <v>0</v>
      </c>
      <c r="S35" s="89">
        <f>IFERROR(IF('⑥A申告納付税額（3％）【棟】'!S35-⑦Aのうち道分【棟】!S35&lt;0, 0, '⑥A申告納付税額（3％）【棟】'!S35-⑦Aのうち道分【棟】!S35), 0)</f>
        <v>0</v>
      </c>
      <c r="T35" s="89">
        <f>IFERROR(IF('⑥A申告納付税額（3％）【棟】'!T35-⑦Aのうち道分【棟】!T35&lt;0, 0, '⑥A申告納付税額（3％）【棟】'!T35-⑦Aのうち道分【棟】!T35), 0)</f>
        <v>0</v>
      </c>
      <c r="U35" s="89">
        <f>IFERROR(IF('⑥A申告納付税額（3％）【棟】'!U35-⑦Aのうち道分【棟】!U35&lt;0, 0, '⑥A申告納付税額（3％）【棟】'!U35-⑦Aのうち道分【棟】!U35), 0)</f>
        <v>0</v>
      </c>
      <c r="V35" s="89">
        <f>IFERROR(IF('⑥A申告納付税額（3％）【棟】'!V35-⑦Aのうち道分【棟】!V35&lt;0, 0, '⑥A申告納付税額（3％）【棟】'!V35-⑦Aのうち道分【棟】!V35), 0)</f>
        <v>0</v>
      </c>
      <c r="W35" s="89">
        <f>IFERROR(IF('⑥A申告納付税額（3％）【棟】'!W35-⑦Aのうち道分【棟】!W35&lt;0, 0, '⑥A申告納付税額（3％）【棟】'!W35-⑦Aのうち道分【棟】!W35), 0)</f>
        <v>0</v>
      </c>
      <c r="X35" s="89">
        <f>IFERROR(IF('⑥A申告納付税額（3％）【棟】'!X35-⑦Aのうち道分【棟】!X35&lt;0, 0, '⑥A申告納付税額（3％）【棟】'!X35-⑦Aのうち道分【棟】!X35), 0)</f>
        <v>0</v>
      </c>
      <c r="Y35" s="89">
        <f>IFERROR(IF('⑥A申告納付税額（3％）【棟】'!Y35-⑦Aのうち道分【棟】!Y35&lt;0, 0, '⑥A申告納付税額（3％）【棟】'!Y35-⑦Aのうち道分【棟】!Y35), 0)</f>
        <v>0</v>
      </c>
      <c r="Z35" s="89">
        <f>IFERROR(IF('⑥A申告納付税額（3％）【棟】'!Z35-⑦Aのうち道分【棟】!Z35&lt;0, 0, '⑥A申告納付税額（3％）【棟】'!Z35-⑦Aのうち道分【棟】!Z35), 0)</f>
        <v>0</v>
      </c>
      <c r="AA35" s="89">
        <f>IFERROR(IF('⑥A申告納付税額（3％）【棟】'!AA35-⑦Aのうち道分【棟】!AA35&lt;0, 0, '⑥A申告納付税額（3％）【棟】'!AA35-⑦Aのうち道分【棟】!AA35), 0)</f>
        <v>0</v>
      </c>
      <c r="AB35" s="89">
        <f>IFERROR(IF('⑥A申告納付税額（3％）【棟】'!AB35-⑦Aのうち道分【棟】!AB35&lt;0, 0, '⑥A申告納付税額（3％）【棟】'!AB35-⑦Aのうち道分【棟】!AB35), 0)</f>
        <v>0</v>
      </c>
      <c r="AC35" s="89">
        <f>IFERROR(IF('⑥A申告納付税額（3％）【棟】'!AC35-⑦Aのうち道分【棟】!AC35&lt;0, 0, '⑥A申告納付税額（3％）【棟】'!AC35-⑦Aのうち道分【棟】!AC35), 0)</f>
        <v>0</v>
      </c>
      <c r="AD35" s="89">
        <f>IFERROR(IF('⑥A申告納付税額（3％）【棟】'!AD35-⑦Aのうち道分【棟】!AD35&lt;0, 0, '⑥A申告納付税額（3％）【棟】'!AD35-⑦Aのうち道分【棟】!AD35), 0)</f>
        <v>0</v>
      </c>
      <c r="AE35" s="89">
        <f>IFERROR(IF('⑥A申告納付税額（3％）【棟】'!AE35-⑦Aのうち道分【棟】!AE35&lt;0, 0, '⑥A申告納付税額（3％）【棟】'!AE35-⑦Aのうち道分【棟】!AE35), 0)</f>
        <v>0</v>
      </c>
      <c r="AF35" s="89">
        <f>IFERROR(IF('⑥A申告納付税額（3％）【棟】'!AF35-⑦Aのうち道分【棟】!AF35&lt;0, 0, '⑥A申告納付税額（3％）【棟】'!AF35-⑦Aのうち道分【棟】!AF35), 0)</f>
        <v>0</v>
      </c>
      <c r="AG35" s="89">
        <f>IFERROR(IF('⑥A申告納付税額（3％）【棟】'!AG35-⑦Aのうち道分【棟】!AG35&lt;0, 0, '⑥A申告納付税額（3％）【棟】'!AG35-⑦Aのうち道分【棟】!AG35), 0)</f>
        <v>0</v>
      </c>
      <c r="AH35" s="89">
        <f>IFERROR(IF('⑥A申告納付税額（3％）【棟】'!AH35-⑦Aのうち道分【棟】!AH35&lt;0, 0, '⑥A申告納付税額（3％）【棟】'!AH35-⑦Aのうち道分【棟】!AH35), 0)</f>
        <v>0</v>
      </c>
      <c r="AI35" s="89">
        <f>IFERROR(IF('⑥A申告納付税額（3％）【棟】'!AI35-⑦Aのうち道分【棟】!AI35&lt;0, 0, '⑥A申告納付税額（3％）【棟】'!AI35-⑦Aのうち道分【棟】!AI35), 0)</f>
        <v>0</v>
      </c>
      <c r="AJ35" s="89">
        <f>IFERROR(IF('⑥A申告納付税額（3％）【棟】'!AJ35-⑦Aのうち道分【棟】!AJ35&lt;0, 0, '⑥A申告納付税額（3％）【棟】'!AJ35-⑦Aのうち道分【棟】!AJ35), 0)</f>
        <v>0</v>
      </c>
      <c r="AK35" s="89">
        <f>IFERROR(IF('⑥A申告納付税額（3％）【棟】'!AK35-⑦Aのうち道分【棟】!AK35&lt;0, 0, '⑥A申告納付税額（3％）【棟】'!AK35-⑦Aのうち道分【棟】!AK35), 0)</f>
        <v>0</v>
      </c>
      <c r="AL35" s="89">
        <f>IFERROR(IF('⑥A申告納付税額（3％）【棟】'!AL35-⑦Aのうち道分【棟】!AL35&lt;0, 0, '⑥A申告納付税額（3％）【棟】'!AL35-⑦Aのうち道分【棟】!AL35), 0)</f>
        <v>0</v>
      </c>
      <c r="AM35" s="89">
        <f>IFERROR(IF('⑥A申告納付税額（3％）【棟】'!AM35-⑦Aのうち道分【棟】!AM35&lt;0, 0, '⑥A申告納付税額（3％）【棟】'!AM35-⑦Aのうち道分【棟】!AM35), 0)</f>
        <v>0</v>
      </c>
      <c r="AN35" s="89">
        <f>IFERROR(IF('⑥A申告納付税額（3％）【棟】'!AN35-⑦Aのうち道分【棟】!AN35&lt;0, 0, '⑥A申告納付税額（3％）【棟】'!AN35-⑦Aのうち道分【棟】!AN35), 0)</f>
        <v>0</v>
      </c>
      <c r="AO35" s="89">
        <f>IFERROR(IF('⑥A申告納付税額（3％）【棟】'!AO35-⑦Aのうち道分【棟】!AO35&lt;0, 0, '⑥A申告納付税額（3％）【棟】'!AO35-⑦Aのうち道分【棟】!AO35), 0)</f>
        <v>0</v>
      </c>
      <c r="AP35" s="89">
        <f>IFERROR(IF('⑥A申告納付税額（3％）【棟】'!AP35-⑦Aのうち道分【棟】!AP35&lt;0, 0, '⑥A申告納付税額（3％）【棟】'!AP35-⑦Aのうち道分【棟】!AP35), 0)</f>
        <v>0</v>
      </c>
      <c r="AQ35" s="89">
        <f>IFERROR(IF('⑥A申告納付税額（3％）【棟】'!AQ35-⑦Aのうち道分【棟】!AQ35&lt;0, 0, '⑥A申告納付税額（3％）【棟】'!AQ35-⑦Aのうち道分【棟】!AQ35), 0)</f>
        <v>0</v>
      </c>
      <c r="AR35" s="89">
        <f>IFERROR(IF('⑥A申告納付税額（3％）【棟】'!AR35-⑦Aのうち道分【棟】!AR35&lt;0, 0, '⑥A申告納付税額（3％）【棟】'!AR35-⑦Aのうち道分【棟】!AR35), 0)</f>
        <v>0</v>
      </c>
      <c r="AS35" s="89">
        <f>IFERROR(IF('⑥A申告納付税額（3％）【棟】'!AS35-⑦Aのうち道分【棟】!AS35&lt;0, 0, '⑥A申告納付税額（3％）【棟】'!AS35-⑦Aのうち道分【棟】!AS35), 0)</f>
        <v>0</v>
      </c>
      <c r="AT35" s="89">
        <f>IFERROR(IF('⑥A申告納付税額（3％）【棟】'!AT35-⑦Aのうち道分【棟】!AT35&lt;0, 0, '⑥A申告納付税額（3％）【棟】'!AT35-⑦Aのうち道分【棟】!AT35), 0)</f>
        <v>0</v>
      </c>
      <c r="AU35" s="89">
        <f>IFERROR(IF('⑥A申告納付税額（3％）【棟】'!AU35-⑦Aのうち道分【棟】!AU35&lt;0, 0, '⑥A申告納付税額（3％）【棟】'!AU35-⑦Aのうち道分【棟】!AU35), 0)</f>
        <v>0</v>
      </c>
      <c r="AV35" s="89">
        <f>IFERROR(IF('⑥A申告納付税額（3％）【棟】'!AV35-⑦Aのうち道分【棟】!AV35&lt;0, 0, '⑥A申告納付税額（3％）【棟】'!AV35-⑦Aのうち道分【棟】!AV35), 0)</f>
        <v>0</v>
      </c>
      <c r="AW35" s="89">
        <f>IFERROR(IF('⑥A申告納付税額（3％）【棟】'!AW35-⑦Aのうち道分【棟】!AW35&lt;0, 0, '⑥A申告納付税額（3％）【棟】'!AW35-⑦Aのうち道分【棟】!AW35), 0)</f>
        <v>0</v>
      </c>
      <c r="AX35" s="89">
        <f>IFERROR(IF('⑥A申告納付税額（3％）【棟】'!AX35-⑦Aのうち道分【棟】!AX35&lt;0, 0, '⑥A申告納付税額（3％）【棟】'!AX35-⑦Aのうち道分【棟】!AX35), 0)</f>
        <v>0</v>
      </c>
      <c r="AY35" s="89">
        <f>IFERROR(IF('⑥A申告納付税額（3％）【棟】'!AY35-⑦Aのうち道分【棟】!AY35&lt;0, 0, '⑥A申告納付税額（3％）【棟】'!AY35-⑦Aのうち道分【棟】!AY35), 0)</f>
        <v>0</v>
      </c>
      <c r="AZ35" s="89">
        <f>IFERROR(IF('⑥A申告納付税額（3％）【棟】'!AZ35-⑦Aのうち道分【棟】!AZ35&lt;0, 0, '⑥A申告納付税額（3％）【棟】'!AZ35-⑦Aのうち道分【棟】!AZ35), 0)</f>
        <v>0</v>
      </c>
      <c r="BA35" s="89">
        <f>IFERROR(IF('⑥A申告納付税額（3％）【棟】'!BA35-⑦Aのうち道分【棟】!BA35&lt;0, 0, '⑥A申告納付税額（3％）【棟】'!BA35-⑦Aのうち道分【棟】!BA35), 0)</f>
        <v>0</v>
      </c>
      <c r="BB35" s="89">
        <f>IFERROR(IF('⑥A申告納付税額（3％）【棟】'!BB35-⑦Aのうち道分【棟】!BB35&lt;0, 0, '⑥A申告納付税額（3％）【棟】'!BB35-⑦Aのうち道分【棟】!BB35), 0)</f>
        <v>0</v>
      </c>
      <c r="BC35" s="89">
        <f>IFERROR(IF('⑥A申告納付税額（3％）【棟】'!BC35-⑦Aのうち道分【棟】!BC35&lt;0, 0, '⑥A申告納付税額（3％）【棟】'!BC35-⑦Aのうち道分【棟】!BC35), 0)</f>
        <v>0</v>
      </c>
      <c r="BD35" s="89">
        <f>IFERROR(IF('⑥A申告納付税額（3％）【棟】'!BD35-⑦Aのうち道分【棟】!BD35&lt;0, 0, '⑥A申告納付税額（3％）【棟】'!BD35-⑦Aのうち道分【棟】!BD35), 0)</f>
        <v>0</v>
      </c>
      <c r="BE35" s="89">
        <f>IFERROR(IF('⑥A申告納付税額（3％）【棟】'!BE35-⑦Aのうち道分【棟】!BE35&lt;0, 0, '⑥A申告納付税額（3％）【棟】'!BE35-⑦Aのうち道分【棟】!BE35), 0)</f>
        <v>0</v>
      </c>
      <c r="BF35" s="89">
        <f>IFERROR(IF('⑥A申告納付税額（3％）【棟】'!BF35-⑦Aのうち道分【棟】!BF35&lt;0, 0, '⑥A申告納付税額（3％）【棟】'!BF35-⑦Aのうち道分【棟】!BF35), 0)</f>
        <v>0</v>
      </c>
      <c r="BG35" s="89">
        <f>IFERROR(IF('⑥A申告納付税額（3％）【棟】'!BG35-⑦Aのうち道分【棟】!BG35&lt;0, 0, '⑥A申告納付税額（3％）【棟】'!BG35-⑦Aのうち道分【棟】!BG35), 0)</f>
        <v>0</v>
      </c>
      <c r="BH35" s="89">
        <f>IFERROR(IF('⑥A申告納付税額（3％）【棟】'!BH35-⑦Aのうち道分【棟】!BH35&lt;0, 0, '⑥A申告納付税額（3％）【棟】'!BH35-⑦Aのうち道分【棟】!BH35), 0)</f>
        <v>0</v>
      </c>
      <c r="BI35" s="89">
        <f>IFERROR(IF('⑥A申告納付税額（3％）【棟】'!BI35-⑦Aのうち道分【棟】!BI35&lt;0, 0, '⑥A申告納付税額（3％）【棟】'!BI35-⑦Aのうち道分【棟】!BI35), 0)</f>
        <v>0</v>
      </c>
      <c r="BJ35" s="89">
        <f>IFERROR(IF('⑥A申告納付税額（3％）【棟】'!BJ35-⑦Aのうち道分【棟】!BJ35&lt;0, 0, '⑥A申告納付税額（3％）【棟】'!BJ35-⑦Aのうち道分【棟】!BJ35), 0)</f>
        <v>0</v>
      </c>
      <c r="BK35" s="89">
        <f>IFERROR(IF('⑥A申告納付税額（3％）【棟】'!BK35-⑦Aのうち道分【棟】!BK35&lt;0, 0, '⑥A申告納付税額（3％）【棟】'!BK35-⑦Aのうち道分【棟】!BK35), 0)</f>
        <v>0</v>
      </c>
      <c r="BL35" s="89">
        <f>IFERROR(IF('⑥A申告納付税額（3％）【棟】'!BL35-⑦Aのうち道分【棟】!BL35&lt;0, 0, '⑥A申告納付税額（3％）【棟】'!BL35-⑦Aのうち道分【棟】!BL35), 0)</f>
        <v>0</v>
      </c>
      <c r="BM35" s="89">
        <f>IFERROR(IF('⑥A申告納付税額（3％）【棟】'!BM35-⑦Aのうち道分【棟】!BM35&lt;0, 0, '⑥A申告納付税額（3％）【棟】'!BM35-⑦Aのうち道分【棟】!BM35), 0)</f>
        <v>0</v>
      </c>
      <c r="BN35" s="89">
        <f>IFERROR(IF('⑥A申告納付税額（3％）【棟】'!BN35-⑦Aのうち道分【棟】!BN35&lt;0, 0, '⑥A申告納付税額（3％）【棟】'!BN35-⑦Aのうち道分【棟】!BN35), 0)</f>
        <v>0</v>
      </c>
      <c r="BO35" s="89">
        <f>IFERROR(IF('⑥A申告納付税額（3％）【棟】'!BO35-⑦Aのうち道分【棟】!BO35&lt;0, 0, '⑥A申告納付税額（3％）【棟】'!BO35-⑦Aのうち道分【棟】!BO35), 0)</f>
        <v>0</v>
      </c>
      <c r="BP35" s="89">
        <f>IFERROR(IF('⑥A申告納付税額（3％）【棟】'!BP35-⑦Aのうち道分【棟】!BP35&lt;0, 0, '⑥A申告納付税額（3％）【棟】'!BP35-⑦Aのうち道分【棟】!BP35), 0)</f>
        <v>0</v>
      </c>
      <c r="BQ35" s="89">
        <f>IFERROR(IF('⑥A申告納付税額（3％）【棟】'!BQ35-⑦Aのうち道分【棟】!BQ35&lt;0, 0, '⑥A申告納付税額（3％）【棟】'!BQ35-⑦Aのうち道分【棟】!BQ35), 0)</f>
        <v>0</v>
      </c>
      <c r="BR35" s="89">
        <f>IFERROR(IF('⑥A申告納付税額（3％）【棟】'!BR35-⑦Aのうち道分【棟】!BR35&lt;0, 0, '⑥A申告納付税額（3％）【棟】'!BR35-⑦Aのうち道分【棟】!BR35), 0)</f>
        <v>0</v>
      </c>
      <c r="BS35" s="89">
        <f>IFERROR(IF('⑥A申告納付税額（3％）【棟】'!BS35-⑦Aのうち道分【棟】!BS35&lt;0, 0, '⑥A申告納付税額（3％）【棟】'!BS35-⑦Aのうち道分【棟】!BS35), 0)</f>
        <v>0</v>
      </c>
      <c r="BT35" s="89">
        <f>IFERROR(IF('⑥A申告納付税額（3％）【棟】'!BT35-⑦Aのうち道分【棟】!BT35&lt;0, 0, '⑥A申告納付税額（3％）【棟】'!BT35-⑦Aのうち道分【棟】!BT35), 0)</f>
        <v>0</v>
      </c>
      <c r="BU35" s="89">
        <f>IFERROR(IF('⑥A申告納付税額（3％）【棟】'!BU35-⑦Aのうち道分【棟】!BU35&lt;0, 0, '⑥A申告納付税額（3％）【棟】'!BU35-⑦Aのうち道分【棟】!BU35), 0)</f>
        <v>0</v>
      </c>
      <c r="BV35" s="89">
        <f>IFERROR(IF('⑥A申告納付税額（3％）【棟】'!BV35-⑦Aのうち道分【棟】!BV35&lt;0, 0, '⑥A申告納付税額（3％）【棟】'!BV35-⑦Aのうち道分【棟】!BV35), 0)</f>
        <v>0</v>
      </c>
      <c r="BW35" s="89">
        <f>IFERROR(IF('⑥A申告納付税額（3％）【棟】'!BW35-⑦Aのうち道分【棟】!BW35&lt;0, 0, '⑥A申告納付税額（3％）【棟】'!BW35-⑦Aのうち道分【棟】!BW35), 0)</f>
        <v>0</v>
      </c>
      <c r="BX35" s="89">
        <f>IFERROR(IF('⑥A申告納付税額（3％）【棟】'!BX35-⑦Aのうち道分【棟】!BX35&lt;0, 0, '⑥A申告納付税額（3％）【棟】'!BX35-⑦Aのうち道分【棟】!BX35), 0)</f>
        <v>0</v>
      </c>
      <c r="BY35" s="89">
        <f>IFERROR(IF('⑥A申告納付税額（3％）【棟】'!BY35-⑦Aのうち道分【棟】!BY35&lt;0, 0, '⑥A申告納付税額（3％）【棟】'!BY35-⑦Aのうち道分【棟】!BY35), 0)</f>
        <v>0</v>
      </c>
      <c r="BZ35" s="89">
        <f>IFERROR(IF('⑥A申告納付税額（3％）【棟】'!BZ35-⑦Aのうち道分【棟】!BZ35&lt;0, 0, '⑥A申告納付税額（3％）【棟】'!BZ35-⑦Aのうち道分【棟】!BZ35), 0)</f>
        <v>0</v>
      </c>
      <c r="CA35" s="89">
        <f>IFERROR(IF('⑥A申告納付税額（3％）【棟】'!CA35-⑦Aのうち道分【棟】!CA35&lt;0, 0, '⑥A申告納付税額（3％）【棟】'!CA35-⑦Aのうち道分【棟】!CA35), 0)</f>
        <v>0</v>
      </c>
      <c r="CB35" s="89">
        <f>IFERROR(IF('⑥A申告納付税額（3％）【棟】'!CB35-⑦Aのうち道分【棟】!CB35&lt;0, 0, '⑥A申告納付税額（3％）【棟】'!CB35-⑦Aのうち道分【棟】!CB35), 0)</f>
        <v>0</v>
      </c>
      <c r="CC35" s="89">
        <f>IFERROR(IF('⑥A申告納付税額（3％）【棟】'!CC35-⑦Aのうち道分【棟】!CC35&lt;0, 0, '⑥A申告納付税額（3％）【棟】'!CC35-⑦Aのうち道分【棟】!CC35), 0)</f>
        <v>0</v>
      </c>
      <c r="CD35" s="89">
        <f>IFERROR(IF('⑥A申告納付税額（3％）【棟】'!CD35-⑦Aのうち道分【棟】!CD35&lt;0, 0, '⑥A申告納付税額（3％）【棟】'!CD35-⑦Aのうち道分【棟】!CD35), 0)</f>
        <v>0</v>
      </c>
      <c r="CE35" s="89">
        <f>IFERROR(IF('⑥A申告納付税額（3％）【棟】'!CE35-⑦Aのうち道分【棟】!CE35&lt;0, 0, '⑥A申告納付税額（3％）【棟】'!CE35-⑦Aのうち道分【棟】!CE35), 0)</f>
        <v>0</v>
      </c>
      <c r="CF35" s="89">
        <f>IFERROR(IF('⑥A申告納付税額（3％）【棟】'!CF35-⑦Aのうち道分【棟】!CF35&lt;0, 0, '⑥A申告納付税額（3％）【棟】'!CF35-⑦Aのうち道分【棟】!CF35), 0)</f>
        <v>0</v>
      </c>
      <c r="CG35" s="89">
        <f>IFERROR(IF('⑥A申告納付税額（3％）【棟】'!CG35-⑦Aのうち道分【棟】!CG35&lt;0, 0, '⑥A申告納付税額（3％）【棟】'!CG35-⑦Aのうち道分【棟】!CG35), 0)</f>
        <v>0</v>
      </c>
      <c r="CH35" s="89">
        <f>IFERROR(IF('⑥A申告納付税額（3％）【棟】'!CH35-⑦Aのうち道分【棟】!CH35&lt;0, 0, '⑥A申告納付税額（3％）【棟】'!CH35-⑦Aのうち道分【棟】!CH35), 0)</f>
        <v>0</v>
      </c>
      <c r="CI35" s="89">
        <f>IFERROR(IF('⑥A申告納付税額（3％）【棟】'!CI35-⑦Aのうち道分【棟】!CI35&lt;0, 0, '⑥A申告納付税額（3％）【棟】'!CI35-⑦Aのうち道分【棟】!CI35), 0)</f>
        <v>0</v>
      </c>
      <c r="CJ35" s="89">
        <f>IFERROR(IF('⑥A申告納付税額（3％）【棟】'!CJ35-⑦Aのうち道分【棟】!CJ35&lt;0, 0, '⑥A申告納付税額（3％）【棟】'!CJ35-⑦Aのうち道分【棟】!CJ35), 0)</f>
        <v>0</v>
      </c>
      <c r="CK35" s="89">
        <f>IFERROR(IF('⑥A申告納付税額（3％）【棟】'!CK35-⑦Aのうち道分【棟】!CK35&lt;0, 0, '⑥A申告納付税額（3％）【棟】'!CK35-⑦Aのうち道分【棟】!CK35), 0)</f>
        <v>0</v>
      </c>
      <c r="CL35" s="89">
        <f>IFERROR(IF('⑥A申告納付税額（3％）【棟】'!CL35-⑦Aのうち道分【棟】!CL35&lt;0, 0, '⑥A申告納付税額（3％）【棟】'!CL35-⑦Aのうち道分【棟】!CL35), 0)</f>
        <v>0</v>
      </c>
      <c r="CM35" s="89">
        <f>IFERROR(IF('⑥A申告納付税額（3％）【棟】'!CM35-⑦Aのうち道分【棟】!CM35&lt;0, 0, '⑥A申告納付税額（3％）【棟】'!CM35-⑦Aのうち道分【棟】!CM35), 0)</f>
        <v>0</v>
      </c>
      <c r="CN35" s="89">
        <f>IFERROR(IF('⑥A申告納付税額（3％）【棟】'!CN35-⑦Aのうち道分【棟】!CN35&lt;0, 0, '⑥A申告納付税額（3％）【棟】'!CN35-⑦Aのうち道分【棟】!CN35), 0)</f>
        <v>0</v>
      </c>
      <c r="CO35" s="89">
        <f>IFERROR(IF('⑥A申告納付税額（3％）【棟】'!CO35-⑦Aのうち道分【棟】!CO35&lt;0, 0, '⑥A申告納付税額（3％）【棟】'!CO35-⑦Aのうち道分【棟】!CO35), 0)</f>
        <v>0</v>
      </c>
      <c r="CP35" s="89">
        <f>IFERROR(IF('⑥A申告納付税額（3％）【棟】'!CP35-⑦Aのうち道分【棟】!CP35&lt;0, 0, '⑥A申告納付税額（3％）【棟】'!CP35-⑦Aのうち道分【棟】!CP35), 0)</f>
        <v>0</v>
      </c>
      <c r="CQ35" s="89">
        <f>IFERROR(IF('⑥A申告納付税額（3％）【棟】'!CQ35-⑦Aのうち道分【棟】!CQ35&lt;0, 0, '⑥A申告納付税額（3％）【棟】'!CQ35-⑦Aのうち道分【棟】!CQ35), 0)</f>
        <v>0</v>
      </c>
      <c r="CR35" s="89">
        <f>IFERROR(IF('⑥A申告納付税額（3％）【棟】'!CR35-⑦Aのうち道分【棟】!CR35&lt;0, 0, '⑥A申告納付税額（3％）【棟】'!CR35-⑦Aのうち道分【棟】!CR35), 0)</f>
        <v>0</v>
      </c>
      <c r="CS35" s="89">
        <f>IFERROR(IF('⑥A申告納付税額（3％）【棟】'!CS35-⑦Aのうち道分【棟】!CS35&lt;0, 0, '⑥A申告納付税額（3％）【棟】'!CS35-⑦Aのうち道分【棟】!CS35), 0)</f>
        <v>0</v>
      </c>
      <c r="CT35" s="89">
        <f>IFERROR(IF('⑥A申告納付税額（3％）【棟】'!CT35-⑦Aのうち道分【棟】!CT35&lt;0, 0, '⑥A申告納付税額（3％）【棟】'!CT35-⑦Aのうち道分【棟】!CT35), 0)</f>
        <v>0</v>
      </c>
      <c r="CU35" s="89">
        <f>IFERROR(IF('⑥A申告納付税額（3％）【棟】'!CU35-⑦Aのうち道分【棟】!CU35&lt;0, 0, '⑥A申告納付税額（3％）【棟】'!CU35-⑦Aのうち道分【棟】!CU35), 0)</f>
        <v>0</v>
      </c>
      <c r="CV35" s="89">
        <f>IFERROR(IF('⑥A申告納付税額（3％）【棟】'!CV35-⑦Aのうち道分【棟】!CV35&lt;0, 0, '⑥A申告納付税額（3％）【棟】'!CV35-⑦Aのうち道分【棟】!CV35), 0)</f>
        <v>0</v>
      </c>
      <c r="CW35" s="89">
        <f>IFERROR(IF('⑥A申告納付税額（3％）【棟】'!CW35-⑦Aのうち道分【棟】!CW35&lt;0, 0, '⑥A申告納付税額（3％）【棟】'!CW35-⑦Aのうち道分【棟】!CW35), 0)</f>
        <v>0</v>
      </c>
      <c r="CX35" s="89">
        <f>IFERROR(IF('⑥A申告納付税額（3％）【棟】'!CX35-⑦Aのうち道分【棟】!CX35&lt;0, 0, '⑥A申告納付税額（3％）【棟】'!CX35-⑦Aのうち道分【棟】!CX35), 0)</f>
        <v>0</v>
      </c>
      <c r="CY35" s="122">
        <f t="shared" si="6"/>
        <v>0</v>
      </c>
      <c r="DA35" s="5">
        <f t="shared" si="7"/>
        <v>0</v>
      </c>
    </row>
    <row r="36" spans="1:106">
      <c r="A36" s="143"/>
      <c r="B36" s="90">
        <v>28</v>
      </c>
      <c r="C36" s="10">
        <f>IFERROR(IF('⑥A申告納付税額（3％）【棟】'!C36-⑦Aのうち道分【棟】!C36&lt;0, 0, '⑥A申告納付税額（3％）【棟】'!C36-⑦Aのうち道分【棟】!C36), 0)</f>
        <v>0</v>
      </c>
      <c r="D36" s="10">
        <f>IFERROR(IF('⑥A申告納付税額（3％）【棟】'!D36-⑦Aのうち道分【棟】!D36&lt;0, 0, '⑥A申告納付税額（3％）【棟】'!D36-⑦Aのうち道分【棟】!D36), 0)</f>
        <v>0</v>
      </c>
      <c r="E36" s="10">
        <f>IFERROR(IF('⑥A申告納付税額（3％）【棟】'!E36-⑦Aのうち道分【棟】!E36&lt;0, 0, '⑥A申告納付税額（3％）【棟】'!E36-⑦Aのうち道分【棟】!E36), 0)</f>
        <v>0</v>
      </c>
      <c r="F36" s="10">
        <f>IFERROR(IF('⑥A申告納付税額（3％）【棟】'!F36-⑦Aのうち道分【棟】!F36&lt;0, 0, '⑥A申告納付税額（3％）【棟】'!F36-⑦Aのうち道分【棟】!F36), 0)</f>
        <v>0</v>
      </c>
      <c r="G36" s="10">
        <f>IFERROR(IF('⑥A申告納付税額（3％）【棟】'!G36-⑦Aのうち道分【棟】!G36&lt;0, 0, '⑥A申告納付税額（3％）【棟】'!G36-⑦Aのうち道分【棟】!G36), 0)</f>
        <v>0</v>
      </c>
      <c r="H36" s="10">
        <f>IFERROR(IF('⑥A申告納付税額（3％）【棟】'!H36-⑦Aのうち道分【棟】!H36&lt;0, 0, '⑥A申告納付税額（3％）【棟】'!H36-⑦Aのうち道分【棟】!H36), 0)</f>
        <v>0</v>
      </c>
      <c r="I36" s="10">
        <f>IFERROR(IF('⑥A申告納付税額（3％）【棟】'!I36-⑦Aのうち道分【棟】!I36&lt;0, 0, '⑥A申告納付税額（3％）【棟】'!I36-⑦Aのうち道分【棟】!I36), 0)</f>
        <v>0</v>
      </c>
      <c r="J36" s="10">
        <f>IFERROR(IF('⑥A申告納付税額（3％）【棟】'!J36-⑦Aのうち道分【棟】!J36&lt;0, 0, '⑥A申告納付税額（3％）【棟】'!J36-⑦Aのうち道分【棟】!J36), 0)</f>
        <v>0</v>
      </c>
      <c r="K36" s="10">
        <f>IFERROR(IF('⑥A申告納付税額（3％）【棟】'!K36-⑦Aのうち道分【棟】!K36&lt;0, 0, '⑥A申告納付税額（3％）【棟】'!K36-⑦Aのうち道分【棟】!K36), 0)</f>
        <v>0</v>
      </c>
      <c r="L36" s="10">
        <f>IFERROR(IF('⑥A申告納付税額（3％）【棟】'!L36-⑦Aのうち道分【棟】!L36&lt;0, 0, '⑥A申告納付税額（3％）【棟】'!L36-⑦Aのうち道分【棟】!L36), 0)</f>
        <v>0</v>
      </c>
      <c r="M36" s="10">
        <f>IFERROR(IF('⑥A申告納付税額（3％）【棟】'!M36-⑦Aのうち道分【棟】!M36&lt;0, 0, '⑥A申告納付税額（3％）【棟】'!M36-⑦Aのうち道分【棟】!M36), 0)</f>
        <v>0</v>
      </c>
      <c r="N36" s="89">
        <f>IFERROR(IF('⑥A申告納付税額（3％）【棟】'!N36-⑦Aのうち道分【棟】!N36&lt;0, 0, '⑥A申告納付税額（3％）【棟】'!N36-⑦Aのうち道分【棟】!N36), 0)</f>
        <v>0</v>
      </c>
      <c r="O36" s="89">
        <f>IFERROR(IF('⑥A申告納付税額（3％）【棟】'!O36-⑦Aのうち道分【棟】!O36&lt;0, 0, '⑥A申告納付税額（3％）【棟】'!O36-⑦Aのうち道分【棟】!O36), 0)</f>
        <v>0</v>
      </c>
      <c r="P36" s="89">
        <f>IFERROR(IF('⑥A申告納付税額（3％）【棟】'!P36-⑦Aのうち道分【棟】!P36&lt;0, 0, '⑥A申告納付税額（3％）【棟】'!P36-⑦Aのうち道分【棟】!P36), 0)</f>
        <v>0</v>
      </c>
      <c r="Q36" s="89">
        <f>IFERROR(IF('⑥A申告納付税額（3％）【棟】'!Q36-⑦Aのうち道分【棟】!Q36&lt;0, 0, '⑥A申告納付税額（3％）【棟】'!Q36-⑦Aのうち道分【棟】!Q36), 0)</f>
        <v>0</v>
      </c>
      <c r="R36" s="89">
        <f>IFERROR(IF('⑥A申告納付税額（3％）【棟】'!R36-⑦Aのうち道分【棟】!R36&lt;0, 0, '⑥A申告納付税額（3％）【棟】'!R36-⑦Aのうち道分【棟】!R36), 0)</f>
        <v>0</v>
      </c>
      <c r="S36" s="89">
        <f>IFERROR(IF('⑥A申告納付税額（3％）【棟】'!S36-⑦Aのうち道分【棟】!S36&lt;0, 0, '⑥A申告納付税額（3％）【棟】'!S36-⑦Aのうち道分【棟】!S36), 0)</f>
        <v>0</v>
      </c>
      <c r="T36" s="89">
        <f>IFERROR(IF('⑥A申告納付税額（3％）【棟】'!T36-⑦Aのうち道分【棟】!T36&lt;0, 0, '⑥A申告納付税額（3％）【棟】'!T36-⑦Aのうち道分【棟】!T36), 0)</f>
        <v>0</v>
      </c>
      <c r="U36" s="89">
        <f>IFERROR(IF('⑥A申告納付税額（3％）【棟】'!U36-⑦Aのうち道分【棟】!U36&lt;0, 0, '⑥A申告納付税額（3％）【棟】'!U36-⑦Aのうち道分【棟】!U36), 0)</f>
        <v>0</v>
      </c>
      <c r="V36" s="89">
        <f>IFERROR(IF('⑥A申告納付税額（3％）【棟】'!V36-⑦Aのうち道分【棟】!V36&lt;0, 0, '⑥A申告納付税額（3％）【棟】'!V36-⑦Aのうち道分【棟】!V36), 0)</f>
        <v>0</v>
      </c>
      <c r="W36" s="89">
        <f>IFERROR(IF('⑥A申告納付税額（3％）【棟】'!W36-⑦Aのうち道分【棟】!W36&lt;0, 0, '⑥A申告納付税額（3％）【棟】'!W36-⑦Aのうち道分【棟】!W36), 0)</f>
        <v>0</v>
      </c>
      <c r="X36" s="89">
        <f>IFERROR(IF('⑥A申告納付税額（3％）【棟】'!X36-⑦Aのうち道分【棟】!X36&lt;0, 0, '⑥A申告納付税額（3％）【棟】'!X36-⑦Aのうち道分【棟】!X36), 0)</f>
        <v>0</v>
      </c>
      <c r="Y36" s="89">
        <f>IFERROR(IF('⑥A申告納付税額（3％）【棟】'!Y36-⑦Aのうち道分【棟】!Y36&lt;0, 0, '⑥A申告納付税額（3％）【棟】'!Y36-⑦Aのうち道分【棟】!Y36), 0)</f>
        <v>0</v>
      </c>
      <c r="Z36" s="89">
        <f>IFERROR(IF('⑥A申告納付税額（3％）【棟】'!Z36-⑦Aのうち道分【棟】!Z36&lt;0, 0, '⑥A申告納付税額（3％）【棟】'!Z36-⑦Aのうち道分【棟】!Z36), 0)</f>
        <v>0</v>
      </c>
      <c r="AA36" s="89">
        <f>IFERROR(IF('⑥A申告納付税額（3％）【棟】'!AA36-⑦Aのうち道分【棟】!AA36&lt;0, 0, '⑥A申告納付税額（3％）【棟】'!AA36-⑦Aのうち道分【棟】!AA36), 0)</f>
        <v>0</v>
      </c>
      <c r="AB36" s="89">
        <f>IFERROR(IF('⑥A申告納付税額（3％）【棟】'!AB36-⑦Aのうち道分【棟】!AB36&lt;0, 0, '⑥A申告納付税額（3％）【棟】'!AB36-⑦Aのうち道分【棟】!AB36), 0)</f>
        <v>0</v>
      </c>
      <c r="AC36" s="89">
        <f>IFERROR(IF('⑥A申告納付税額（3％）【棟】'!AC36-⑦Aのうち道分【棟】!AC36&lt;0, 0, '⑥A申告納付税額（3％）【棟】'!AC36-⑦Aのうち道分【棟】!AC36), 0)</f>
        <v>0</v>
      </c>
      <c r="AD36" s="89">
        <f>IFERROR(IF('⑥A申告納付税額（3％）【棟】'!AD36-⑦Aのうち道分【棟】!AD36&lt;0, 0, '⑥A申告納付税額（3％）【棟】'!AD36-⑦Aのうち道分【棟】!AD36), 0)</f>
        <v>0</v>
      </c>
      <c r="AE36" s="89">
        <f>IFERROR(IF('⑥A申告納付税額（3％）【棟】'!AE36-⑦Aのうち道分【棟】!AE36&lt;0, 0, '⑥A申告納付税額（3％）【棟】'!AE36-⑦Aのうち道分【棟】!AE36), 0)</f>
        <v>0</v>
      </c>
      <c r="AF36" s="89">
        <f>IFERROR(IF('⑥A申告納付税額（3％）【棟】'!AF36-⑦Aのうち道分【棟】!AF36&lt;0, 0, '⑥A申告納付税額（3％）【棟】'!AF36-⑦Aのうち道分【棟】!AF36), 0)</f>
        <v>0</v>
      </c>
      <c r="AG36" s="89">
        <f>IFERROR(IF('⑥A申告納付税額（3％）【棟】'!AG36-⑦Aのうち道分【棟】!AG36&lt;0, 0, '⑥A申告納付税額（3％）【棟】'!AG36-⑦Aのうち道分【棟】!AG36), 0)</f>
        <v>0</v>
      </c>
      <c r="AH36" s="89">
        <f>IFERROR(IF('⑥A申告納付税額（3％）【棟】'!AH36-⑦Aのうち道分【棟】!AH36&lt;0, 0, '⑥A申告納付税額（3％）【棟】'!AH36-⑦Aのうち道分【棟】!AH36), 0)</f>
        <v>0</v>
      </c>
      <c r="AI36" s="89">
        <f>IFERROR(IF('⑥A申告納付税額（3％）【棟】'!AI36-⑦Aのうち道分【棟】!AI36&lt;0, 0, '⑥A申告納付税額（3％）【棟】'!AI36-⑦Aのうち道分【棟】!AI36), 0)</f>
        <v>0</v>
      </c>
      <c r="AJ36" s="89">
        <f>IFERROR(IF('⑥A申告納付税額（3％）【棟】'!AJ36-⑦Aのうち道分【棟】!AJ36&lt;0, 0, '⑥A申告納付税額（3％）【棟】'!AJ36-⑦Aのうち道分【棟】!AJ36), 0)</f>
        <v>0</v>
      </c>
      <c r="AK36" s="89">
        <f>IFERROR(IF('⑥A申告納付税額（3％）【棟】'!AK36-⑦Aのうち道分【棟】!AK36&lt;0, 0, '⑥A申告納付税額（3％）【棟】'!AK36-⑦Aのうち道分【棟】!AK36), 0)</f>
        <v>0</v>
      </c>
      <c r="AL36" s="89">
        <f>IFERROR(IF('⑥A申告納付税額（3％）【棟】'!AL36-⑦Aのうち道分【棟】!AL36&lt;0, 0, '⑥A申告納付税額（3％）【棟】'!AL36-⑦Aのうち道分【棟】!AL36), 0)</f>
        <v>0</v>
      </c>
      <c r="AM36" s="89">
        <f>IFERROR(IF('⑥A申告納付税額（3％）【棟】'!AM36-⑦Aのうち道分【棟】!AM36&lt;0, 0, '⑥A申告納付税額（3％）【棟】'!AM36-⑦Aのうち道分【棟】!AM36), 0)</f>
        <v>0</v>
      </c>
      <c r="AN36" s="89">
        <f>IFERROR(IF('⑥A申告納付税額（3％）【棟】'!AN36-⑦Aのうち道分【棟】!AN36&lt;0, 0, '⑥A申告納付税額（3％）【棟】'!AN36-⑦Aのうち道分【棟】!AN36), 0)</f>
        <v>0</v>
      </c>
      <c r="AO36" s="89">
        <f>IFERROR(IF('⑥A申告納付税額（3％）【棟】'!AO36-⑦Aのうち道分【棟】!AO36&lt;0, 0, '⑥A申告納付税額（3％）【棟】'!AO36-⑦Aのうち道分【棟】!AO36), 0)</f>
        <v>0</v>
      </c>
      <c r="AP36" s="89">
        <f>IFERROR(IF('⑥A申告納付税額（3％）【棟】'!AP36-⑦Aのうち道分【棟】!AP36&lt;0, 0, '⑥A申告納付税額（3％）【棟】'!AP36-⑦Aのうち道分【棟】!AP36), 0)</f>
        <v>0</v>
      </c>
      <c r="AQ36" s="89">
        <f>IFERROR(IF('⑥A申告納付税額（3％）【棟】'!AQ36-⑦Aのうち道分【棟】!AQ36&lt;0, 0, '⑥A申告納付税額（3％）【棟】'!AQ36-⑦Aのうち道分【棟】!AQ36), 0)</f>
        <v>0</v>
      </c>
      <c r="AR36" s="89">
        <f>IFERROR(IF('⑥A申告納付税額（3％）【棟】'!AR36-⑦Aのうち道分【棟】!AR36&lt;0, 0, '⑥A申告納付税額（3％）【棟】'!AR36-⑦Aのうち道分【棟】!AR36), 0)</f>
        <v>0</v>
      </c>
      <c r="AS36" s="89">
        <f>IFERROR(IF('⑥A申告納付税額（3％）【棟】'!AS36-⑦Aのうち道分【棟】!AS36&lt;0, 0, '⑥A申告納付税額（3％）【棟】'!AS36-⑦Aのうち道分【棟】!AS36), 0)</f>
        <v>0</v>
      </c>
      <c r="AT36" s="89">
        <f>IFERROR(IF('⑥A申告納付税額（3％）【棟】'!AT36-⑦Aのうち道分【棟】!AT36&lt;0, 0, '⑥A申告納付税額（3％）【棟】'!AT36-⑦Aのうち道分【棟】!AT36), 0)</f>
        <v>0</v>
      </c>
      <c r="AU36" s="89">
        <f>IFERROR(IF('⑥A申告納付税額（3％）【棟】'!AU36-⑦Aのうち道分【棟】!AU36&lt;0, 0, '⑥A申告納付税額（3％）【棟】'!AU36-⑦Aのうち道分【棟】!AU36), 0)</f>
        <v>0</v>
      </c>
      <c r="AV36" s="89">
        <f>IFERROR(IF('⑥A申告納付税額（3％）【棟】'!AV36-⑦Aのうち道分【棟】!AV36&lt;0, 0, '⑥A申告納付税額（3％）【棟】'!AV36-⑦Aのうち道分【棟】!AV36), 0)</f>
        <v>0</v>
      </c>
      <c r="AW36" s="89">
        <f>IFERROR(IF('⑥A申告納付税額（3％）【棟】'!AW36-⑦Aのうち道分【棟】!AW36&lt;0, 0, '⑥A申告納付税額（3％）【棟】'!AW36-⑦Aのうち道分【棟】!AW36), 0)</f>
        <v>0</v>
      </c>
      <c r="AX36" s="89">
        <f>IFERROR(IF('⑥A申告納付税額（3％）【棟】'!AX36-⑦Aのうち道分【棟】!AX36&lt;0, 0, '⑥A申告納付税額（3％）【棟】'!AX36-⑦Aのうち道分【棟】!AX36), 0)</f>
        <v>0</v>
      </c>
      <c r="AY36" s="89">
        <f>IFERROR(IF('⑥A申告納付税額（3％）【棟】'!AY36-⑦Aのうち道分【棟】!AY36&lt;0, 0, '⑥A申告納付税額（3％）【棟】'!AY36-⑦Aのうち道分【棟】!AY36), 0)</f>
        <v>0</v>
      </c>
      <c r="AZ36" s="89">
        <f>IFERROR(IF('⑥A申告納付税額（3％）【棟】'!AZ36-⑦Aのうち道分【棟】!AZ36&lt;0, 0, '⑥A申告納付税額（3％）【棟】'!AZ36-⑦Aのうち道分【棟】!AZ36), 0)</f>
        <v>0</v>
      </c>
      <c r="BA36" s="89">
        <f>IFERROR(IF('⑥A申告納付税額（3％）【棟】'!BA36-⑦Aのうち道分【棟】!BA36&lt;0, 0, '⑥A申告納付税額（3％）【棟】'!BA36-⑦Aのうち道分【棟】!BA36), 0)</f>
        <v>0</v>
      </c>
      <c r="BB36" s="89">
        <f>IFERROR(IF('⑥A申告納付税額（3％）【棟】'!BB36-⑦Aのうち道分【棟】!BB36&lt;0, 0, '⑥A申告納付税額（3％）【棟】'!BB36-⑦Aのうち道分【棟】!BB36), 0)</f>
        <v>0</v>
      </c>
      <c r="BC36" s="89">
        <f>IFERROR(IF('⑥A申告納付税額（3％）【棟】'!BC36-⑦Aのうち道分【棟】!BC36&lt;0, 0, '⑥A申告納付税額（3％）【棟】'!BC36-⑦Aのうち道分【棟】!BC36), 0)</f>
        <v>0</v>
      </c>
      <c r="BD36" s="89">
        <f>IFERROR(IF('⑥A申告納付税額（3％）【棟】'!BD36-⑦Aのうち道分【棟】!BD36&lt;0, 0, '⑥A申告納付税額（3％）【棟】'!BD36-⑦Aのうち道分【棟】!BD36), 0)</f>
        <v>0</v>
      </c>
      <c r="BE36" s="89">
        <f>IFERROR(IF('⑥A申告納付税額（3％）【棟】'!BE36-⑦Aのうち道分【棟】!BE36&lt;0, 0, '⑥A申告納付税額（3％）【棟】'!BE36-⑦Aのうち道分【棟】!BE36), 0)</f>
        <v>0</v>
      </c>
      <c r="BF36" s="89">
        <f>IFERROR(IF('⑥A申告納付税額（3％）【棟】'!BF36-⑦Aのうち道分【棟】!BF36&lt;0, 0, '⑥A申告納付税額（3％）【棟】'!BF36-⑦Aのうち道分【棟】!BF36), 0)</f>
        <v>0</v>
      </c>
      <c r="BG36" s="89">
        <f>IFERROR(IF('⑥A申告納付税額（3％）【棟】'!BG36-⑦Aのうち道分【棟】!BG36&lt;0, 0, '⑥A申告納付税額（3％）【棟】'!BG36-⑦Aのうち道分【棟】!BG36), 0)</f>
        <v>0</v>
      </c>
      <c r="BH36" s="89">
        <f>IFERROR(IF('⑥A申告納付税額（3％）【棟】'!BH36-⑦Aのうち道分【棟】!BH36&lt;0, 0, '⑥A申告納付税額（3％）【棟】'!BH36-⑦Aのうち道分【棟】!BH36), 0)</f>
        <v>0</v>
      </c>
      <c r="BI36" s="89">
        <f>IFERROR(IF('⑥A申告納付税額（3％）【棟】'!BI36-⑦Aのうち道分【棟】!BI36&lt;0, 0, '⑥A申告納付税額（3％）【棟】'!BI36-⑦Aのうち道分【棟】!BI36), 0)</f>
        <v>0</v>
      </c>
      <c r="BJ36" s="89">
        <f>IFERROR(IF('⑥A申告納付税額（3％）【棟】'!BJ36-⑦Aのうち道分【棟】!BJ36&lt;0, 0, '⑥A申告納付税額（3％）【棟】'!BJ36-⑦Aのうち道分【棟】!BJ36), 0)</f>
        <v>0</v>
      </c>
      <c r="BK36" s="89">
        <f>IFERROR(IF('⑥A申告納付税額（3％）【棟】'!BK36-⑦Aのうち道分【棟】!BK36&lt;0, 0, '⑥A申告納付税額（3％）【棟】'!BK36-⑦Aのうち道分【棟】!BK36), 0)</f>
        <v>0</v>
      </c>
      <c r="BL36" s="89">
        <f>IFERROR(IF('⑥A申告納付税額（3％）【棟】'!BL36-⑦Aのうち道分【棟】!BL36&lt;0, 0, '⑥A申告納付税額（3％）【棟】'!BL36-⑦Aのうち道分【棟】!BL36), 0)</f>
        <v>0</v>
      </c>
      <c r="BM36" s="89">
        <f>IFERROR(IF('⑥A申告納付税額（3％）【棟】'!BM36-⑦Aのうち道分【棟】!BM36&lt;0, 0, '⑥A申告納付税額（3％）【棟】'!BM36-⑦Aのうち道分【棟】!BM36), 0)</f>
        <v>0</v>
      </c>
      <c r="BN36" s="89">
        <f>IFERROR(IF('⑥A申告納付税額（3％）【棟】'!BN36-⑦Aのうち道分【棟】!BN36&lt;0, 0, '⑥A申告納付税額（3％）【棟】'!BN36-⑦Aのうち道分【棟】!BN36), 0)</f>
        <v>0</v>
      </c>
      <c r="BO36" s="89">
        <f>IFERROR(IF('⑥A申告納付税額（3％）【棟】'!BO36-⑦Aのうち道分【棟】!BO36&lt;0, 0, '⑥A申告納付税額（3％）【棟】'!BO36-⑦Aのうち道分【棟】!BO36), 0)</f>
        <v>0</v>
      </c>
      <c r="BP36" s="89">
        <f>IFERROR(IF('⑥A申告納付税額（3％）【棟】'!BP36-⑦Aのうち道分【棟】!BP36&lt;0, 0, '⑥A申告納付税額（3％）【棟】'!BP36-⑦Aのうち道分【棟】!BP36), 0)</f>
        <v>0</v>
      </c>
      <c r="BQ36" s="89">
        <f>IFERROR(IF('⑥A申告納付税額（3％）【棟】'!BQ36-⑦Aのうち道分【棟】!BQ36&lt;0, 0, '⑥A申告納付税額（3％）【棟】'!BQ36-⑦Aのうち道分【棟】!BQ36), 0)</f>
        <v>0</v>
      </c>
      <c r="BR36" s="89">
        <f>IFERROR(IF('⑥A申告納付税額（3％）【棟】'!BR36-⑦Aのうち道分【棟】!BR36&lt;0, 0, '⑥A申告納付税額（3％）【棟】'!BR36-⑦Aのうち道分【棟】!BR36), 0)</f>
        <v>0</v>
      </c>
      <c r="BS36" s="89">
        <f>IFERROR(IF('⑥A申告納付税額（3％）【棟】'!BS36-⑦Aのうち道分【棟】!BS36&lt;0, 0, '⑥A申告納付税額（3％）【棟】'!BS36-⑦Aのうち道分【棟】!BS36), 0)</f>
        <v>0</v>
      </c>
      <c r="BT36" s="89">
        <f>IFERROR(IF('⑥A申告納付税額（3％）【棟】'!BT36-⑦Aのうち道分【棟】!BT36&lt;0, 0, '⑥A申告納付税額（3％）【棟】'!BT36-⑦Aのうち道分【棟】!BT36), 0)</f>
        <v>0</v>
      </c>
      <c r="BU36" s="89">
        <f>IFERROR(IF('⑥A申告納付税額（3％）【棟】'!BU36-⑦Aのうち道分【棟】!BU36&lt;0, 0, '⑥A申告納付税額（3％）【棟】'!BU36-⑦Aのうち道分【棟】!BU36), 0)</f>
        <v>0</v>
      </c>
      <c r="BV36" s="89">
        <f>IFERROR(IF('⑥A申告納付税額（3％）【棟】'!BV36-⑦Aのうち道分【棟】!BV36&lt;0, 0, '⑥A申告納付税額（3％）【棟】'!BV36-⑦Aのうち道分【棟】!BV36), 0)</f>
        <v>0</v>
      </c>
      <c r="BW36" s="89">
        <f>IFERROR(IF('⑥A申告納付税額（3％）【棟】'!BW36-⑦Aのうち道分【棟】!BW36&lt;0, 0, '⑥A申告納付税額（3％）【棟】'!BW36-⑦Aのうち道分【棟】!BW36), 0)</f>
        <v>0</v>
      </c>
      <c r="BX36" s="89">
        <f>IFERROR(IF('⑥A申告納付税額（3％）【棟】'!BX36-⑦Aのうち道分【棟】!BX36&lt;0, 0, '⑥A申告納付税額（3％）【棟】'!BX36-⑦Aのうち道分【棟】!BX36), 0)</f>
        <v>0</v>
      </c>
      <c r="BY36" s="89">
        <f>IFERROR(IF('⑥A申告納付税額（3％）【棟】'!BY36-⑦Aのうち道分【棟】!BY36&lt;0, 0, '⑥A申告納付税額（3％）【棟】'!BY36-⑦Aのうち道分【棟】!BY36), 0)</f>
        <v>0</v>
      </c>
      <c r="BZ36" s="89">
        <f>IFERROR(IF('⑥A申告納付税額（3％）【棟】'!BZ36-⑦Aのうち道分【棟】!BZ36&lt;0, 0, '⑥A申告納付税額（3％）【棟】'!BZ36-⑦Aのうち道分【棟】!BZ36), 0)</f>
        <v>0</v>
      </c>
      <c r="CA36" s="89">
        <f>IFERROR(IF('⑥A申告納付税額（3％）【棟】'!CA36-⑦Aのうち道分【棟】!CA36&lt;0, 0, '⑥A申告納付税額（3％）【棟】'!CA36-⑦Aのうち道分【棟】!CA36), 0)</f>
        <v>0</v>
      </c>
      <c r="CB36" s="89">
        <f>IFERROR(IF('⑥A申告納付税額（3％）【棟】'!CB36-⑦Aのうち道分【棟】!CB36&lt;0, 0, '⑥A申告納付税額（3％）【棟】'!CB36-⑦Aのうち道分【棟】!CB36), 0)</f>
        <v>0</v>
      </c>
      <c r="CC36" s="89">
        <f>IFERROR(IF('⑥A申告納付税額（3％）【棟】'!CC36-⑦Aのうち道分【棟】!CC36&lt;0, 0, '⑥A申告納付税額（3％）【棟】'!CC36-⑦Aのうち道分【棟】!CC36), 0)</f>
        <v>0</v>
      </c>
      <c r="CD36" s="89">
        <f>IFERROR(IF('⑥A申告納付税額（3％）【棟】'!CD36-⑦Aのうち道分【棟】!CD36&lt;0, 0, '⑥A申告納付税額（3％）【棟】'!CD36-⑦Aのうち道分【棟】!CD36), 0)</f>
        <v>0</v>
      </c>
      <c r="CE36" s="89">
        <f>IFERROR(IF('⑥A申告納付税額（3％）【棟】'!CE36-⑦Aのうち道分【棟】!CE36&lt;0, 0, '⑥A申告納付税額（3％）【棟】'!CE36-⑦Aのうち道分【棟】!CE36), 0)</f>
        <v>0</v>
      </c>
      <c r="CF36" s="89">
        <f>IFERROR(IF('⑥A申告納付税額（3％）【棟】'!CF36-⑦Aのうち道分【棟】!CF36&lt;0, 0, '⑥A申告納付税額（3％）【棟】'!CF36-⑦Aのうち道分【棟】!CF36), 0)</f>
        <v>0</v>
      </c>
      <c r="CG36" s="89">
        <f>IFERROR(IF('⑥A申告納付税額（3％）【棟】'!CG36-⑦Aのうち道分【棟】!CG36&lt;0, 0, '⑥A申告納付税額（3％）【棟】'!CG36-⑦Aのうち道分【棟】!CG36), 0)</f>
        <v>0</v>
      </c>
      <c r="CH36" s="89">
        <f>IFERROR(IF('⑥A申告納付税額（3％）【棟】'!CH36-⑦Aのうち道分【棟】!CH36&lt;0, 0, '⑥A申告納付税額（3％）【棟】'!CH36-⑦Aのうち道分【棟】!CH36), 0)</f>
        <v>0</v>
      </c>
      <c r="CI36" s="89">
        <f>IFERROR(IF('⑥A申告納付税額（3％）【棟】'!CI36-⑦Aのうち道分【棟】!CI36&lt;0, 0, '⑥A申告納付税額（3％）【棟】'!CI36-⑦Aのうち道分【棟】!CI36), 0)</f>
        <v>0</v>
      </c>
      <c r="CJ36" s="89">
        <f>IFERROR(IF('⑥A申告納付税額（3％）【棟】'!CJ36-⑦Aのうち道分【棟】!CJ36&lt;0, 0, '⑥A申告納付税額（3％）【棟】'!CJ36-⑦Aのうち道分【棟】!CJ36), 0)</f>
        <v>0</v>
      </c>
      <c r="CK36" s="89">
        <f>IFERROR(IF('⑥A申告納付税額（3％）【棟】'!CK36-⑦Aのうち道分【棟】!CK36&lt;0, 0, '⑥A申告納付税額（3％）【棟】'!CK36-⑦Aのうち道分【棟】!CK36), 0)</f>
        <v>0</v>
      </c>
      <c r="CL36" s="89">
        <f>IFERROR(IF('⑥A申告納付税額（3％）【棟】'!CL36-⑦Aのうち道分【棟】!CL36&lt;0, 0, '⑥A申告納付税額（3％）【棟】'!CL36-⑦Aのうち道分【棟】!CL36), 0)</f>
        <v>0</v>
      </c>
      <c r="CM36" s="89">
        <f>IFERROR(IF('⑥A申告納付税額（3％）【棟】'!CM36-⑦Aのうち道分【棟】!CM36&lt;0, 0, '⑥A申告納付税額（3％）【棟】'!CM36-⑦Aのうち道分【棟】!CM36), 0)</f>
        <v>0</v>
      </c>
      <c r="CN36" s="89">
        <f>IFERROR(IF('⑥A申告納付税額（3％）【棟】'!CN36-⑦Aのうち道分【棟】!CN36&lt;0, 0, '⑥A申告納付税額（3％）【棟】'!CN36-⑦Aのうち道分【棟】!CN36), 0)</f>
        <v>0</v>
      </c>
      <c r="CO36" s="89">
        <f>IFERROR(IF('⑥A申告納付税額（3％）【棟】'!CO36-⑦Aのうち道分【棟】!CO36&lt;0, 0, '⑥A申告納付税額（3％）【棟】'!CO36-⑦Aのうち道分【棟】!CO36), 0)</f>
        <v>0</v>
      </c>
      <c r="CP36" s="89">
        <f>IFERROR(IF('⑥A申告納付税額（3％）【棟】'!CP36-⑦Aのうち道分【棟】!CP36&lt;0, 0, '⑥A申告納付税額（3％）【棟】'!CP36-⑦Aのうち道分【棟】!CP36), 0)</f>
        <v>0</v>
      </c>
      <c r="CQ36" s="89">
        <f>IFERROR(IF('⑥A申告納付税額（3％）【棟】'!CQ36-⑦Aのうち道分【棟】!CQ36&lt;0, 0, '⑥A申告納付税額（3％）【棟】'!CQ36-⑦Aのうち道分【棟】!CQ36), 0)</f>
        <v>0</v>
      </c>
      <c r="CR36" s="89">
        <f>IFERROR(IF('⑥A申告納付税額（3％）【棟】'!CR36-⑦Aのうち道分【棟】!CR36&lt;0, 0, '⑥A申告納付税額（3％）【棟】'!CR36-⑦Aのうち道分【棟】!CR36), 0)</f>
        <v>0</v>
      </c>
      <c r="CS36" s="89">
        <f>IFERROR(IF('⑥A申告納付税額（3％）【棟】'!CS36-⑦Aのうち道分【棟】!CS36&lt;0, 0, '⑥A申告納付税額（3％）【棟】'!CS36-⑦Aのうち道分【棟】!CS36), 0)</f>
        <v>0</v>
      </c>
      <c r="CT36" s="89">
        <f>IFERROR(IF('⑥A申告納付税額（3％）【棟】'!CT36-⑦Aのうち道分【棟】!CT36&lt;0, 0, '⑥A申告納付税額（3％）【棟】'!CT36-⑦Aのうち道分【棟】!CT36), 0)</f>
        <v>0</v>
      </c>
      <c r="CU36" s="89">
        <f>IFERROR(IF('⑥A申告納付税額（3％）【棟】'!CU36-⑦Aのうち道分【棟】!CU36&lt;0, 0, '⑥A申告納付税額（3％）【棟】'!CU36-⑦Aのうち道分【棟】!CU36), 0)</f>
        <v>0</v>
      </c>
      <c r="CV36" s="89">
        <f>IFERROR(IF('⑥A申告納付税額（3％）【棟】'!CV36-⑦Aのうち道分【棟】!CV36&lt;0, 0, '⑥A申告納付税額（3％）【棟】'!CV36-⑦Aのうち道分【棟】!CV36), 0)</f>
        <v>0</v>
      </c>
      <c r="CW36" s="89">
        <f>IFERROR(IF('⑥A申告納付税額（3％）【棟】'!CW36-⑦Aのうち道分【棟】!CW36&lt;0, 0, '⑥A申告納付税額（3％）【棟】'!CW36-⑦Aのうち道分【棟】!CW36), 0)</f>
        <v>0</v>
      </c>
      <c r="CX36" s="89">
        <f>IFERROR(IF('⑥A申告納付税額（3％）【棟】'!CX36-⑦Aのうち道分【棟】!CX36&lt;0, 0, '⑥A申告納付税額（3％）【棟】'!CX36-⑦Aのうち道分【棟】!CX36), 0)</f>
        <v>0</v>
      </c>
      <c r="CY36" s="122">
        <f t="shared" si="6"/>
        <v>0</v>
      </c>
      <c r="DA36" s="5">
        <f t="shared" si="7"/>
        <v>0</v>
      </c>
    </row>
    <row r="37" spans="1:106">
      <c r="A37" s="143"/>
      <c r="B37" s="90">
        <v>29</v>
      </c>
      <c r="C37" s="10">
        <f>IFERROR(IF('⑥A申告納付税額（3％）【棟】'!C37-⑦Aのうち道分【棟】!C37&lt;0, 0, '⑥A申告納付税額（3％）【棟】'!C37-⑦Aのうち道分【棟】!C37), 0)</f>
        <v>0</v>
      </c>
      <c r="D37" s="10">
        <f>IFERROR(IF('⑥A申告納付税額（3％）【棟】'!D37-⑦Aのうち道分【棟】!D37&lt;0, 0, '⑥A申告納付税額（3％）【棟】'!D37-⑦Aのうち道分【棟】!D37), 0)</f>
        <v>0</v>
      </c>
      <c r="E37" s="10">
        <f>IFERROR(IF('⑥A申告納付税額（3％）【棟】'!E37-⑦Aのうち道分【棟】!E37&lt;0, 0, '⑥A申告納付税額（3％）【棟】'!E37-⑦Aのうち道分【棟】!E37), 0)</f>
        <v>0</v>
      </c>
      <c r="F37" s="10">
        <f>IFERROR(IF('⑥A申告納付税額（3％）【棟】'!F37-⑦Aのうち道分【棟】!F37&lt;0, 0, '⑥A申告納付税額（3％）【棟】'!F37-⑦Aのうち道分【棟】!F37), 0)</f>
        <v>0</v>
      </c>
      <c r="G37" s="10">
        <f>IFERROR(IF('⑥A申告納付税額（3％）【棟】'!G37-⑦Aのうち道分【棟】!G37&lt;0, 0, '⑥A申告納付税額（3％）【棟】'!G37-⑦Aのうち道分【棟】!G37), 0)</f>
        <v>0</v>
      </c>
      <c r="H37" s="10">
        <f>IFERROR(IF('⑥A申告納付税額（3％）【棟】'!H37-⑦Aのうち道分【棟】!H37&lt;0, 0, '⑥A申告納付税額（3％）【棟】'!H37-⑦Aのうち道分【棟】!H37), 0)</f>
        <v>0</v>
      </c>
      <c r="I37" s="10">
        <f>IFERROR(IF('⑥A申告納付税額（3％）【棟】'!I37-⑦Aのうち道分【棟】!I37&lt;0, 0, '⑥A申告納付税額（3％）【棟】'!I37-⑦Aのうち道分【棟】!I37), 0)</f>
        <v>0</v>
      </c>
      <c r="J37" s="10">
        <f>IFERROR(IF('⑥A申告納付税額（3％）【棟】'!J37-⑦Aのうち道分【棟】!J37&lt;0, 0, '⑥A申告納付税額（3％）【棟】'!J37-⑦Aのうち道分【棟】!J37), 0)</f>
        <v>0</v>
      </c>
      <c r="K37" s="10">
        <f>IFERROR(IF('⑥A申告納付税額（3％）【棟】'!K37-⑦Aのうち道分【棟】!K37&lt;0, 0, '⑥A申告納付税額（3％）【棟】'!K37-⑦Aのうち道分【棟】!K37), 0)</f>
        <v>0</v>
      </c>
      <c r="L37" s="10">
        <f>IFERROR(IF('⑥A申告納付税額（3％）【棟】'!L37-⑦Aのうち道分【棟】!L37&lt;0, 0, '⑥A申告納付税額（3％）【棟】'!L37-⑦Aのうち道分【棟】!L37), 0)</f>
        <v>0</v>
      </c>
      <c r="M37" s="10">
        <f>IFERROR(IF('⑥A申告納付税額（3％）【棟】'!M37-⑦Aのうち道分【棟】!M37&lt;0, 0, '⑥A申告納付税額（3％）【棟】'!M37-⑦Aのうち道分【棟】!M37), 0)</f>
        <v>0</v>
      </c>
      <c r="N37" s="89">
        <f>IFERROR(IF('⑥A申告納付税額（3％）【棟】'!N37-⑦Aのうち道分【棟】!N37&lt;0, 0, '⑥A申告納付税額（3％）【棟】'!N37-⑦Aのうち道分【棟】!N37), 0)</f>
        <v>0</v>
      </c>
      <c r="O37" s="89">
        <f>IFERROR(IF('⑥A申告納付税額（3％）【棟】'!O37-⑦Aのうち道分【棟】!O37&lt;0, 0, '⑥A申告納付税額（3％）【棟】'!O37-⑦Aのうち道分【棟】!O37), 0)</f>
        <v>0</v>
      </c>
      <c r="P37" s="89">
        <f>IFERROR(IF('⑥A申告納付税額（3％）【棟】'!P37-⑦Aのうち道分【棟】!P37&lt;0, 0, '⑥A申告納付税額（3％）【棟】'!P37-⑦Aのうち道分【棟】!P37), 0)</f>
        <v>0</v>
      </c>
      <c r="Q37" s="89">
        <f>IFERROR(IF('⑥A申告納付税額（3％）【棟】'!Q37-⑦Aのうち道分【棟】!Q37&lt;0, 0, '⑥A申告納付税額（3％）【棟】'!Q37-⑦Aのうち道分【棟】!Q37), 0)</f>
        <v>0</v>
      </c>
      <c r="R37" s="89">
        <f>IFERROR(IF('⑥A申告納付税額（3％）【棟】'!R37-⑦Aのうち道分【棟】!R37&lt;0, 0, '⑥A申告納付税額（3％）【棟】'!R37-⑦Aのうち道分【棟】!R37), 0)</f>
        <v>0</v>
      </c>
      <c r="S37" s="89">
        <f>IFERROR(IF('⑥A申告納付税額（3％）【棟】'!S37-⑦Aのうち道分【棟】!S37&lt;0, 0, '⑥A申告納付税額（3％）【棟】'!S37-⑦Aのうち道分【棟】!S37), 0)</f>
        <v>0</v>
      </c>
      <c r="T37" s="89">
        <f>IFERROR(IF('⑥A申告納付税額（3％）【棟】'!T37-⑦Aのうち道分【棟】!T37&lt;0, 0, '⑥A申告納付税額（3％）【棟】'!T37-⑦Aのうち道分【棟】!T37), 0)</f>
        <v>0</v>
      </c>
      <c r="U37" s="89">
        <f>IFERROR(IF('⑥A申告納付税額（3％）【棟】'!U37-⑦Aのうち道分【棟】!U37&lt;0, 0, '⑥A申告納付税額（3％）【棟】'!U37-⑦Aのうち道分【棟】!U37), 0)</f>
        <v>0</v>
      </c>
      <c r="V37" s="89">
        <f>IFERROR(IF('⑥A申告納付税額（3％）【棟】'!V37-⑦Aのうち道分【棟】!V37&lt;0, 0, '⑥A申告納付税額（3％）【棟】'!V37-⑦Aのうち道分【棟】!V37), 0)</f>
        <v>0</v>
      </c>
      <c r="W37" s="89">
        <f>IFERROR(IF('⑥A申告納付税額（3％）【棟】'!W37-⑦Aのうち道分【棟】!W37&lt;0, 0, '⑥A申告納付税額（3％）【棟】'!W37-⑦Aのうち道分【棟】!W37), 0)</f>
        <v>0</v>
      </c>
      <c r="X37" s="89">
        <f>IFERROR(IF('⑥A申告納付税額（3％）【棟】'!X37-⑦Aのうち道分【棟】!X37&lt;0, 0, '⑥A申告納付税額（3％）【棟】'!X37-⑦Aのうち道分【棟】!X37), 0)</f>
        <v>0</v>
      </c>
      <c r="Y37" s="89">
        <f>IFERROR(IF('⑥A申告納付税額（3％）【棟】'!Y37-⑦Aのうち道分【棟】!Y37&lt;0, 0, '⑥A申告納付税額（3％）【棟】'!Y37-⑦Aのうち道分【棟】!Y37), 0)</f>
        <v>0</v>
      </c>
      <c r="Z37" s="89">
        <f>IFERROR(IF('⑥A申告納付税額（3％）【棟】'!Z37-⑦Aのうち道分【棟】!Z37&lt;0, 0, '⑥A申告納付税額（3％）【棟】'!Z37-⑦Aのうち道分【棟】!Z37), 0)</f>
        <v>0</v>
      </c>
      <c r="AA37" s="89">
        <f>IFERROR(IF('⑥A申告納付税額（3％）【棟】'!AA37-⑦Aのうち道分【棟】!AA37&lt;0, 0, '⑥A申告納付税額（3％）【棟】'!AA37-⑦Aのうち道分【棟】!AA37), 0)</f>
        <v>0</v>
      </c>
      <c r="AB37" s="89">
        <f>IFERROR(IF('⑥A申告納付税額（3％）【棟】'!AB37-⑦Aのうち道分【棟】!AB37&lt;0, 0, '⑥A申告納付税額（3％）【棟】'!AB37-⑦Aのうち道分【棟】!AB37), 0)</f>
        <v>0</v>
      </c>
      <c r="AC37" s="89">
        <f>IFERROR(IF('⑥A申告納付税額（3％）【棟】'!AC37-⑦Aのうち道分【棟】!AC37&lt;0, 0, '⑥A申告納付税額（3％）【棟】'!AC37-⑦Aのうち道分【棟】!AC37), 0)</f>
        <v>0</v>
      </c>
      <c r="AD37" s="89">
        <f>IFERROR(IF('⑥A申告納付税額（3％）【棟】'!AD37-⑦Aのうち道分【棟】!AD37&lt;0, 0, '⑥A申告納付税額（3％）【棟】'!AD37-⑦Aのうち道分【棟】!AD37), 0)</f>
        <v>0</v>
      </c>
      <c r="AE37" s="89">
        <f>IFERROR(IF('⑥A申告納付税額（3％）【棟】'!AE37-⑦Aのうち道分【棟】!AE37&lt;0, 0, '⑥A申告納付税額（3％）【棟】'!AE37-⑦Aのうち道分【棟】!AE37), 0)</f>
        <v>0</v>
      </c>
      <c r="AF37" s="89">
        <f>IFERROR(IF('⑥A申告納付税額（3％）【棟】'!AF37-⑦Aのうち道分【棟】!AF37&lt;0, 0, '⑥A申告納付税額（3％）【棟】'!AF37-⑦Aのうち道分【棟】!AF37), 0)</f>
        <v>0</v>
      </c>
      <c r="AG37" s="89">
        <f>IFERROR(IF('⑥A申告納付税額（3％）【棟】'!AG37-⑦Aのうち道分【棟】!AG37&lt;0, 0, '⑥A申告納付税額（3％）【棟】'!AG37-⑦Aのうち道分【棟】!AG37), 0)</f>
        <v>0</v>
      </c>
      <c r="AH37" s="89">
        <f>IFERROR(IF('⑥A申告納付税額（3％）【棟】'!AH37-⑦Aのうち道分【棟】!AH37&lt;0, 0, '⑥A申告納付税額（3％）【棟】'!AH37-⑦Aのうち道分【棟】!AH37), 0)</f>
        <v>0</v>
      </c>
      <c r="AI37" s="89">
        <f>IFERROR(IF('⑥A申告納付税額（3％）【棟】'!AI37-⑦Aのうち道分【棟】!AI37&lt;0, 0, '⑥A申告納付税額（3％）【棟】'!AI37-⑦Aのうち道分【棟】!AI37), 0)</f>
        <v>0</v>
      </c>
      <c r="AJ37" s="89">
        <f>IFERROR(IF('⑥A申告納付税額（3％）【棟】'!AJ37-⑦Aのうち道分【棟】!AJ37&lt;0, 0, '⑥A申告納付税額（3％）【棟】'!AJ37-⑦Aのうち道分【棟】!AJ37), 0)</f>
        <v>0</v>
      </c>
      <c r="AK37" s="89">
        <f>IFERROR(IF('⑥A申告納付税額（3％）【棟】'!AK37-⑦Aのうち道分【棟】!AK37&lt;0, 0, '⑥A申告納付税額（3％）【棟】'!AK37-⑦Aのうち道分【棟】!AK37), 0)</f>
        <v>0</v>
      </c>
      <c r="AL37" s="89">
        <f>IFERROR(IF('⑥A申告納付税額（3％）【棟】'!AL37-⑦Aのうち道分【棟】!AL37&lt;0, 0, '⑥A申告納付税額（3％）【棟】'!AL37-⑦Aのうち道分【棟】!AL37), 0)</f>
        <v>0</v>
      </c>
      <c r="AM37" s="89">
        <f>IFERROR(IF('⑥A申告納付税額（3％）【棟】'!AM37-⑦Aのうち道分【棟】!AM37&lt;0, 0, '⑥A申告納付税額（3％）【棟】'!AM37-⑦Aのうち道分【棟】!AM37), 0)</f>
        <v>0</v>
      </c>
      <c r="AN37" s="89">
        <f>IFERROR(IF('⑥A申告納付税額（3％）【棟】'!AN37-⑦Aのうち道分【棟】!AN37&lt;0, 0, '⑥A申告納付税額（3％）【棟】'!AN37-⑦Aのうち道分【棟】!AN37), 0)</f>
        <v>0</v>
      </c>
      <c r="AO37" s="89">
        <f>IFERROR(IF('⑥A申告納付税額（3％）【棟】'!AO37-⑦Aのうち道分【棟】!AO37&lt;0, 0, '⑥A申告納付税額（3％）【棟】'!AO37-⑦Aのうち道分【棟】!AO37), 0)</f>
        <v>0</v>
      </c>
      <c r="AP37" s="89">
        <f>IFERROR(IF('⑥A申告納付税額（3％）【棟】'!AP37-⑦Aのうち道分【棟】!AP37&lt;0, 0, '⑥A申告納付税額（3％）【棟】'!AP37-⑦Aのうち道分【棟】!AP37), 0)</f>
        <v>0</v>
      </c>
      <c r="AQ37" s="89">
        <f>IFERROR(IF('⑥A申告納付税額（3％）【棟】'!AQ37-⑦Aのうち道分【棟】!AQ37&lt;0, 0, '⑥A申告納付税額（3％）【棟】'!AQ37-⑦Aのうち道分【棟】!AQ37), 0)</f>
        <v>0</v>
      </c>
      <c r="AR37" s="89">
        <f>IFERROR(IF('⑥A申告納付税額（3％）【棟】'!AR37-⑦Aのうち道分【棟】!AR37&lt;0, 0, '⑥A申告納付税額（3％）【棟】'!AR37-⑦Aのうち道分【棟】!AR37), 0)</f>
        <v>0</v>
      </c>
      <c r="AS37" s="89">
        <f>IFERROR(IF('⑥A申告納付税額（3％）【棟】'!AS37-⑦Aのうち道分【棟】!AS37&lt;0, 0, '⑥A申告納付税額（3％）【棟】'!AS37-⑦Aのうち道分【棟】!AS37), 0)</f>
        <v>0</v>
      </c>
      <c r="AT37" s="89">
        <f>IFERROR(IF('⑥A申告納付税額（3％）【棟】'!AT37-⑦Aのうち道分【棟】!AT37&lt;0, 0, '⑥A申告納付税額（3％）【棟】'!AT37-⑦Aのうち道分【棟】!AT37), 0)</f>
        <v>0</v>
      </c>
      <c r="AU37" s="89">
        <f>IFERROR(IF('⑥A申告納付税額（3％）【棟】'!AU37-⑦Aのうち道分【棟】!AU37&lt;0, 0, '⑥A申告納付税額（3％）【棟】'!AU37-⑦Aのうち道分【棟】!AU37), 0)</f>
        <v>0</v>
      </c>
      <c r="AV37" s="89">
        <f>IFERROR(IF('⑥A申告納付税額（3％）【棟】'!AV37-⑦Aのうち道分【棟】!AV37&lt;0, 0, '⑥A申告納付税額（3％）【棟】'!AV37-⑦Aのうち道分【棟】!AV37), 0)</f>
        <v>0</v>
      </c>
      <c r="AW37" s="89">
        <f>IFERROR(IF('⑥A申告納付税額（3％）【棟】'!AW37-⑦Aのうち道分【棟】!AW37&lt;0, 0, '⑥A申告納付税額（3％）【棟】'!AW37-⑦Aのうち道分【棟】!AW37), 0)</f>
        <v>0</v>
      </c>
      <c r="AX37" s="89">
        <f>IFERROR(IF('⑥A申告納付税額（3％）【棟】'!AX37-⑦Aのうち道分【棟】!AX37&lt;0, 0, '⑥A申告納付税額（3％）【棟】'!AX37-⑦Aのうち道分【棟】!AX37), 0)</f>
        <v>0</v>
      </c>
      <c r="AY37" s="89">
        <f>IFERROR(IF('⑥A申告納付税額（3％）【棟】'!AY37-⑦Aのうち道分【棟】!AY37&lt;0, 0, '⑥A申告納付税額（3％）【棟】'!AY37-⑦Aのうち道分【棟】!AY37), 0)</f>
        <v>0</v>
      </c>
      <c r="AZ37" s="89">
        <f>IFERROR(IF('⑥A申告納付税額（3％）【棟】'!AZ37-⑦Aのうち道分【棟】!AZ37&lt;0, 0, '⑥A申告納付税額（3％）【棟】'!AZ37-⑦Aのうち道分【棟】!AZ37), 0)</f>
        <v>0</v>
      </c>
      <c r="BA37" s="89">
        <f>IFERROR(IF('⑥A申告納付税額（3％）【棟】'!BA37-⑦Aのうち道分【棟】!BA37&lt;0, 0, '⑥A申告納付税額（3％）【棟】'!BA37-⑦Aのうち道分【棟】!BA37), 0)</f>
        <v>0</v>
      </c>
      <c r="BB37" s="89">
        <f>IFERROR(IF('⑥A申告納付税額（3％）【棟】'!BB37-⑦Aのうち道分【棟】!BB37&lt;0, 0, '⑥A申告納付税額（3％）【棟】'!BB37-⑦Aのうち道分【棟】!BB37), 0)</f>
        <v>0</v>
      </c>
      <c r="BC37" s="89">
        <f>IFERROR(IF('⑥A申告納付税額（3％）【棟】'!BC37-⑦Aのうち道分【棟】!BC37&lt;0, 0, '⑥A申告納付税額（3％）【棟】'!BC37-⑦Aのうち道分【棟】!BC37), 0)</f>
        <v>0</v>
      </c>
      <c r="BD37" s="89">
        <f>IFERROR(IF('⑥A申告納付税額（3％）【棟】'!BD37-⑦Aのうち道分【棟】!BD37&lt;0, 0, '⑥A申告納付税額（3％）【棟】'!BD37-⑦Aのうち道分【棟】!BD37), 0)</f>
        <v>0</v>
      </c>
      <c r="BE37" s="89">
        <f>IFERROR(IF('⑥A申告納付税額（3％）【棟】'!BE37-⑦Aのうち道分【棟】!BE37&lt;0, 0, '⑥A申告納付税額（3％）【棟】'!BE37-⑦Aのうち道分【棟】!BE37), 0)</f>
        <v>0</v>
      </c>
      <c r="BF37" s="89">
        <f>IFERROR(IF('⑥A申告納付税額（3％）【棟】'!BF37-⑦Aのうち道分【棟】!BF37&lt;0, 0, '⑥A申告納付税額（3％）【棟】'!BF37-⑦Aのうち道分【棟】!BF37), 0)</f>
        <v>0</v>
      </c>
      <c r="BG37" s="89">
        <f>IFERROR(IF('⑥A申告納付税額（3％）【棟】'!BG37-⑦Aのうち道分【棟】!BG37&lt;0, 0, '⑥A申告納付税額（3％）【棟】'!BG37-⑦Aのうち道分【棟】!BG37), 0)</f>
        <v>0</v>
      </c>
      <c r="BH37" s="89">
        <f>IFERROR(IF('⑥A申告納付税額（3％）【棟】'!BH37-⑦Aのうち道分【棟】!BH37&lt;0, 0, '⑥A申告納付税額（3％）【棟】'!BH37-⑦Aのうち道分【棟】!BH37), 0)</f>
        <v>0</v>
      </c>
      <c r="BI37" s="89">
        <f>IFERROR(IF('⑥A申告納付税額（3％）【棟】'!BI37-⑦Aのうち道分【棟】!BI37&lt;0, 0, '⑥A申告納付税額（3％）【棟】'!BI37-⑦Aのうち道分【棟】!BI37), 0)</f>
        <v>0</v>
      </c>
      <c r="BJ37" s="89">
        <f>IFERROR(IF('⑥A申告納付税額（3％）【棟】'!BJ37-⑦Aのうち道分【棟】!BJ37&lt;0, 0, '⑥A申告納付税額（3％）【棟】'!BJ37-⑦Aのうち道分【棟】!BJ37), 0)</f>
        <v>0</v>
      </c>
      <c r="BK37" s="89">
        <f>IFERROR(IF('⑥A申告納付税額（3％）【棟】'!BK37-⑦Aのうち道分【棟】!BK37&lt;0, 0, '⑥A申告納付税額（3％）【棟】'!BK37-⑦Aのうち道分【棟】!BK37), 0)</f>
        <v>0</v>
      </c>
      <c r="BL37" s="89">
        <f>IFERROR(IF('⑥A申告納付税額（3％）【棟】'!BL37-⑦Aのうち道分【棟】!BL37&lt;0, 0, '⑥A申告納付税額（3％）【棟】'!BL37-⑦Aのうち道分【棟】!BL37), 0)</f>
        <v>0</v>
      </c>
      <c r="BM37" s="89">
        <f>IFERROR(IF('⑥A申告納付税額（3％）【棟】'!BM37-⑦Aのうち道分【棟】!BM37&lt;0, 0, '⑥A申告納付税額（3％）【棟】'!BM37-⑦Aのうち道分【棟】!BM37), 0)</f>
        <v>0</v>
      </c>
      <c r="BN37" s="89">
        <f>IFERROR(IF('⑥A申告納付税額（3％）【棟】'!BN37-⑦Aのうち道分【棟】!BN37&lt;0, 0, '⑥A申告納付税額（3％）【棟】'!BN37-⑦Aのうち道分【棟】!BN37), 0)</f>
        <v>0</v>
      </c>
      <c r="BO37" s="89">
        <f>IFERROR(IF('⑥A申告納付税額（3％）【棟】'!BO37-⑦Aのうち道分【棟】!BO37&lt;0, 0, '⑥A申告納付税額（3％）【棟】'!BO37-⑦Aのうち道分【棟】!BO37), 0)</f>
        <v>0</v>
      </c>
      <c r="BP37" s="89">
        <f>IFERROR(IF('⑥A申告納付税額（3％）【棟】'!BP37-⑦Aのうち道分【棟】!BP37&lt;0, 0, '⑥A申告納付税額（3％）【棟】'!BP37-⑦Aのうち道分【棟】!BP37), 0)</f>
        <v>0</v>
      </c>
      <c r="BQ37" s="89">
        <f>IFERROR(IF('⑥A申告納付税額（3％）【棟】'!BQ37-⑦Aのうち道分【棟】!BQ37&lt;0, 0, '⑥A申告納付税額（3％）【棟】'!BQ37-⑦Aのうち道分【棟】!BQ37), 0)</f>
        <v>0</v>
      </c>
      <c r="BR37" s="89">
        <f>IFERROR(IF('⑥A申告納付税額（3％）【棟】'!BR37-⑦Aのうち道分【棟】!BR37&lt;0, 0, '⑥A申告納付税額（3％）【棟】'!BR37-⑦Aのうち道分【棟】!BR37), 0)</f>
        <v>0</v>
      </c>
      <c r="BS37" s="89">
        <f>IFERROR(IF('⑥A申告納付税額（3％）【棟】'!BS37-⑦Aのうち道分【棟】!BS37&lt;0, 0, '⑥A申告納付税額（3％）【棟】'!BS37-⑦Aのうち道分【棟】!BS37), 0)</f>
        <v>0</v>
      </c>
      <c r="BT37" s="89">
        <f>IFERROR(IF('⑥A申告納付税額（3％）【棟】'!BT37-⑦Aのうち道分【棟】!BT37&lt;0, 0, '⑥A申告納付税額（3％）【棟】'!BT37-⑦Aのうち道分【棟】!BT37), 0)</f>
        <v>0</v>
      </c>
      <c r="BU37" s="89">
        <f>IFERROR(IF('⑥A申告納付税額（3％）【棟】'!BU37-⑦Aのうち道分【棟】!BU37&lt;0, 0, '⑥A申告納付税額（3％）【棟】'!BU37-⑦Aのうち道分【棟】!BU37), 0)</f>
        <v>0</v>
      </c>
      <c r="BV37" s="89">
        <f>IFERROR(IF('⑥A申告納付税額（3％）【棟】'!BV37-⑦Aのうち道分【棟】!BV37&lt;0, 0, '⑥A申告納付税額（3％）【棟】'!BV37-⑦Aのうち道分【棟】!BV37), 0)</f>
        <v>0</v>
      </c>
      <c r="BW37" s="89">
        <f>IFERROR(IF('⑥A申告納付税額（3％）【棟】'!BW37-⑦Aのうち道分【棟】!BW37&lt;0, 0, '⑥A申告納付税額（3％）【棟】'!BW37-⑦Aのうち道分【棟】!BW37), 0)</f>
        <v>0</v>
      </c>
      <c r="BX37" s="89">
        <f>IFERROR(IF('⑥A申告納付税額（3％）【棟】'!BX37-⑦Aのうち道分【棟】!BX37&lt;0, 0, '⑥A申告納付税額（3％）【棟】'!BX37-⑦Aのうち道分【棟】!BX37), 0)</f>
        <v>0</v>
      </c>
      <c r="BY37" s="89">
        <f>IFERROR(IF('⑥A申告納付税額（3％）【棟】'!BY37-⑦Aのうち道分【棟】!BY37&lt;0, 0, '⑥A申告納付税額（3％）【棟】'!BY37-⑦Aのうち道分【棟】!BY37), 0)</f>
        <v>0</v>
      </c>
      <c r="BZ37" s="89">
        <f>IFERROR(IF('⑥A申告納付税額（3％）【棟】'!BZ37-⑦Aのうち道分【棟】!BZ37&lt;0, 0, '⑥A申告納付税額（3％）【棟】'!BZ37-⑦Aのうち道分【棟】!BZ37), 0)</f>
        <v>0</v>
      </c>
      <c r="CA37" s="89">
        <f>IFERROR(IF('⑥A申告納付税額（3％）【棟】'!CA37-⑦Aのうち道分【棟】!CA37&lt;0, 0, '⑥A申告納付税額（3％）【棟】'!CA37-⑦Aのうち道分【棟】!CA37), 0)</f>
        <v>0</v>
      </c>
      <c r="CB37" s="89">
        <f>IFERROR(IF('⑥A申告納付税額（3％）【棟】'!CB37-⑦Aのうち道分【棟】!CB37&lt;0, 0, '⑥A申告納付税額（3％）【棟】'!CB37-⑦Aのうち道分【棟】!CB37), 0)</f>
        <v>0</v>
      </c>
      <c r="CC37" s="89">
        <f>IFERROR(IF('⑥A申告納付税額（3％）【棟】'!CC37-⑦Aのうち道分【棟】!CC37&lt;0, 0, '⑥A申告納付税額（3％）【棟】'!CC37-⑦Aのうち道分【棟】!CC37), 0)</f>
        <v>0</v>
      </c>
      <c r="CD37" s="89">
        <f>IFERROR(IF('⑥A申告納付税額（3％）【棟】'!CD37-⑦Aのうち道分【棟】!CD37&lt;0, 0, '⑥A申告納付税額（3％）【棟】'!CD37-⑦Aのうち道分【棟】!CD37), 0)</f>
        <v>0</v>
      </c>
      <c r="CE37" s="89">
        <f>IFERROR(IF('⑥A申告納付税額（3％）【棟】'!CE37-⑦Aのうち道分【棟】!CE37&lt;0, 0, '⑥A申告納付税額（3％）【棟】'!CE37-⑦Aのうち道分【棟】!CE37), 0)</f>
        <v>0</v>
      </c>
      <c r="CF37" s="89">
        <f>IFERROR(IF('⑥A申告納付税額（3％）【棟】'!CF37-⑦Aのうち道分【棟】!CF37&lt;0, 0, '⑥A申告納付税額（3％）【棟】'!CF37-⑦Aのうち道分【棟】!CF37), 0)</f>
        <v>0</v>
      </c>
      <c r="CG37" s="89">
        <f>IFERROR(IF('⑥A申告納付税額（3％）【棟】'!CG37-⑦Aのうち道分【棟】!CG37&lt;0, 0, '⑥A申告納付税額（3％）【棟】'!CG37-⑦Aのうち道分【棟】!CG37), 0)</f>
        <v>0</v>
      </c>
      <c r="CH37" s="89">
        <f>IFERROR(IF('⑥A申告納付税額（3％）【棟】'!CH37-⑦Aのうち道分【棟】!CH37&lt;0, 0, '⑥A申告納付税額（3％）【棟】'!CH37-⑦Aのうち道分【棟】!CH37), 0)</f>
        <v>0</v>
      </c>
      <c r="CI37" s="89">
        <f>IFERROR(IF('⑥A申告納付税額（3％）【棟】'!CI37-⑦Aのうち道分【棟】!CI37&lt;0, 0, '⑥A申告納付税額（3％）【棟】'!CI37-⑦Aのうち道分【棟】!CI37), 0)</f>
        <v>0</v>
      </c>
      <c r="CJ37" s="89">
        <f>IFERROR(IF('⑥A申告納付税額（3％）【棟】'!CJ37-⑦Aのうち道分【棟】!CJ37&lt;0, 0, '⑥A申告納付税額（3％）【棟】'!CJ37-⑦Aのうち道分【棟】!CJ37), 0)</f>
        <v>0</v>
      </c>
      <c r="CK37" s="89">
        <f>IFERROR(IF('⑥A申告納付税額（3％）【棟】'!CK37-⑦Aのうち道分【棟】!CK37&lt;0, 0, '⑥A申告納付税額（3％）【棟】'!CK37-⑦Aのうち道分【棟】!CK37), 0)</f>
        <v>0</v>
      </c>
      <c r="CL37" s="89">
        <f>IFERROR(IF('⑥A申告納付税額（3％）【棟】'!CL37-⑦Aのうち道分【棟】!CL37&lt;0, 0, '⑥A申告納付税額（3％）【棟】'!CL37-⑦Aのうち道分【棟】!CL37), 0)</f>
        <v>0</v>
      </c>
      <c r="CM37" s="89">
        <f>IFERROR(IF('⑥A申告納付税額（3％）【棟】'!CM37-⑦Aのうち道分【棟】!CM37&lt;0, 0, '⑥A申告納付税額（3％）【棟】'!CM37-⑦Aのうち道分【棟】!CM37), 0)</f>
        <v>0</v>
      </c>
      <c r="CN37" s="89">
        <f>IFERROR(IF('⑥A申告納付税額（3％）【棟】'!CN37-⑦Aのうち道分【棟】!CN37&lt;0, 0, '⑥A申告納付税額（3％）【棟】'!CN37-⑦Aのうち道分【棟】!CN37), 0)</f>
        <v>0</v>
      </c>
      <c r="CO37" s="89">
        <f>IFERROR(IF('⑥A申告納付税額（3％）【棟】'!CO37-⑦Aのうち道分【棟】!CO37&lt;0, 0, '⑥A申告納付税額（3％）【棟】'!CO37-⑦Aのうち道分【棟】!CO37), 0)</f>
        <v>0</v>
      </c>
      <c r="CP37" s="89">
        <f>IFERROR(IF('⑥A申告納付税額（3％）【棟】'!CP37-⑦Aのうち道分【棟】!CP37&lt;0, 0, '⑥A申告納付税額（3％）【棟】'!CP37-⑦Aのうち道分【棟】!CP37), 0)</f>
        <v>0</v>
      </c>
      <c r="CQ37" s="89">
        <f>IFERROR(IF('⑥A申告納付税額（3％）【棟】'!CQ37-⑦Aのうち道分【棟】!CQ37&lt;0, 0, '⑥A申告納付税額（3％）【棟】'!CQ37-⑦Aのうち道分【棟】!CQ37), 0)</f>
        <v>0</v>
      </c>
      <c r="CR37" s="89">
        <f>IFERROR(IF('⑥A申告納付税額（3％）【棟】'!CR37-⑦Aのうち道分【棟】!CR37&lt;0, 0, '⑥A申告納付税額（3％）【棟】'!CR37-⑦Aのうち道分【棟】!CR37), 0)</f>
        <v>0</v>
      </c>
      <c r="CS37" s="89">
        <f>IFERROR(IF('⑥A申告納付税額（3％）【棟】'!CS37-⑦Aのうち道分【棟】!CS37&lt;0, 0, '⑥A申告納付税額（3％）【棟】'!CS37-⑦Aのうち道分【棟】!CS37), 0)</f>
        <v>0</v>
      </c>
      <c r="CT37" s="89">
        <f>IFERROR(IF('⑥A申告納付税額（3％）【棟】'!CT37-⑦Aのうち道分【棟】!CT37&lt;0, 0, '⑥A申告納付税額（3％）【棟】'!CT37-⑦Aのうち道分【棟】!CT37), 0)</f>
        <v>0</v>
      </c>
      <c r="CU37" s="89">
        <f>IFERROR(IF('⑥A申告納付税額（3％）【棟】'!CU37-⑦Aのうち道分【棟】!CU37&lt;0, 0, '⑥A申告納付税額（3％）【棟】'!CU37-⑦Aのうち道分【棟】!CU37), 0)</f>
        <v>0</v>
      </c>
      <c r="CV37" s="89">
        <f>IFERROR(IF('⑥A申告納付税額（3％）【棟】'!CV37-⑦Aのうち道分【棟】!CV37&lt;0, 0, '⑥A申告納付税額（3％）【棟】'!CV37-⑦Aのうち道分【棟】!CV37), 0)</f>
        <v>0</v>
      </c>
      <c r="CW37" s="89">
        <f>IFERROR(IF('⑥A申告納付税額（3％）【棟】'!CW37-⑦Aのうち道分【棟】!CW37&lt;0, 0, '⑥A申告納付税額（3％）【棟】'!CW37-⑦Aのうち道分【棟】!CW37), 0)</f>
        <v>0</v>
      </c>
      <c r="CX37" s="89">
        <f>IFERROR(IF('⑥A申告納付税額（3％）【棟】'!CX37-⑦Aのうち道分【棟】!CX37&lt;0, 0, '⑥A申告納付税額（3％）【棟】'!CX37-⑦Aのうち道分【棟】!CX37), 0)</f>
        <v>0</v>
      </c>
      <c r="CY37" s="122">
        <f t="shared" si="6"/>
        <v>0</v>
      </c>
      <c r="DA37" s="5">
        <f t="shared" si="7"/>
        <v>0</v>
      </c>
    </row>
    <row r="38" spans="1:106">
      <c r="A38" s="143"/>
      <c r="B38" s="90">
        <v>30</v>
      </c>
      <c r="C38" s="10">
        <f>IFERROR(IF('⑥A申告納付税額（3％）【棟】'!C38-⑦Aのうち道分【棟】!C38&lt;0, 0, '⑥A申告納付税額（3％）【棟】'!C38-⑦Aのうち道分【棟】!C38), 0)</f>
        <v>0</v>
      </c>
      <c r="D38" s="10">
        <f>IFERROR(IF('⑥A申告納付税額（3％）【棟】'!D38-⑦Aのうち道分【棟】!D38&lt;0, 0, '⑥A申告納付税額（3％）【棟】'!D38-⑦Aのうち道分【棟】!D38), 0)</f>
        <v>0</v>
      </c>
      <c r="E38" s="10">
        <f>IFERROR(IF('⑥A申告納付税額（3％）【棟】'!E38-⑦Aのうち道分【棟】!E38&lt;0, 0, '⑥A申告納付税額（3％）【棟】'!E38-⑦Aのうち道分【棟】!E38), 0)</f>
        <v>0</v>
      </c>
      <c r="F38" s="10">
        <f>IFERROR(IF('⑥A申告納付税額（3％）【棟】'!F38-⑦Aのうち道分【棟】!F38&lt;0, 0, '⑥A申告納付税額（3％）【棟】'!F38-⑦Aのうち道分【棟】!F38), 0)</f>
        <v>0</v>
      </c>
      <c r="G38" s="10">
        <f>IFERROR(IF('⑥A申告納付税額（3％）【棟】'!G38-⑦Aのうち道分【棟】!G38&lt;0, 0, '⑥A申告納付税額（3％）【棟】'!G38-⑦Aのうち道分【棟】!G38), 0)</f>
        <v>0</v>
      </c>
      <c r="H38" s="10">
        <f>IFERROR(IF('⑥A申告納付税額（3％）【棟】'!H38-⑦Aのうち道分【棟】!H38&lt;0, 0, '⑥A申告納付税額（3％）【棟】'!H38-⑦Aのうち道分【棟】!H38), 0)</f>
        <v>0</v>
      </c>
      <c r="I38" s="10">
        <f>IFERROR(IF('⑥A申告納付税額（3％）【棟】'!I38-⑦Aのうち道分【棟】!I38&lt;0, 0, '⑥A申告納付税額（3％）【棟】'!I38-⑦Aのうち道分【棟】!I38), 0)</f>
        <v>0</v>
      </c>
      <c r="J38" s="10">
        <f>IFERROR(IF('⑥A申告納付税額（3％）【棟】'!J38-⑦Aのうち道分【棟】!J38&lt;0, 0, '⑥A申告納付税額（3％）【棟】'!J38-⑦Aのうち道分【棟】!J38), 0)</f>
        <v>0</v>
      </c>
      <c r="K38" s="10">
        <f>IFERROR(IF('⑥A申告納付税額（3％）【棟】'!K38-⑦Aのうち道分【棟】!K38&lt;0, 0, '⑥A申告納付税額（3％）【棟】'!K38-⑦Aのうち道分【棟】!K38), 0)</f>
        <v>0</v>
      </c>
      <c r="L38" s="10">
        <f>IFERROR(IF('⑥A申告納付税額（3％）【棟】'!L38-⑦Aのうち道分【棟】!L38&lt;0, 0, '⑥A申告納付税額（3％）【棟】'!L38-⑦Aのうち道分【棟】!L38), 0)</f>
        <v>0</v>
      </c>
      <c r="M38" s="10">
        <f>IFERROR(IF('⑥A申告納付税額（3％）【棟】'!M38-⑦Aのうち道分【棟】!M38&lt;0, 0, '⑥A申告納付税額（3％）【棟】'!M38-⑦Aのうち道分【棟】!M38), 0)</f>
        <v>0</v>
      </c>
      <c r="N38" s="89">
        <f>IFERROR(IF('⑥A申告納付税額（3％）【棟】'!N38-⑦Aのうち道分【棟】!N38&lt;0, 0, '⑥A申告納付税額（3％）【棟】'!N38-⑦Aのうち道分【棟】!N38), 0)</f>
        <v>0</v>
      </c>
      <c r="O38" s="89">
        <f>IFERROR(IF('⑥A申告納付税額（3％）【棟】'!O38-⑦Aのうち道分【棟】!O38&lt;0, 0, '⑥A申告納付税額（3％）【棟】'!O38-⑦Aのうち道分【棟】!O38), 0)</f>
        <v>0</v>
      </c>
      <c r="P38" s="89">
        <f>IFERROR(IF('⑥A申告納付税額（3％）【棟】'!P38-⑦Aのうち道分【棟】!P38&lt;0, 0, '⑥A申告納付税額（3％）【棟】'!P38-⑦Aのうち道分【棟】!P38), 0)</f>
        <v>0</v>
      </c>
      <c r="Q38" s="89">
        <f>IFERROR(IF('⑥A申告納付税額（3％）【棟】'!Q38-⑦Aのうち道分【棟】!Q38&lt;0, 0, '⑥A申告納付税額（3％）【棟】'!Q38-⑦Aのうち道分【棟】!Q38), 0)</f>
        <v>0</v>
      </c>
      <c r="R38" s="89">
        <f>IFERROR(IF('⑥A申告納付税額（3％）【棟】'!R38-⑦Aのうち道分【棟】!R38&lt;0, 0, '⑥A申告納付税額（3％）【棟】'!R38-⑦Aのうち道分【棟】!R38), 0)</f>
        <v>0</v>
      </c>
      <c r="S38" s="89">
        <f>IFERROR(IF('⑥A申告納付税額（3％）【棟】'!S38-⑦Aのうち道分【棟】!S38&lt;0, 0, '⑥A申告納付税額（3％）【棟】'!S38-⑦Aのうち道分【棟】!S38), 0)</f>
        <v>0</v>
      </c>
      <c r="T38" s="89">
        <f>IFERROR(IF('⑥A申告納付税額（3％）【棟】'!T38-⑦Aのうち道分【棟】!T38&lt;0, 0, '⑥A申告納付税額（3％）【棟】'!T38-⑦Aのうち道分【棟】!T38), 0)</f>
        <v>0</v>
      </c>
      <c r="U38" s="89">
        <f>IFERROR(IF('⑥A申告納付税額（3％）【棟】'!U38-⑦Aのうち道分【棟】!U38&lt;0, 0, '⑥A申告納付税額（3％）【棟】'!U38-⑦Aのうち道分【棟】!U38), 0)</f>
        <v>0</v>
      </c>
      <c r="V38" s="89">
        <f>IFERROR(IF('⑥A申告納付税額（3％）【棟】'!V38-⑦Aのうち道分【棟】!V38&lt;0, 0, '⑥A申告納付税額（3％）【棟】'!V38-⑦Aのうち道分【棟】!V38), 0)</f>
        <v>0</v>
      </c>
      <c r="W38" s="89">
        <f>IFERROR(IF('⑥A申告納付税額（3％）【棟】'!W38-⑦Aのうち道分【棟】!W38&lt;0, 0, '⑥A申告納付税額（3％）【棟】'!W38-⑦Aのうち道分【棟】!W38), 0)</f>
        <v>0</v>
      </c>
      <c r="X38" s="89">
        <f>IFERROR(IF('⑥A申告納付税額（3％）【棟】'!X38-⑦Aのうち道分【棟】!X38&lt;0, 0, '⑥A申告納付税額（3％）【棟】'!X38-⑦Aのうち道分【棟】!X38), 0)</f>
        <v>0</v>
      </c>
      <c r="Y38" s="89">
        <f>IFERROR(IF('⑥A申告納付税額（3％）【棟】'!Y38-⑦Aのうち道分【棟】!Y38&lt;0, 0, '⑥A申告納付税額（3％）【棟】'!Y38-⑦Aのうち道分【棟】!Y38), 0)</f>
        <v>0</v>
      </c>
      <c r="Z38" s="89">
        <f>IFERROR(IF('⑥A申告納付税額（3％）【棟】'!Z38-⑦Aのうち道分【棟】!Z38&lt;0, 0, '⑥A申告納付税額（3％）【棟】'!Z38-⑦Aのうち道分【棟】!Z38), 0)</f>
        <v>0</v>
      </c>
      <c r="AA38" s="89">
        <f>IFERROR(IF('⑥A申告納付税額（3％）【棟】'!AA38-⑦Aのうち道分【棟】!AA38&lt;0, 0, '⑥A申告納付税額（3％）【棟】'!AA38-⑦Aのうち道分【棟】!AA38), 0)</f>
        <v>0</v>
      </c>
      <c r="AB38" s="89">
        <f>IFERROR(IF('⑥A申告納付税額（3％）【棟】'!AB38-⑦Aのうち道分【棟】!AB38&lt;0, 0, '⑥A申告納付税額（3％）【棟】'!AB38-⑦Aのうち道分【棟】!AB38), 0)</f>
        <v>0</v>
      </c>
      <c r="AC38" s="89">
        <f>IFERROR(IF('⑥A申告納付税額（3％）【棟】'!AC38-⑦Aのうち道分【棟】!AC38&lt;0, 0, '⑥A申告納付税額（3％）【棟】'!AC38-⑦Aのうち道分【棟】!AC38), 0)</f>
        <v>0</v>
      </c>
      <c r="AD38" s="89">
        <f>IFERROR(IF('⑥A申告納付税額（3％）【棟】'!AD38-⑦Aのうち道分【棟】!AD38&lt;0, 0, '⑥A申告納付税額（3％）【棟】'!AD38-⑦Aのうち道分【棟】!AD38), 0)</f>
        <v>0</v>
      </c>
      <c r="AE38" s="89">
        <f>IFERROR(IF('⑥A申告納付税額（3％）【棟】'!AE38-⑦Aのうち道分【棟】!AE38&lt;0, 0, '⑥A申告納付税額（3％）【棟】'!AE38-⑦Aのうち道分【棟】!AE38), 0)</f>
        <v>0</v>
      </c>
      <c r="AF38" s="89">
        <f>IFERROR(IF('⑥A申告納付税額（3％）【棟】'!AF38-⑦Aのうち道分【棟】!AF38&lt;0, 0, '⑥A申告納付税額（3％）【棟】'!AF38-⑦Aのうち道分【棟】!AF38), 0)</f>
        <v>0</v>
      </c>
      <c r="AG38" s="89">
        <f>IFERROR(IF('⑥A申告納付税額（3％）【棟】'!AG38-⑦Aのうち道分【棟】!AG38&lt;0, 0, '⑥A申告納付税額（3％）【棟】'!AG38-⑦Aのうち道分【棟】!AG38), 0)</f>
        <v>0</v>
      </c>
      <c r="AH38" s="89">
        <f>IFERROR(IF('⑥A申告納付税額（3％）【棟】'!AH38-⑦Aのうち道分【棟】!AH38&lt;0, 0, '⑥A申告納付税額（3％）【棟】'!AH38-⑦Aのうち道分【棟】!AH38), 0)</f>
        <v>0</v>
      </c>
      <c r="AI38" s="89">
        <f>IFERROR(IF('⑥A申告納付税額（3％）【棟】'!AI38-⑦Aのうち道分【棟】!AI38&lt;0, 0, '⑥A申告納付税額（3％）【棟】'!AI38-⑦Aのうち道分【棟】!AI38), 0)</f>
        <v>0</v>
      </c>
      <c r="AJ38" s="89">
        <f>IFERROR(IF('⑥A申告納付税額（3％）【棟】'!AJ38-⑦Aのうち道分【棟】!AJ38&lt;0, 0, '⑥A申告納付税額（3％）【棟】'!AJ38-⑦Aのうち道分【棟】!AJ38), 0)</f>
        <v>0</v>
      </c>
      <c r="AK38" s="89">
        <f>IFERROR(IF('⑥A申告納付税額（3％）【棟】'!AK38-⑦Aのうち道分【棟】!AK38&lt;0, 0, '⑥A申告納付税額（3％）【棟】'!AK38-⑦Aのうち道分【棟】!AK38), 0)</f>
        <v>0</v>
      </c>
      <c r="AL38" s="89">
        <f>IFERROR(IF('⑥A申告納付税額（3％）【棟】'!AL38-⑦Aのうち道分【棟】!AL38&lt;0, 0, '⑥A申告納付税額（3％）【棟】'!AL38-⑦Aのうち道分【棟】!AL38), 0)</f>
        <v>0</v>
      </c>
      <c r="AM38" s="89">
        <f>IFERROR(IF('⑥A申告納付税額（3％）【棟】'!AM38-⑦Aのうち道分【棟】!AM38&lt;0, 0, '⑥A申告納付税額（3％）【棟】'!AM38-⑦Aのうち道分【棟】!AM38), 0)</f>
        <v>0</v>
      </c>
      <c r="AN38" s="89">
        <f>IFERROR(IF('⑥A申告納付税額（3％）【棟】'!AN38-⑦Aのうち道分【棟】!AN38&lt;0, 0, '⑥A申告納付税額（3％）【棟】'!AN38-⑦Aのうち道分【棟】!AN38), 0)</f>
        <v>0</v>
      </c>
      <c r="AO38" s="89">
        <f>IFERROR(IF('⑥A申告納付税額（3％）【棟】'!AO38-⑦Aのうち道分【棟】!AO38&lt;0, 0, '⑥A申告納付税額（3％）【棟】'!AO38-⑦Aのうち道分【棟】!AO38), 0)</f>
        <v>0</v>
      </c>
      <c r="AP38" s="89">
        <f>IFERROR(IF('⑥A申告納付税額（3％）【棟】'!AP38-⑦Aのうち道分【棟】!AP38&lt;0, 0, '⑥A申告納付税額（3％）【棟】'!AP38-⑦Aのうち道分【棟】!AP38), 0)</f>
        <v>0</v>
      </c>
      <c r="AQ38" s="89">
        <f>IFERROR(IF('⑥A申告納付税額（3％）【棟】'!AQ38-⑦Aのうち道分【棟】!AQ38&lt;0, 0, '⑥A申告納付税額（3％）【棟】'!AQ38-⑦Aのうち道分【棟】!AQ38), 0)</f>
        <v>0</v>
      </c>
      <c r="AR38" s="89">
        <f>IFERROR(IF('⑥A申告納付税額（3％）【棟】'!AR38-⑦Aのうち道分【棟】!AR38&lt;0, 0, '⑥A申告納付税額（3％）【棟】'!AR38-⑦Aのうち道分【棟】!AR38), 0)</f>
        <v>0</v>
      </c>
      <c r="AS38" s="89">
        <f>IFERROR(IF('⑥A申告納付税額（3％）【棟】'!AS38-⑦Aのうち道分【棟】!AS38&lt;0, 0, '⑥A申告納付税額（3％）【棟】'!AS38-⑦Aのうち道分【棟】!AS38), 0)</f>
        <v>0</v>
      </c>
      <c r="AT38" s="89">
        <f>IFERROR(IF('⑥A申告納付税額（3％）【棟】'!AT38-⑦Aのうち道分【棟】!AT38&lt;0, 0, '⑥A申告納付税額（3％）【棟】'!AT38-⑦Aのうち道分【棟】!AT38), 0)</f>
        <v>0</v>
      </c>
      <c r="AU38" s="89">
        <f>IFERROR(IF('⑥A申告納付税額（3％）【棟】'!AU38-⑦Aのうち道分【棟】!AU38&lt;0, 0, '⑥A申告納付税額（3％）【棟】'!AU38-⑦Aのうち道分【棟】!AU38), 0)</f>
        <v>0</v>
      </c>
      <c r="AV38" s="89">
        <f>IFERROR(IF('⑥A申告納付税額（3％）【棟】'!AV38-⑦Aのうち道分【棟】!AV38&lt;0, 0, '⑥A申告納付税額（3％）【棟】'!AV38-⑦Aのうち道分【棟】!AV38), 0)</f>
        <v>0</v>
      </c>
      <c r="AW38" s="89">
        <f>IFERROR(IF('⑥A申告納付税額（3％）【棟】'!AW38-⑦Aのうち道分【棟】!AW38&lt;0, 0, '⑥A申告納付税額（3％）【棟】'!AW38-⑦Aのうち道分【棟】!AW38), 0)</f>
        <v>0</v>
      </c>
      <c r="AX38" s="89">
        <f>IFERROR(IF('⑥A申告納付税額（3％）【棟】'!AX38-⑦Aのうち道分【棟】!AX38&lt;0, 0, '⑥A申告納付税額（3％）【棟】'!AX38-⑦Aのうち道分【棟】!AX38), 0)</f>
        <v>0</v>
      </c>
      <c r="AY38" s="89">
        <f>IFERROR(IF('⑥A申告納付税額（3％）【棟】'!AY38-⑦Aのうち道分【棟】!AY38&lt;0, 0, '⑥A申告納付税額（3％）【棟】'!AY38-⑦Aのうち道分【棟】!AY38), 0)</f>
        <v>0</v>
      </c>
      <c r="AZ38" s="89">
        <f>IFERROR(IF('⑥A申告納付税額（3％）【棟】'!AZ38-⑦Aのうち道分【棟】!AZ38&lt;0, 0, '⑥A申告納付税額（3％）【棟】'!AZ38-⑦Aのうち道分【棟】!AZ38), 0)</f>
        <v>0</v>
      </c>
      <c r="BA38" s="89">
        <f>IFERROR(IF('⑥A申告納付税額（3％）【棟】'!BA38-⑦Aのうち道分【棟】!BA38&lt;0, 0, '⑥A申告納付税額（3％）【棟】'!BA38-⑦Aのうち道分【棟】!BA38), 0)</f>
        <v>0</v>
      </c>
      <c r="BB38" s="89">
        <f>IFERROR(IF('⑥A申告納付税額（3％）【棟】'!BB38-⑦Aのうち道分【棟】!BB38&lt;0, 0, '⑥A申告納付税額（3％）【棟】'!BB38-⑦Aのうち道分【棟】!BB38), 0)</f>
        <v>0</v>
      </c>
      <c r="BC38" s="89">
        <f>IFERROR(IF('⑥A申告納付税額（3％）【棟】'!BC38-⑦Aのうち道分【棟】!BC38&lt;0, 0, '⑥A申告納付税額（3％）【棟】'!BC38-⑦Aのうち道分【棟】!BC38), 0)</f>
        <v>0</v>
      </c>
      <c r="BD38" s="89">
        <f>IFERROR(IF('⑥A申告納付税額（3％）【棟】'!BD38-⑦Aのうち道分【棟】!BD38&lt;0, 0, '⑥A申告納付税額（3％）【棟】'!BD38-⑦Aのうち道分【棟】!BD38), 0)</f>
        <v>0</v>
      </c>
      <c r="BE38" s="89">
        <f>IFERROR(IF('⑥A申告納付税額（3％）【棟】'!BE38-⑦Aのうち道分【棟】!BE38&lt;0, 0, '⑥A申告納付税額（3％）【棟】'!BE38-⑦Aのうち道分【棟】!BE38), 0)</f>
        <v>0</v>
      </c>
      <c r="BF38" s="89">
        <f>IFERROR(IF('⑥A申告納付税額（3％）【棟】'!BF38-⑦Aのうち道分【棟】!BF38&lt;0, 0, '⑥A申告納付税額（3％）【棟】'!BF38-⑦Aのうち道分【棟】!BF38), 0)</f>
        <v>0</v>
      </c>
      <c r="BG38" s="89">
        <f>IFERROR(IF('⑥A申告納付税額（3％）【棟】'!BG38-⑦Aのうち道分【棟】!BG38&lt;0, 0, '⑥A申告納付税額（3％）【棟】'!BG38-⑦Aのうち道分【棟】!BG38), 0)</f>
        <v>0</v>
      </c>
      <c r="BH38" s="89">
        <f>IFERROR(IF('⑥A申告納付税額（3％）【棟】'!BH38-⑦Aのうち道分【棟】!BH38&lt;0, 0, '⑥A申告納付税額（3％）【棟】'!BH38-⑦Aのうち道分【棟】!BH38), 0)</f>
        <v>0</v>
      </c>
      <c r="BI38" s="89">
        <f>IFERROR(IF('⑥A申告納付税額（3％）【棟】'!BI38-⑦Aのうち道分【棟】!BI38&lt;0, 0, '⑥A申告納付税額（3％）【棟】'!BI38-⑦Aのうち道分【棟】!BI38), 0)</f>
        <v>0</v>
      </c>
      <c r="BJ38" s="89">
        <f>IFERROR(IF('⑥A申告納付税額（3％）【棟】'!BJ38-⑦Aのうち道分【棟】!BJ38&lt;0, 0, '⑥A申告納付税額（3％）【棟】'!BJ38-⑦Aのうち道分【棟】!BJ38), 0)</f>
        <v>0</v>
      </c>
      <c r="BK38" s="89">
        <f>IFERROR(IF('⑥A申告納付税額（3％）【棟】'!BK38-⑦Aのうち道分【棟】!BK38&lt;0, 0, '⑥A申告納付税額（3％）【棟】'!BK38-⑦Aのうち道分【棟】!BK38), 0)</f>
        <v>0</v>
      </c>
      <c r="BL38" s="89">
        <f>IFERROR(IF('⑥A申告納付税額（3％）【棟】'!BL38-⑦Aのうち道分【棟】!BL38&lt;0, 0, '⑥A申告納付税額（3％）【棟】'!BL38-⑦Aのうち道分【棟】!BL38), 0)</f>
        <v>0</v>
      </c>
      <c r="BM38" s="89">
        <f>IFERROR(IF('⑥A申告納付税額（3％）【棟】'!BM38-⑦Aのうち道分【棟】!BM38&lt;0, 0, '⑥A申告納付税額（3％）【棟】'!BM38-⑦Aのうち道分【棟】!BM38), 0)</f>
        <v>0</v>
      </c>
      <c r="BN38" s="89">
        <f>IFERROR(IF('⑥A申告納付税額（3％）【棟】'!BN38-⑦Aのうち道分【棟】!BN38&lt;0, 0, '⑥A申告納付税額（3％）【棟】'!BN38-⑦Aのうち道分【棟】!BN38), 0)</f>
        <v>0</v>
      </c>
      <c r="BO38" s="89">
        <f>IFERROR(IF('⑥A申告納付税額（3％）【棟】'!BO38-⑦Aのうち道分【棟】!BO38&lt;0, 0, '⑥A申告納付税額（3％）【棟】'!BO38-⑦Aのうち道分【棟】!BO38), 0)</f>
        <v>0</v>
      </c>
      <c r="BP38" s="89">
        <f>IFERROR(IF('⑥A申告納付税額（3％）【棟】'!BP38-⑦Aのうち道分【棟】!BP38&lt;0, 0, '⑥A申告納付税額（3％）【棟】'!BP38-⑦Aのうち道分【棟】!BP38), 0)</f>
        <v>0</v>
      </c>
      <c r="BQ38" s="89">
        <f>IFERROR(IF('⑥A申告納付税額（3％）【棟】'!BQ38-⑦Aのうち道分【棟】!BQ38&lt;0, 0, '⑥A申告納付税額（3％）【棟】'!BQ38-⑦Aのうち道分【棟】!BQ38), 0)</f>
        <v>0</v>
      </c>
      <c r="BR38" s="89">
        <f>IFERROR(IF('⑥A申告納付税額（3％）【棟】'!BR38-⑦Aのうち道分【棟】!BR38&lt;0, 0, '⑥A申告納付税額（3％）【棟】'!BR38-⑦Aのうち道分【棟】!BR38), 0)</f>
        <v>0</v>
      </c>
      <c r="BS38" s="89">
        <f>IFERROR(IF('⑥A申告納付税額（3％）【棟】'!BS38-⑦Aのうち道分【棟】!BS38&lt;0, 0, '⑥A申告納付税額（3％）【棟】'!BS38-⑦Aのうち道分【棟】!BS38), 0)</f>
        <v>0</v>
      </c>
      <c r="BT38" s="89">
        <f>IFERROR(IF('⑥A申告納付税額（3％）【棟】'!BT38-⑦Aのうち道分【棟】!BT38&lt;0, 0, '⑥A申告納付税額（3％）【棟】'!BT38-⑦Aのうち道分【棟】!BT38), 0)</f>
        <v>0</v>
      </c>
      <c r="BU38" s="89">
        <f>IFERROR(IF('⑥A申告納付税額（3％）【棟】'!BU38-⑦Aのうち道分【棟】!BU38&lt;0, 0, '⑥A申告納付税額（3％）【棟】'!BU38-⑦Aのうち道分【棟】!BU38), 0)</f>
        <v>0</v>
      </c>
      <c r="BV38" s="89">
        <f>IFERROR(IF('⑥A申告納付税額（3％）【棟】'!BV38-⑦Aのうち道分【棟】!BV38&lt;0, 0, '⑥A申告納付税額（3％）【棟】'!BV38-⑦Aのうち道分【棟】!BV38), 0)</f>
        <v>0</v>
      </c>
      <c r="BW38" s="89">
        <f>IFERROR(IF('⑥A申告納付税額（3％）【棟】'!BW38-⑦Aのうち道分【棟】!BW38&lt;0, 0, '⑥A申告納付税額（3％）【棟】'!BW38-⑦Aのうち道分【棟】!BW38), 0)</f>
        <v>0</v>
      </c>
      <c r="BX38" s="89">
        <f>IFERROR(IF('⑥A申告納付税額（3％）【棟】'!BX38-⑦Aのうち道分【棟】!BX38&lt;0, 0, '⑥A申告納付税額（3％）【棟】'!BX38-⑦Aのうち道分【棟】!BX38), 0)</f>
        <v>0</v>
      </c>
      <c r="BY38" s="89">
        <f>IFERROR(IF('⑥A申告納付税額（3％）【棟】'!BY38-⑦Aのうち道分【棟】!BY38&lt;0, 0, '⑥A申告納付税額（3％）【棟】'!BY38-⑦Aのうち道分【棟】!BY38), 0)</f>
        <v>0</v>
      </c>
      <c r="BZ38" s="89">
        <f>IFERROR(IF('⑥A申告納付税額（3％）【棟】'!BZ38-⑦Aのうち道分【棟】!BZ38&lt;0, 0, '⑥A申告納付税額（3％）【棟】'!BZ38-⑦Aのうち道分【棟】!BZ38), 0)</f>
        <v>0</v>
      </c>
      <c r="CA38" s="89">
        <f>IFERROR(IF('⑥A申告納付税額（3％）【棟】'!CA38-⑦Aのうち道分【棟】!CA38&lt;0, 0, '⑥A申告納付税額（3％）【棟】'!CA38-⑦Aのうち道分【棟】!CA38), 0)</f>
        <v>0</v>
      </c>
      <c r="CB38" s="89">
        <f>IFERROR(IF('⑥A申告納付税額（3％）【棟】'!CB38-⑦Aのうち道分【棟】!CB38&lt;0, 0, '⑥A申告納付税額（3％）【棟】'!CB38-⑦Aのうち道分【棟】!CB38), 0)</f>
        <v>0</v>
      </c>
      <c r="CC38" s="89">
        <f>IFERROR(IF('⑥A申告納付税額（3％）【棟】'!CC38-⑦Aのうち道分【棟】!CC38&lt;0, 0, '⑥A申告納付税額（3％）【棟】'!CC38-⑦Aのうち道分【棟】!CC38), 0)</f>
        <v>0</v>
      </c>
      <c r="CD38" s="89">
        <f>IFERROR(IF('⑥A申告納付税額（3％）【棟】'!CD38-⑦Aのうち道分【棟】!CD38&lt;0, 0, '⑥A申告納付税額（3％）【棟】'!CD38-⑦Aのうち道分【棟】!CD38), 0)</f>
        <v>0</v>
      </c>
      <c r="CE38" s="89">
        <f>IFERROR(IF('⑥A申告納付税額（3％）【棟】'!CE38-⑦Aのうち道分【棟】!CE38&lt;0, 0, '⑥A申告納付税額（3％）【棟】'!CE38-⑦Aのうち道分【棟】!CE38), 0)</f>
        <v>0</v>
      </c>
      <c r="CF38" s="89">
        <f>IFERROR(IF('⑥A申告納付税額（3％）【棟】'!CF38-⑦Aのうち道分【棟】!CF38&lt;0, 0, '⑥A申告納付税額（3％）【棟】'!CF38-⑦Aのうち道分【棟】!CF38), 0)</f>
        <v>0</v>
      </c>
      <c r="CG38" s="89">
        <f>IFERROR(IF('⑥A申告納付税額（3％）【棟】'!CG38-⑦Aのうち道分【棟】!CG38&lt;0, 0, '⑥A申告納付税額（3％）【棟】'!CG38-⑦Aのうち道分【棟】!CG38), 0)</f>
        <v>0</v>
      </c>
      <c r="CH38" s="89">
        <f>IFERROR(IF('⑥A申告納付税額（3％）【棟】'!CH38-⑦Aのうち道分【棟】!CH38&lt;0, 0, '⑥A申告納付税額（3％）【棟】'!CH38-⑦Aのうち道分【棟】!CH38), 0)</f>
        <v>0</v>
      </c>
      <c r="CI38" s="89">
        <f>IFERROR(IF('⑥A申告納付税額（3％）【棟】'!CI38-⑦Aのうち道分【棟】!CI38&lt;0, 0, '⑥A申告納付税額（3％）【棟】'!CI38-⑦Aのうち道分【棟】!CI38), 0)</f>
        <v>0</v>
      </c>
      <c r="CJ38" s="89">
        <f>IFERROR(IF('⑥A申告納付税額（3％）【棟】'!CJ38-⑦Aのうち道分【棟】!CJ38&lt;0, 0, '⑥A申告納付税額（3％）【棟】'!CJ38-⑦Aのうち道分【棟】!CJ38), 0)</f>
        <v>0</v>
      </c>
      <c r="CK38" s="89">
        <f>IFERROR(IF('⑥A申告納付税額（3％）【棟】'!CK38-⑦Aのうち道分【棟】!CK38&lt;0, 0, '⑥A申告納付税額（3％）【棟】'!CK38-⑦Aのうち道分【棟】!CK38), 0)</f>
        <v>0</v>
      </c>
      <c r="CL38" s="89">
        <f>IFERROR(IF('⑥A申告納付税額（3％）【棟】'!CL38-⑦Aのうち道分【棟】!CL38&lt;0, 0, '⑥A申告納付税額（3％）【棟】'!CL38-⑦Aのうち道分【棟】!CL38), 0)</f>
        <v>0</v>
      </c>
      <c r="CM38" s="89">
        <f>IFERROR(IF('⑥A申告納付税額（3％）【棟】'!CM38-⑦Aのうち道分【棟】!CM38&lt;0, 0, '⑥A申告納付税額（3％）【棟】'!CM38-⑦Aのうち道分【棟】!CM38), 0)</f>
        <v>0</v>
      </c>
      <c r="CN38" s="89">
        <f>IFERROR(IF('⑥A申告納付税額（3％）【棟】'!CN38-⑦Aのうち道分【棟】!CN38&lt;0, 0, '⑥A申告納付税額（3％）【棟】'!CN38-⑦Aのうち道分【棟】!CN38), 0)</f>
        <v>0</v>
      </c>
      <c r="CO38" s="89">
        <f>IFERROR(IF('⑥A申告納付税額（3％）【棟】'!CO38-⑦Aのうち道分【棟】!CO38&lt;0, 0, '⑥A申告納付税額（3％）【棟】'!CO38-⑦Aのうち道分【棟】!CO38), 0)</f>
        <v>0</v>
      </c>
      <c r="CP38" s="89">
        <f>IFERROR(IF('⑥A申告納付税額（3％）【棟】'!CP38-⑦Aのうち道分【棟】!CP38&lt;0, 0, '⑥A申告納付税額（3％）【棟】'!CP38-⑦Aのうち道分【棟】!CP38), 0)</f>
        <v>0</v>
      </c>
      <c r="CQ38" s="89">
        <f>IFERROR(IF('⑥A申告納付税額（3％）【棟】'!CQ38-⑦Aのうち道分【棟】!CQ38&lt;0, 0, '⑥A申告納付税額（3％）【棟】'!CQ38-⑦Aのうち道分【棟】!CQ38), 0)</f>
        <v>0</v>
      </c>
      <c r="CR38" s="89">
        <f>IFERROR(IF('⑥A申告納付税額（3％）【棟】'!CR38-⑦Aのうち道分【棟】!CR38&lt;0, 0, '⑥A申告納付税額（3％）【棟】'!CR38-⑦Aのうち道分【棟】!CR38), 0)</f>
        <v>0</v>
      </c>
      <c r="CS38" s="89">
        <f>IFERROR(IF('⑥A申告納付税額（3％）【棟】'!CS38-⑦Aのうち道分【棟】!CS38&lt;0, 0, '⑥A申告納付税額（3％）【棟】'!CS38-⑦Aのうち道分【棟】!CS38), 0)</f>
        <v>0</v>
      </c>
      <c r="CT38" s="89">
        <f>IFERROR(IF('⑥A申告納付税額（3％）【棟】'!CT38-⑦Aのうち道分【棟】!CT38&lt;0, 0, '⑥A申告納付税額（3％）【棟】'!CT38-⑦Aのうち道分【棟】!CT38), 0)</f>
        <v>0</v>
      </c>
      <c r="CU38" s="89">
        <f>IFERROR(IF('⑥A申告納付税額（3％）【棟】'!CU38-⑦Aのうち道分【棟】!CU38&lt;0, 0, '⑥A申告納付税額（3％）【棟】'!CU38-⑦Aのうち道分【棟】!CU38), 0)</f>
        <v>0</v>
      </c>
      <c r="CV38" s="89">
        <f>IFERROR(IF('⑥A申告納付税額（3％）【棟】'!CV38-⑦Aのうち道分【棟】!CV38&lt;0, 0, '⑥A申告納付税額（3％）【棟】'!CV38-⑦Aのうち道分【棟】!CV38), 0)</f>
        <v>0</v>
      </c>
      <c r="CW38" s="89">
        <f>IFERROR(IF('⑥A申告納付税額（3％）【棟】'!CW38-⑦Aのうち道分【棟】!CW38&lt;0, 0, '⑥A申告納付税額（3％）【棟】'!CW38-⑦Aのうち道分【棟】!CW38), 0)</f>
        <v>0</v>
      </c>
      <c r="CX38" s="89">
        <f>IFERROR(IF('⑥A申告納付税額（3％）【棟】'!CX38-⑦Aのうち道分【棟】!CX38&lt;0, 0, '⑥A申告納付税額（3％）【棟】'!CX38-⑦Aのうち道分【棟】!CX38), 0)</f>
        <v>0</v>
      </c>
      <c r="CY38" s="122">
        <f t="shared" si="6"/>
        <v>0</v>
      </c>
      <c r="DA38" s="5">
        <f t="shared" si="7"/>
        <v>0</v>
      </c>
    </row>
    <row r="39" spans="1:106" ht="19.5" thickBot="1">
      <c r="A39" s="144"/>
      <c r="B39" s="91">
        <v>31</v>
      </c>
      <c r="C39" s="11">
        <f>IFERROR(IF('⑥A申告納付税額（3％）【棟】'!C39-⑦Aのうち道分【棟】!C39&lt;0, 0, '⑥A申告納付税額（3％）【棟】'!C39-⑦Aのうち道分【棟】!C39), 0)</f>
        <v>0</v>
      </c>
      <c r="D39" s="11">
        <f>IFERROR(IF('⑥A申告納付税額（3％）【棟】'!D39-⑦Aのうち道分【棟】!D39&lt;0, 0, '⑥A申告納付税額（3％）【棟】'!D39-⑦Aのうち道分【棟】!D39), 0)</f>
        <v>0</v>
      </c>
      <c r="E39" s="11">
        <f>IFERROR(IF('⑥A申告納付税額（3％）【棟】'!E39-⑦Aのうち道分【棟】!E39&lt;0, 0, '⑥A申告納付税額（3％）【棟】'!E39-⑦Aのうち道分【棟】!E39), 0)</f>
        <v>0</v>
      </c>
      <c r="F39" s="11">
        <f>IFERROR(IF('⑥A申告納付税額（3％）【棟】'!F39-⑦Aのうち道分【棟】!F39&lt;0, 0, '⑥A申告納付税額（3％）【棟】'!F39-⑦Aのうち道分【棟】!F39), 0)</f>
        <v>0</v>
      </c>
      <c r="G39" s="11">
        <f>IFERROR(IF('⑥A申告納付税額（3％）【棟】'!G39-⑦Aのうち道分【棟】!G39&lt;0, 0, '⑥A申告納付税額（3％）【棟】'!G39-⑦Aのうち道分【棟】!G39), 0)</f>
        <v>0</v>
      </c>
      <c r="H39" s="11">
        <f>IFERROR(IF('⑥A申告納付税額（3％）【棟】'!H39-⑦Aのうち道分【棟】!H39&lt;0, 0, '⑥A申告納付税額（3％）【棟】'!H39-⑦Aのうち道分【棟】!H39), 0)</f>
        <v>0</v>
      </c>
      <c r="I39" s="11">
        <f>IFERROR(IF('⑥A申告納付税額（3％）【棟】'!I39-⑦Aのうち道分【棟】!I39&lt;0, 0, '⑥A申告納付税額（3％）【棟】'!I39-⑦Aのうち道分【棟】!I39), 0)</f>
        <v>0</v>
      </c>
      <c r="J39" s="11">
        <f>IFERROR(IF('⑥A申告納付税額（3％）【棟】'!J39-⑦Aのうち道分【棟】!J39&lt;0, 0, '⑥A申告納付税額（3％）【棟】'!J39-⑦Aのうち道分【棟】!J39), 0)</f>
        <v>0</v>
      </c>
      <c r="K39" s="11">
        <f>IFERROR(IF('⑥A申告納付税額（3％）【棟】'!K39-⑦Aのうち道分【棟】!K39&lt;0, 0, '⑥A申告納付税額（3％）【棟】'!K39-⑦Aのうち道分【棟】!K39), 0)</f>
        <v>0</v>
      </c>
      <c r="L39" s="11">
        <f>IFERROR(IF('⑥A申告納付税額（3％）【棟】'!L39-⑦Aのうち道分【棟】!L39&lt;0, 0, '⑥A申告納付税額（3％）【棟】'!L39-⑦Aのうち道分【棟】!L39), 0)</f>
        <v>0</v>
      </c>
      <c r="M39" s="11">
        <f>IFERROR(IF('⑥A申告納付税額（3％）【棟】'!M39-⑦Aのうち道分【棟】!M39&lt;0, 0, '⑥A申告納付税額（3％）【棟】'!M39-⑦Aのうち道分【棟】!M39), 0)</f>
        <v>0</v>
      </c>
      <c r="N39" s="96">
        <f>IFERROR(IF('⑥A申告納付税額（3％）【棟】'!N39-⑦Aのうち道分【棟】!N39&lt;0, 0, '⑥A申告納付税額（3％）【棟】'!N39-⑦Aのうち道分【棟】!N39), 0)</f>
        <v>0</v>
      </c>
      <c r="O39" s="96">
        <f>IFERROR(IF('⑥A申告納付税額（3％）【棟】'!O39-⑦Aのうち道分【棟】!O39&lt;0, 0, '⑥A申告納付税額（3％）【棟】'!O39-⑦Aのうち道分【棟】!O39), 0)</f>
        <v>0</v>
      </c>
      <c r="P39" s="96">
        <f>IFERROR(IF('⑥A申告納付税額（3％）【棟】'!P39-⑦Aのうち道分【棟】!P39&lt;0, 0, '⑥A申告納付税額（3％）【棟】'!P39-⑦Aのうち道分【棟】!P39), 0)</f>
        <v>0</v>
      </c>
      <c r="Q39" s="96">
        <f>IFERROR(IF('⑥A申告納付税額（3％）【棟】'!Q39-⑦Aのうち道分【棟】!Q39&lt;0, 0, '⑥A申告納付税額（3％）【棟】'!Q39-⑦Aのうち道分【棟】!Q39), 0)</f>
        <v>0</v>
      </c>
      <c r="R39" s="96">
        <f>IFERROR(IF('⑥A申告納付税額（3％）【棟】'!R39-⑦Aのうち道分【棟】!R39&lt;0, 0, '⑥A申告納付税額（3％）【棟】'!R39-⑦Aのうち道分【棟】!R39), 0)</f>
        <v>0</v>
      </c>
      <c r="S39" s="96">
        <f>IFERROR(IF('⑥A申告納付税額（3％）【棟】'!S39-⑦Aのうち道分【棟】!S39&lt;0, 0, '⑥A申告納付税額（3％）【棟】'!S39-⑦Aのうち道分【棟】!S39), 0)</f>
        <v>0</v>
      </c>
      <c r="T39" s="96">
        <f>IFERROR(IF('⑥A申告納付税額（3％）【棟】'!T39-⑦Aのうち道分【棟】!T39&lt;0, 0, '⑥A申告納付税額（3％）【棟】'!T39-⑦Aのうち道分【棟】!T39), 0)</f>
        <v>0</v>
      </c>
      <c r="U39" s="96">
        <f>IFERROR(IF('⑥A申告納付税額（3％）【棟】'!U39-⑦Aのうち道分【棟】!U39&lt;0, 0, '⑥A申告納付税額（3％）【棟】'!U39-⑦Aのうち道分【棟】!U39), 0)</f>
        <v>0</v>
      </c>
      <c r="V39" s="96">
        <f>IFERROR(IF('⑥A申告納付税額（3％）【棟】'!V39-⑦Aのうち道分【棟】!V39&lt;0, 0, '⑥A申告納付税額（3％）【棟】'!V39-⑦Aのうち道分【棟】!V39), 0)</f>
        <v>0</v>
      </c>
      <c r="W39" s="96">
        <f>IFERROR(IF('⑥A申告納付税額（3％）【棟】'!W39-⑦Aのうち道分【棟】!W39&lt;0, 0, '⑥A申告納付税額（3％）【棟】'!W39-⑦Aのうち道分【棟】!W39), 0)</f>
        <v>0</v>
      </c>
      <c r="X39" s="96">
        <f>IFERROR(IF('⑥A申告納付税額（3％）【棟】'!X39-⑦Aのうち道分【棟】!X39&lt;0, 0, '⑥A申告納付税額（3％）【棟】'!X39-⑦Aのうち道分【棟】!X39), 0)</f>
        <v>0</v>
      </c>
      <c r="Y39" s="96">
        <f>IFERROR(IF('⑥A申告納付税額（3％）【棟】'!Y39-⑦Aのうち道分【棟】!Y39&lt;0, 0, '⑥A申告納付税額（3％）【棟】'!Y39-⑦Aのうち道分【棟】!Y39), 0)</f>
        <v>0</v>
      </c>
      <c r="Z39" s="96">
        <f>IFERROR(IF('⑥A申告納付税額（3％）【棟】'!Z39-⑦Aのうち道分【棟】!Z39&lt;0, 0, '⑥A申告納付税額（3％）【棟】'!Z39-⑦Aのうち道分【棟】!Z39), 0)</f>
        <v>0</v>
      </c>
      <c r="AA39" s="96">
        <f>IFERROR(IF('⑥A申告納付税額（3％）【棟】'!AA39-⑦Aのうち道分【棟】!AA39&lt;0, 0, '⑥A申告納付税額（3％）【棟】'!AA39-⑦Aのうち道分【棟】!AA39), 0)</f>
        <v>0</v>
      </c>
      <c r="AB39" s="96">
        <f>IFERROR(IF('⑥A申告納付税額（3％）【棟】'!AB39-⑦Aのうち道分【棟】!AB39&lt;0, 0, '⑥A申告納付税額（3％）【棟】'!AB39-⑦Aのうち道分【棟】!AB39), 0)</f>
        <v>0</v>
      </c>
      <c r="AC39" s="96">
        <f>IFERROR(IF('⑥A申告納付税額（3％）【棟】'!AC39-⑦Aのうち道分【棟】!AC39&lt;0, 0, '⑥A申告納付税額（3％）【棟】'!AC39-⑦Aのうち道分【棟】!AC39), 0)</f>
        <v>0</v>
      </c>
      <c r="AD39" s="96">
        <f>IFERROR(IF('⑥A申告納付税額（3％）【棟】'!AD39-⑦Aのうち道分【棟】!AD39&lt;0, 0, '⑥A申告納付税額（3％）【棟】'!AD39-⑦Aのうち道分【棟】!AD39), 0)</f>
        <v>0</v>
      </c>
      <c r="AE39" s="96">
        <f>IFERROR(IF('⑥A申告納付税額（3％）【棟】'!AE39-⑦Aのうち道分【棟】!AE39&lt;0, 0, '⑥A申告納付税額（3％）【棟】'!AE39-⑦Aのうち道分【棟】!AE39), 0)</f>
        <v>0</v>
      </c>
      <c r="AF39" s="96">
        <f>IFERROR(IF('⑥A申告納付税額（3％）【棟】'!AF39-⑦Aのうち道分【棟】!AF39&lt;0, 0, '⑥A申告納付税額（3％）【棟】'!AF39-⑦Aのうち道分【棟】!AF39), 0)</f>
        <v>0</v>
      </c>
      <c r="AG39" s="96">
        <f>IFERROR(IF('⑥A申告納付税額（3％）【棟】'!AG39-⑦Aのうち道分【棟】!AG39&lt;0, 0, '⑥A申告納付税額（3％）【棟】'!AG39-⑦Aのうち道分【棟】!AG39), 0)</f>
        <v>0</v>
      </c>
      <c r="AH39" s="96">
        <f>IFERROR(IF('⑥A申告納付税額（3％）【棟】'!AH39-⑦Aのうち道分【棟】!AH39&lt;0, 0, '⑥A申告納付税額（3％）【棟】'!AH39-⑦Aのうち道分【棟】!AH39), 0)</f>
        <v>0</v>
      </c>
      <c r="AI39" s="96">
        <f>IFERROR(IF('⑥A申告納付税額（3％）【棟】'!AI39-⑦Aのうち道分【棟】!AI39&lt;0, 0, '⑥A申告納付税額（3％）【棟】'!AI39-⑦Aのうち道分【棟】!AI39), 0)</f>
        <v>0</v>
      </c>
      <c r="AJ39" s="96">
        <f>IFERROR(IF('⑥A申告納付税額（3％）【棟】'!AJ39-⑦Aのうち道分【棟】!AJ39&lt;0, 0, '⑥A申告納付税額（3％）【棟】'!AJ39-⑦Aのうち道分【棟】!AJ39), 0)</f>
        <v>0</v>
      </c>
      <c r="AK39" s="96">
        <f>IFERROR(IF('⑥A申告納付税額（3％）【棟】'!AK39-⑦Aのうち道分【棟】!AK39&lt;0, 0, '⑥A申告納付税額（3％）【棟】'!AK39-⑦Aのうち道分【棟】!AK39), 0)</f>
        <v>0</v>
      </c>
      <c r="AL39" s="96">
        <f>IFERROR(IF('⑥A申告納付税額（3％）【棟】'!AL39-⑦Aのうち道分【棟】!AL39&lt;0, 0, '⑥A申告納付税額（3％）【棟】'!AL39-⑦Aのうち道分【棟】!AL39), 0)</f>
        <v>0</v>
      </c>
      <c r="AM39" s="96">
        <f>IFERROR(IF('⑥A申告納付税額（3％）【棟】'!AM39-⑦Aのうち道分【棟】!AM39&lt;0, 0, '⑥A申告納付税額（3％）【棟】'!AM39-⑦Aのうち道分【棟】!AM39), 0)</f>
        <v>0</v>
      </c>
      <c r="AN39" s="96">
        <f>IFERROR(IF('⑥A申告納付税額（3％）【棟】'!AN39-⑦Aのうち道分【棟】!AN39&lt;0, 0, '⑥A申告納付税額（3％）【棟】'!AN39-⑦Aのうち道分【棟】!AN39), 0)</f>
        <v>0</v>
      </c>
      <c r="AO39" s="96">
        <f>IFERROR(IF('⑥A申告納付税額（3％）【棟】'!AO39-⑦Aのうち道分【棟】!AO39&lt;0, 0, '⑥A申告納付税額（3％）【棟】'!AO39-⑦Aのうち道分【棟】!AO39), 0)</f>
        <v>0</v>
      </c>
      <c r="AP39" s="96">
        <f>IFERROR(IF('⑥A申告納付税額（3％）【棟】'!AP39-⑦Aのうち道分【棟】!AP39&lt;0, 0, '⑥A申告納付税額（3％）【棟】'!AP39-⑦Aのうち道分【棟】!AP39), 0)</f>
        <v>0</v>
      </c>
      <c r="AQ39" s="96">
        <f>IFERROR(IF('⑥A申告納付税額（3％）【棟】'!AQ39-⑦Aのうち道分【棟】!AQ39&lt;0, 0, '⑥A申告納付税額（3％）【棟】'!AQ39-⑦Aのうち道分【棟】!AQ39), 0)</f>
        <v>0</v>
      </c>
      <c r="AR39" s="96">
        <f>IFERROR(IF('⑥A申告納付税額（3％）【棟】'!AR39-⑦Aのうち道分【棟】!AR39&lt;0, 0, '⑥A申告納付税額（3％）【棟】'!AR39-⑦Aのうち道分【棟】!AR39), 0)</f>
        <v>0</v>
      </c>
      <c r="AS39" s="96">
        <f>IFERROR(IF('⑥A申告納付税額（3％）【棟】'!AS39-⑦Aのうち道分【棟】!AS39&lt;0, 0, '⑥A申告納付税額（3％）【棟】'!AS39-⑦Aのうち道分【棟】!AS39), 0)</f>
        <v>0</v>
      </c>
      <c r="AT39" s="96">
        <f>IFERROR(IF('⑥A申告納付税額（3％）【棟】'!AT39-⑦Aのうち道分【棟】!AT39&lt;0, 0, '⑥A申告納付税額（3％）【棟】'!AT39-⑦Aのうち道分【棟】!AT39), 0)</f>
        <v>0</v>
      </c>
      <c r="AU39" s="96">
        <f>IFERROR(IF('⑥A申告納付税額（3％）【棟】'!AU39-⑦Aのうち道分【棟】!AU39&lt;0, 0, '⑥A申告納付税額（3％）【棟】'!AU39-⑦Aのうち道分【棟】!AU39), 0)</f>
        <v>0</v>
      </c>
      <c r="AV39" s="96">
        <f>IFERROR(IF('⑥A申告納付税額（3％）【棟】'!AV39-⑦Aのうち道分【棟】!AV39&lt;0, 0, '⑥A申告納付税額（3％）【棟】'!AV39-⑦Aのうち道分【棟】!AV39), 0)</f>
        <v>0</v>
      </c>
      <c r="AW39" s="96">
        <f>IFERROR(IF('⑥A申告納付税額（3％）【棟】'!AW39-⑦Aのうち道分【棟】!AW39&lt;0, 0, '⑥A申告納付税額（3％）【棟】'!AW39-⑦Aのうち道分【棟】!AW39), 0)</f>
        <v>0</v>
      </c>
      <c r="AX39" s="96">
        <f>IFERROR(IF('⑥A申告納付税額（3％）【棟】'!AX39-⑦Aのうち道分【棟】!AX39&lt;0, 0, '⑥A申告納付税額（3％）【棟】'!AX39-⑦Aのうち道分【棟】!AX39), 0)</f>
        <v>0</v>
      </c>
      <c r="AY39" s="96">
        <f>IFERROR(IF('⑥A申告納付税額（3％）【棟】'!AY39-⑦Aのうち道分【棟】!AY39&lt;0, 0, '⑥A申告納付税額（3％）【棟】'!AY39-⑦Aのうち道分【棟】!AY39), 0)</f>
        <v>0</v>
      </c>
      <c r="AZ39" s="96">
        <f>IFERROR(IF('⑥A申告納付税額（3％）【棟】'!AZ39-⑦Aのうち道分【棟】!AZ39&lt;0, 0, '⑥A申告納付税額（3％）【棟】'!AZ39-⑦Aのうち道分【棟】!AZ39), 0)</f>
        <v>0</v>
      </c>
      <c r="BA39" s="96">
        <f>IFERROR(IF('⑥A申告納付税額（3％）【棟】'!BA39-⑦Aのうち道分【棟】!BA39&lt;0, 0, '⑥A申告納付税額（3％）【棟】'!BA39-⑦Aのうち道分【棟】!BA39), 0)</f>
        <v>0</v>
      </c>
      <c r="BB39" s="96">
        <f>IFERROR(IF('⑥A申告納付税額（3％）【棟】'!BB39-⑦Aのうち道分【棟】!BB39&lt;0, 0, '⑥A申告納付税額（3％）【棟】'!BB39-⑦Aのうち道分【棟】!BB39), 0)</f>
        <v>0</v>
      </c>
      <c r="BC39" s="96">
        <f>IFERROR(IF('⑥A申告納付税額（3％）【棟】'!BC39-⑦Aのうち道分【棟】!BC39&lt;0, 0, '⑥A申告納付税額（3％）【棟】'!BC39-⑦Aのうち道分【棟】!BC39), 0)</f>
        <v>0</v>
      </c>
      <c r="BD39" s="96">
        <f>IFERROR(IF('⑥A申告納付税額（3％）【棟】'!BD39-⑦Aのうち道分【棟】!BD39&lt;0, 0, '⑥A申告納付税額（3％）【棟】'!BD39-⑦Aのうち道分【棟】!BD39), 0)</f>
        <v>0</v>
      </c>
      <c r="BE39" s="96">
        <f>IFERROR(IF('⑥A申告納付税額（3％）【棟】'!BE39-⑦Aのうち道分【棟】!BE39&lt;0, 0, '⑥A申告納付税額（3％）【棟】'!BE39-⑦Aのうち道分【棟】!BE39), 0)</f>
        <v>0</v>
      </c>
      <c r="BF39" s="96">
        <f>IFERROR(IF('⑥A申告納付税額（3％）【棟】'!BF39-⑦Aのうち道分【棟】!BF39&lt;0, 0, '⑥A申告納付税額（3％）【棟】'!BF39-⑦Aのうち道分【棟】!BF39), 0)</f>
        <v>0</v>
      </c>
      <c r="BG39" s="96">
        <f>IFERROR(IF('⑥A申告納付税額（3％）【棟】'!BG39-⑦Aのうち道分【棟】!BG39&lt;0, 0, '⑥A申告納付税額（3％）【棟】'!BG39-⑦Aのうち道分【棟】!BG39), 0)</f>
        <v>0</v>
      </c>
      <c r="BH39" s="96">
        <f>IFERROR(IF('⑥A申告納付税額（3％）【棟】'!BH39-⑦Aのうち道分【棟】!BH39&lt;0, 0, '⑥A申告納付税額（3％）【棟】'!BH39-⑦Aのうち道分【棟】!BH39), 0)</f>
        <v>0</v>
      </c>
      <c r="BI39" s="96">
        <f>IFERROR(IF('⑥A申告納付税額（3％）【棟】'!BI39-⑦Aのうち道分【棟】!BI39&lt;0, 0, '⑥A申告納付税額（3％）【棟】'!BI39-⑦Aのうち道分【棟】!BI39), 0)</f>
        <v>0</v>
      </c>
      <c r="BJ39" s="96">
        <f>IFERROR(IF('⑥A申告納付税額（3％）【棟】'!BJ39-⑦Aのうち道分【棟】!BJ39&lt;0, 0, '⑥A申告納付税額（3％）【棟】'!BJ39-⑦Aのうち道分【棟】!BJ39), 0)</f>
        <v>0</v>
      </c>
      <c r="BK39" s="96">
        <f>IFERROR(IF('⑥A申告納付税額（3％）【棟】'!BK39-⑦Aのうち道分【棟】!BK39&lt;0, 0, '⑥A申告納付税額（3％）【棟】'!BK39-⑦Aのうち道分【棟】!BK39), 0)</f>
        <v>0</v>
      </c>
      <c r="BL39" s="96">
        <f>IFERROR(IF('⑥A申告納付税額（3％）【棟】'!BL39-⑦Aのうち道分【棟】!BL39&lt;0, 0, '⑥A申告納付税額（3％）【棟】'!BL39-⑦Aのうち道分【棟】!BL39), 0)</f>
        <v>0</v>
      </c>
      <c r="BM39" s="96">
        <f>IFERROR(IF('⑥A申告納付税額（3％）【棟】'!BM39-⑦Aのうち道分【棟】!BM39&lt;0, 0, '⑥A申告納付税額（3％）【棟】'!BM39-⑦Aのうち道分【棟】!BM39), 0)</f>
        <v>0</v>
      </c>
      <c r="BN39" s="96">
        <f>IFERROR(IF('⑥A申告納付税額（3％）【棟】'!BN39-⑦Aのうち道分【棟】!BN39&lt;0, 0, '⑥A申告納付税額（3％）【棟】'!BN39-⑦Aのうち道分【棟】!BN39), 0)</f>
        <v>0</v>
      </c>
      <c r="BO39" s="96">
        <f>IFERROR(IF('⑥A申告納付税額（3％）【棟】'!BO39-⑦Aのうち道分【棟】!BO39&lt;0, 0, '⑥A申告納付税額（3％）【棟】'!BO39-⑦Aのうち道分【棟】!BO39), 0)</f>
        <v>0</v>
      </c>
      <c r="BP39" s="96">
        <f>IFERROR(IF('⑥A申告納付税額（3％）【棟】'!BP39-⑦Aのうち道分【棟】!BP39&lt;0, 0, '⑥A申告納付税額（3％）【棟】'!BP39-⑦Aのうち道分【棟】!BP39), 0)</f>
        <v>0</v>
      </c>
      <c r="BQ39" s="96">
        <f>IFERROR(IF('⑥A申告納付税額（3％）【棟】'!BQ39-⑦Aのうち道分【棟】!BQ39&lt;0, 0, '⑥A申告納付税額（3％）【棟】'!BQ39-⑦Aのうち道分【棟】!BQ39), 0)</f>
        <v>0</v>
      </c>
      <c r="BR39" s="96">
        <f>IFERROR(IF('⑥A申告納付税額（3％）【棟】'!BR39-⑦Aのうち道分【棟】!BR39&lt;0, 0, '⑥A申告納付税額（3％）【棟】'!BR39-⑦Aのうち道分【棟】!BR39), 0)</f>
        <v>0</v>
      </c>
      <c r="BS39" s="96">
        <f>IFERROR(IF('⑥A申告納付税額（3％）【棟】'!BS39-⑦Aのうち道分【棟】!BS39&lt;0, 0, '⑥A申告納付税額（3％）【棟】'!BS39-⑦Aのうち道分【棟】!BS39), 0)</f>
        <v>0</v>
      </c>
      <c r="BT39" s="96">
        <f>IFERROR(IF('⑥A申告納付税額（3％）【棟】'!BT39-⑦Aのうち道分【棟】!BT39&lt;0, 0, '⑥A申告納付税額（3％）【棟】'!BT39-⑦Aのうち道分【棟】!BT39), 0)</f>
        <v>0</v>
      </c>
      <c r="BU39" s="96">
        <f>IFERROR(IF('⑥A申告納付税額（3％）【棟】'!BU39-⑦Aのうち道分【棟】!BU39&lt;0, 0, '⑥A申告納付税額（3％）【棟】'!BU39-⑦Aのうち道分【棟】!BU39), 0)</f>
        <v>0</v>
      </c>
      <c r="BV39" s="96">
        <f>IFERROR(IF('⑥A申告納付税額（3％）【棟】'!BV39-⑦Aのうち道分【棟】!BV39&lt;0, 0, '⑥A申告納付税額（3％）【棟】'!BV39-⑦Aのうち道分【棟】!BV39), 0)</f>
        <v>0</v>
      </c>
      <c r="BW39" s="96">
        <f>IFERROR(IF('⑥A申告納付税額（3％）【棟】'!BW39-⑦Aのうち道分【棟】!BW39&lt;0, 0, '⑥A申告納付税額（3％）【棟】'!BW39-⑦Aのうち道分【棟】!BW39), 0)</f>
        <v>0</v>
      </c>
      <c r="BX39" s="96">
        <f>IFERROR(IF('⑥A申告納付税額（3％）【棟】'!BX39-⑦Aのうち道分【棟】!BX39&lt;0, 0, '⑥A申告納付税額（3％）【棟】'!BX39-⑦Aのうち道分【棟】!BX39), 0)</f>
        <v>0</v>
      </c>
      <c r="BY39" s="96">
        <f>IFERROR(IF('⑥A申告納付税額（3％）【棟】'!BY39-⑦Aのうち道分【棟】!BY39&lt;0, 0, '⑥A申告納付税額（3％）【棟】'!BY39-⑦Aのうち道分【棟】!BY39), 0)</f>
        <v>0</v>
      </c>
      <c r="BZ39" s="96">
        <f>IFERROR(IF('⑥A申告納付税額（3％）【棟】'!BZ39-⑦Aのうち道分【棟】!BZ39&lt;0, 0, '⑥A申告納付税額（3％）【棟】'!BZ39-⑦Aのうち道分【棟】!BZ39), 0)</f>
        <v>0</v>
      </c>
      <c r="CA39" s="96">
        <f>IFERROR(IF('⑥A申告納付税額（3％）【棟】'!CA39-⑦Aのうち道分【棟】!CA39&lt;0, 0, '⑥A申告納付税額（3％）【棟】'!CA39-⑦Aのうち道分【棟】!CA39), 0)</f>
        <v>0</v>
      </c>
      <c r="CB39" s="96">
        <f>IFERROR(IF('⑥A申告納付税額（3％）【棟】'!CB39-⑦Aのうち道分【棟】!CB39&lt;0, 0, '⑥A申告納付税額（3％）【棟】'!CB39-⑦Aのうち道分【棟】!CB39), 0)</f>
        <v>0</v>
      </c>
      <c r="CC39" s="96">
        <f>IFERROR(IF('⑥A申告納付税額（3％）【棟】'!CC39-⑦Aのうち道分【棟】!CC39&lt;0, 0, '⑥A申告納付税額（3％）【棟】'!CC39-⑦Aのうち道分【棟】!CC39), 0)</f>
        <v>0</v>
      </c>
      <c r="CD39" s="96">
        <f>IFERROR(IF('⑥A申告納付税額（3％）【棟】'!CD39-⑦Aのうち道分【棟】!CD39&lt;0, 0, '⑥A申告納付税額（3％）【棟】'!CD39-⑦Aのうち道分【棟】!CD39), 0)</f>
        <v>0</v>
      </c>
      <c r="CE39" s="96">
        <f>IFERROR(IF('⑥A申告納付税額（3％）【棟】'!CE39-⑦Aのうち道分【棟】!CE39&lt;0, 0, '⑥A申告納付税額（3％）【棟】'!CE39-⑦Aのうち道分【棟】!CE39), 0)</f>
        <v>0</v>
      </c>
      <c r="CF39" s="96">
        <f>IFERROR(IF('⑥A申告納付税額（3％）【棟】'!CF39-⑦Aのうち道分【棟】!CF39&lt;0, 0, '⑥A申告納付税額（3％）【棟】'!CF39-⑦Aのうち道分【棟】!CF39), 0)</f>
        <v>0</v>
      </c>
      <c r="CG39" s="96">
        <f>IFERROR(IF('⑥A申告納付税額（3％）【棟】'!CG39-⑦Aのうち道分【棟】!CG39&lt;0, 0, '⑥A申告納付税額（3％）【棟】'!CG39-⑦Aのうち道分【棟】!CG39), 0)</f>
        <v>0</v>
      </c>
      <c r="CH39" s="96">
        <f>IFERROR(IF('⑥A申告納付税額（3％）【棟】'!CH39-⑦Aのうち道分【棟】!CH39&lt;0, 0, '⑥A申告納付税額（3％）【棟】'!CH39-⑦Aのうち道分【棟】!CH39), 0)</f>
        <v>0</v>
      </c>
      <c r="CI39" s="96">
        <f>IFERROR(IF('⑥A申告納付税額（3％）【棟】'!CI39-⑦Aのうち道分【棟】!CI39&lt;0, 0, '⑥A申告納付税額（3％）【棟】'!CI39-⑦Aのうち道分【棟】!CI39), 0)</f>
        <v>0</v>
      </c>
      <c r="CJ39" s="96">
        <f>IFERROR(IF('⑥A申告納付税額（3％）【棟】'!CJ39-⑦Aのうち道分【棟】!CJ39&lt;0, 0, '⑥A申告納付税額（3％）【棟】'!CJ39-⑦Aのうち道分【棟】!CJ39), 0)</f>
        <v>0</v>
      </c>
      <c r="CK39" s="96">
        <f>IFERROR(IF('⑥A申告納付税額（3％）【棟】'!CK39-⑦Aのうち道分【棟】!CK39&lt;0, 0, '⑥A申告納付税額（3％）【棟】'!CK39-⑦Aのうち道分【棟】!CK39), 0)</f>
        <v>0</v>
      </c>
      <c r="CL39" s="96">
        <f>IFERROR(IF('⑥A申告納付税額（3％）【棟】'!CL39-⑦Aのうち道分【棟】!CL39&lt;0, 0, '⑥A申告納付税額（3％）【棟】'!CL39-⑦Aのうち道分【棟】!CL39), 0)</f>
        <v>0</v>
      </c>
      <c r="CM39" s="96">
        <f>IFERROR(IF('⑥A申告納付税額（3％）【棟】'!CM39-⑦Aのうち道分【棟】!CM39&lt;0, 0, '⑥A申告納付税額（3％）【棟】'!CM39-⑦Aのうち道分【棟】!CM39), 0)</f>
        <v>0</v>
      </c>
      <c r="CN39" s="96">
        <f>IFERROR(IF('⑥A申告納付税額（3％）【棟】'!CN39-⑦Aのうち道分【棟】!CN39&lt;0, 0, '⑥A申告納付税額（3％）【棟】'!CN39-⑦Aのうち道分【棟】!CN39), 0)</f>
        <v>0</v>
      </c>
      <c r="CO39" s="96">
        <f>IFERROR(IF('⑥A申告納付税額（3％）【棟】'!CO39-⑦Aのうち道分【棟】!CO39&lt;0, 0, '⑥A申告納付税額（3％）【棟】'!CO39-⑦Aのうち道分【棟】!CO39), 0)</f>
        <v>0</v>
      </c>
      <c r="CP39" s="96">
        <f>IFERROR(IF('⑥A申告納付税額（3％）【棟】'!CP39-⑦Aのうち道分【棟】!CP39&lt;0, 0, '⑥A申告納付税額（3％）【棟】'!CP39-⑦Aのうち道分【棟】!CP39), 0)</f>
        <v>0</v>
      </c>
      <c r="CQ39" s="96">
        <f>IFERROR(IF('⑥A申告納付税額（3％）【棟】'!CQ39-⑦Aのうち道分【棟】!CQ39&lt;0, 0, '⑥A申告納付税額（3％）【棟】'!CQ39-⑦Aのうち道分【棟】!CQ39), 0)</f>
        <v>0</v>
      </c>
      <c r="CR39" s="96">
        <f>IFERROR(IF('⑥A申告納付税額（3％）【棟】'!CR39-⑦Aのうち道分【棟】!CR39&lt;0, 0, '⑥A申告納付税額（3％）【棟】'!CR39-⑦Aのうち道分【棟】!CR39), 0)</f>
        <v>0</v>
      </c>
      <c r="CS39" s="96">
        <f>IFERROR(IF('⑥A申告納付税額（3％）【棟】'!CS39-⑦Aのうち道分【棟】!CS39&lt;0, 0, '⑥A申告納付税額（3％）【棟】'!CS39-⑦Aのうち道分【棟】!CS39), 0)</f>
        <v>0</v>
      </c>
      <c r="CT39" s="96">
        <f>IFERROR(IF('⑥A申告納付税額（3％）【棟】'!CT39-⑦Aのうち道分【棟】!CT39&lt;0, 0, '⑥A申告納付税額（3％）【棟】'!CT39-⑦Aのうち道分【棟】!CT39), 0)</f>
        <v>0</v>
      </c>
      <c r="CU39" s="96">
        <f>IFERROR(IF('⑥A申告納付税額（3％）【棟】'!CU39-⑦Aのうち道分【棟】!CU39&lt;0, 0, '⑥A申告納付税額（3％）【棟】'!CU39-⑦Aのうち道分【棟】!CU39), 0)</f>
        <v>0</v>
      </c>
      <c r="CV39" s="96">
        <f>IFERROR(IF('⑥A申告納付税額（3％）【棟】'!CV39-⑦Aのうち道分【棟】!CV39&lt;0, 0, '⑥A申告納付税額（3％）【棟】'!CV39-⑦Aのうち道分【棟】!CV39), 0)</f>
        <v>0</v>
      </c>
      <c r="CW39" s="96">
        <f>IFERROR(IF('⑥A申告納付税額（3％）【棟】'!CW39-⑦Aのうち道分【棟】!CW39&lt;0, 0, '⑥A申告納付税額（3％）【棟】'!CW39-⑦Aのうち道分【棟】!CW39), 0)</f>
        <v>0</v>
      </c>
      <c r="CX39" s="96">
        <f>IFERROR(IF('⑥A申告納付税額（3％）【棟】'!CX39-⑦Aのうち道分【棟】!CX39&lt;0, 0, '⑥A申告納付税額（3％）【棟】'!CX39-⑦Aのうち道分【棟】!CX39), 0)</f>
        <v>0</v>
      </c>
      <c r="CY39" s="123">
        <f t="shared" si="6"/>
        <v>0</v>
      </c>
      <c r="DA39" s="7">
        <f t="shared" si="7"/>
        <v>0</v>
      </c>
    </row>
    <row r="40" spans="1:106" s="46" customFormat="1" ht="25.5" thickTop="1" thickBot="1">
      <c r="A40" s="139" t="s">
        <v>1</v>
      </c>
      <c r="B40" s="139"/>
      <c r="C40" s="8">
        <f>SUM(C9:C39)</f>
        <v>0</v>
      </c>
      <c r="D40" s="8">
        <f t="shared" ref="D40:N40" si="8">SUM(D9:D39)</f>
        <v>0</v>
      </c>
      <c r="E40" s="8">
        <f t="shared" si="8"/>
        <v>0</v>
      </c>
      <c r="F40" s="8">
        <f t="shared" si="8"/>
        <v>0</v>
      </c>
      <c r="G40" s="8">
        <f t="shared" si="8"/>
        <v>0</v>
      </c>
      <c r="H40" s="8">
        <f t="shared" si="8"/>
        <v>0</v>
      </c>
      <c r="I40" s="8">
        <f t="shared" si="8"/>
        <v>0</v>
      </c>
      <c r="J40" s="8">
        <f t="shared" si="8"/>
        <v>0</v>
      </c>
      <c r="K40" s="8">
        <f t="shared" si="8"/>
        <v>0</v>
      </c>
      <c r="L40" s="8">
        <f t="shared" si="8"/>
        <v>0</v>
      </c>
      <c r="M40" s="8">
        <f t="shared" si="8"/>
        <v>0</v>
      </c>
      <c r="N40" s="8">
        <f t="shared" si="8"/>
        <v>0</v>
      </c>
      <c r="O40" s="8">
        <f t="shared" ref="O40:BZ40" si="9">SUM(O9:O39)</f>
        <v>0</v>
      </c>
      <c r="P40" s="8">
        <f t="shared" si="9"/>
        <v>0</v>
      </c>
      <c r="Q40" s="8">
        <f t="shared" si="9"/>
        <v>0</v>
      </c>
      <c r="R40" s="8">
        <f t="shared" si="9"/>
        <v>0</v>
      </c>
      <c r="S40" s="8">
        <f t="shared" si="9"/>
        <v>0</v>
      </c>
      <c r="T40" s="8">
        <f t="shared" si="9"/>
        <v>0</v>
      </c>
      <c r="U40" s="8">
        <f t="shared" si="9"/>
        <v>0</v>
      </c>
      <c r="V40" s="8">
        <f t="shared" si="9"/>
        <v>0</v>
      </c>
      <c r="W40" s="8">
        <f t="shared" si="9"/>
        <v>0</v>
      </c>
      <c r="X40" s="8">
        <f t="shared" si="9"/>
        <v>0</v>
      </c>
      <c r="Y40" s="8">
        <f t="shared" si="9"/>
        <v>0</v>
      </c>
      <c r="Z40" s="8">
        <f t="shared" si="9"/>
        <v>0</v>
      </c>
      <c r="AA40" s="8">
        <f t="shared" si="9"/>
        <v>0</v>
      </c>
      <c r="AB40" s="8">
        <f t="shared" si="9"/>
        <v>0</v>
      </c>
      <c r="AC40" s="8">
        <f t="shared" si="9"/>
        <v>0</v>
      </c>
      <c r="AD40" s="8">
        <f t="shared" si="9"/>
        <v>0</v>
      </c>
      <c r="AE40" s="8">
        <f t="shared" si="9"/>
        <v>0</v>
      </c>
      <c r="AF40" s="8">
        <f t="shared" si="9"/>
        <v>0</v>
      </c>
      <c r="AG40" s="8">
        <f t="shared" si="9"/>
        <v>0</v>
      </c>
      <c r="AH40" s="8">
        <f t="shared" si="9"/>
        <v>0</v>
      </c>
      <c r="AI40" s="8">
        <f t="shared" si="9"/>
        <v>0</v>
      </c>
      <c r="AJ40" s="8">
        <f t="shared" si="9"/>
        <v>0</v>
      </c>
      <c r="AK40" s="8">
        <f t="shared" si="9"/>
        <v>0</v>
      </c>
      <c r="AL40" s="8">
        <f t="shared" si="9"/>
        <v>0</v>
      </c>
      <c r="AM40" s="8">
        <f t="shared" si="9"/>
        <v>0</v>
      </c>
      <c r="AN40" s="8">
        <f t="shared" si="9"/>
        <v>0</v>
      </c>
      <c r="AO40" s="8">
        <f t="shared" si="9"/>
        <v>0</v>
      </c>
      <c r="AP40" s="8">
        <f t="shared" si="9"/>
        <v>0</v>
      </c>
      <c r="AQ40" s="8">
        <f t="shared" si="9"/>
        <v>0</v>
      </c>
      <c r="AR40" s="8">
        <f t="shared" si="9"/>
        <v>0</v>
      </c>
      <c r="AS40" s="8">
        <f t="shared" si="9"/>
        <v>0</v>
      </c>
      <c r="AT40" s="8">
        <f t="shared" si="9"/>
        <v>0</v>
      </c>
      <c r="AU40" s="8">
        <f t="shared" si="9"/>
        <v>0</v>
      </c>
      <c r="AV40" s="8">
        <f t="shared" si="9"/>
        <v>0</v>
      </c>
      <c r="AW40" s="8">
        <f t="shared" si="9"/>
        <v>0</v>
      </c>
      <c r="AX40" s="8">
        <f t="shared" si="9"/>
        <v>0</v>
      </c>
      <c r="AY40" s="8">
        <f t="shared" si="9"/>
        <v>0</v>
      </c>
      <c r="AZ40" s="8">
        <f t="shared" si="9"/>
        <v>0</v>
      </c>
      <c r="BA40" s="8">
        <f t="shared" si="9"/>
        <v>0</v>
      </c>
      <c r="BB40" s="8">
        <f t="shared" si="9"/>
        <v>0</v>
      </c>
      <c r="BC40" s="8">
        <f t="shared" si="9"/>
        <v>0</v>
      </c>
      <c r="BD40" s="8">
        <f t="shared" si="9"/>
        <v>0</v>
      </c>
      <c r="BE40" s="8">
        <f t="shared" si="9"/>
        <v>0</v>
      </c>
      <c r="BF40" s="8">
        <f t="shared" si="9"/>
        <v>0</v>
      </c>
      <c r="BG40" s="8">
        <f t="shared" si="9"/>
        <v>0</v>
      </c>
      <c r="BH40" s="8">
        <f t="shared" si="9"/>
        <v>0</v>
      </c>
      <c r="BI40" s="8">
        <f t="shared" si="9"/>
        <v>0</v>
      </c>
      <c r="BJ40" s="8">
        <f t="shared" si="9"/>
        <v>0</v>
      </c>
      <c r="BK40" s="8">
        <f t="shared" si="9"/>
        <v>0</v>
      </c>
      <c r="BL40" s="8">
        <f t="shared" si="9"/>
        <v>0</v>
      </c>
      <c r="BM40" s="8">
        <f t="shared" si="9"/>
        <v>0</v>
      </c>
      <c r="BN40" s="8">
        <f t="shared" si="9"/>
        <v>0</v>
      </c>
      <c r="BO40" s="8">
        <f t="shared" si="9"/>
        <v>0</v>
      </c>
      <c r="BP40" s="8">
        <f t="shared" si="9"/>
        <v>0</v>
      </c>
      <c r="BQ40" s="8">
        <f t="shared" si="9"/>
        <v>0</v>
      </c>
      <c r="BR40" s="8">
        <f t="shared" si="9"/>
        <v>0</v>
      </c>
      <c r="BS40" s="8">
        <f t="shared" si="9"/>
        <v>0</v>
      </c>
      <c r="BT40" s="8">
        <f t="shared" si="9"/>
        <v>0</v>
      </c>
      <c r="BU40" s="8">
        <f t="shared" si="9"/>
        <v>0</v>
      </c>
      <c r="BV40" s="8">
        <f t="shared" si="9"/>
        <v>0</v>
      </c>
      <c r="BW40" s="8">
        <f t="shared" si="9"/>
        <v>0</v>
      </c>
      <c r="BX40" s="8">
        <f t="shared" si="9"/>
        <v>0</v>
      </c>
      <c r="BY40" s="8">
        <f t="shared" si="9"/>
        <v>0</v>
      </c>
      <c r="BZ40" s="8">
        <f t="shared" si="9"/>
        <v>0</v>
      </c>
      <c r="CA40" s="8">
        <f t="shared" ref="CA40:CX40" si="10">SUM(CA9:CA39)</f>
        <v>0</v>
      </c>
      <c r="CB40" s="8">
        <f t="shared" si="10"/>
        <v>0</v>
      </c>
      <c r="CC40" s="8">
        <f t="shared" si="10"/>
        <v>0</v>
      </c>
      <c r="CD40" s="8">
        <f t="shared" si="10"/>
        <v>0</v>
      </c>
      <c r="CE40" s="8">
        <f t="shared" si="10"/>
        <v>0</v>
      </c>
      <c r="CF40" s="8">
        <f t="shared" si="10"/>
        <v>0</v>
      </c>
      <c r="CG40" s="8">
        <f t="shared" si="10"/>
        <v>0</v>
      </c>
      <c r="CH40" s="8">
        <f t="shared" si="10"/>
        <v>0</v>
      </c>
      <c r="CI40" s="8">
        <f t="shared" si="10"/>
        <v>0</v>
      </c>
      <c r="CJ40" s="8">
        <f t="shared" si="10"/>
        <v>0</v>
      </c>
      <c r="CK40" s="8">
        <f t="shared" si="10"/>
        <v>0</v>
      </c>
      <c r="CL40" s="8">
        <f t="shared" si="10"/>
        <v>0</v>
      </c>
      <c r="CM40" s="8">
        <f t="shared" si="10"/>
        <v>0</v>
      </c>
      <c r="CN40" s="8">
        <f t="shared" si="10"/>
        <v>0</v>
      </c>
      <c r="CO40" s="8">
        <f t="shared" si="10"/>
        <v>0</v>
      </c>
      <c r="CP40" s="8">
        <f t="shared" si="10"/>
        <v>0</v>
      </c>
      <c r="CQ40" s="8">
        <f t="shared" si="10"/>
        <v>0</v>
      </c>
      <c r="CR40" s="8">
        <f t="shared" si="10"/>
        <v>0</v>
      </c>
      <c r="CS40" s="8">
        <f t="shared" si="10"/>
        <v>0</v>
      </c>
      <c r="CT40" s="8">
        <f t="shared" si="10"/>
        <v>0</v>
      </c>
      <c r="CU40" s="8">
        <f t="shared" si="10"/>
        <v>0</v>
      </c>
      <c r="CV40" s="8">
        <f t="shared" si="10"/>
        <v>0</v>
      </c>
      <c r="CW40" s="8">
        <f t="shared" si="10"/>
        <v>0</v>
      </c>
      <c r="CX40" s="8">
        <f t="shared" si="10"/>
        <v>0</v>
      </c>
      <c r="CY40" s="121">
        <f t="shared" ref="CY40" si="11">SUM(CY9:CY39)</f>
        <v>0</v>
      </c>
      <c r="DA40" s="45">
        <f>SUM(DA9:DA39)</f>
        <v>0</v>
      </c>
      <c r="DB40" s="47"/>
    </row>
    <row r="47" spans="1:106" s="6" customFormat="1">
      <c r="A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06" ht="19.5" customHeight="1"/>
  </sheetData>
  <sheetProtection sheet="1" objects="1" scenarios="1"/>
  <mergeCells count="11">
    <mergeCell ref="A9:A39"/>
    <mergeCell ref="A40:B40"/>
    <mergeCell ref="CY3:CY8"/>
    <mergeCell ref="DA4:DA8"/>
    <mergeCell ref="A2:B2"/>
    <mergeCell ref="A8:B8"/>
    <mergeCell ref="A4:B4"/>
    <mergeCell ref="A7:B7"/>
    <mergeCell ref="A6:B6"/>
    <mergeCell ref="A5:B5"/>
    <mergeCell ref="A3:B3"/>
  </mergeCells>
  <phoneticPr fontId="2"/>
  <conditionalFormatting sqref="D9:N9 C10:N40">
    <cfRule type="containsErrors" dxfId="10" priority="11">
      <formula>ISERROR(C9)</formula>
    </cfRule>
  </conditionalFormatting>
  <conditionalFormatting sqref="C9">
    <cfRule type="containsErrors" dxfId="9" priority="10">
      <formula>ISERROR(C9)</formula>
    </cfRule>
  </conditionalFormatting>
  <conditionalFormatting sqref="CY9:CY40">
    <cfRule type="containsErrors" dxfId="8" priority="2">
      <formula>ISERROR(CY9)</formula>
    </cfRule>
  </conditionalFormatting>
  <conditionalFormatting sqref="O9:CX40">
    <cfRule type="containsErrors" dxfId="7" priority="1">
      <formula>ISERROR(O9)</formula>
    </cfRule>
  </conditionalFormatting>
  <pageMargins left="0.7" right="0.7" top="0.75" bottom="0.75" header="0.3" footer="0.3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3E267-0D48-49EF-BAA8-245FAF8FA67F}">
  <dimension ref="A1:DI53"/>
  <sheetViews>
    <sheetView zoomScale="55" zoomScaleNormal="55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2" sqref="C2"/>
    </sheetView>
  </sheetViews>
  <sheetFormatPr defaultRowHeight="18.75"/>
  <cols>
    <col min="1" max="1" width="9" style="4"/>
    <col min="2" max="2" width="5" style="6" customWidth="1"/>
    <col min="3" max="12" width="9" style="4"/>
    <col min="13" max="13" width="11.25" style="4" bestFit="1" customWidth="1"/>
    <col min="14" max="14" width="9" style="4"/>
    <col min="15" max="17" width="7.25" style="4" customWidth="1"/>
    <col min="18" max="18" width="7.375" style="4" customWidth="1"/>
    <col min="19" max="20" width="11.5" style="4" customWidth="1"/>
    <col min="21" max="21" width="9" style="4"/>
    <col min="22" max="22" width="12.625" style="4" customWidth="1"/>
    <col min="23" max="16384" width="9" style="4"/>
  </cols>
  <sheetData>
    <row r="1" spans="1:109" ht="24">
      <c r="A1" s="14">
        <f>'①入力シート（宿泊人数）【棟】'!A1</f>
        <v>0</v>
      </c>
      <c r="B1" s="23" t="s">
        <v>8</v>
      </c>
      <c r="C1" s="14">
        <f>'①入力シート（宿泊人数）【棟】'!C1</f>
        <v>0</v>
      </c>
      <c r="D1" s="12" t="s">
        <v>2</v>
      </c>
    </row>
    <row r="2" spans="1:109" ht="19.5" thickBot="1">
      <c r="A2" s="145"/>
      <c r="B2" s="145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09">
      <c r="A3" s="140" t="s">
        <v>66</v>
      </c>
      <c r="B3" s="141"/>
      <c r="C3" s="112">
        <f>'①入力シート（宿泊人数）【棟】'!C3</f>
        <v>0</v>
      </c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  <c r="AH3" s="113"/>
      <c r="AI3" s="113"/>
      <c r="AJ3" s="113"/>
      <c r="AK3" s="113"/>
      <c r="AL3" s="113"/>
      <c r="AM3" s="113"/>
      <c r="AN3" s="113"/>
      <c r="AO3" s="113"/>
      <c r="AP3" s="113"/>
      <c r="AQ3" s="113"/>
      <c r="AR3" s="113"/>
      <c r="AS3" s="113"/>
      <c r="AT3" s="113"/>
      <c r="AU3" s="113"/>
      <c r="AV3" s="113"/>
      <c r="AW3" s="113"/>
      <c r="AX3" s="113"/>
      <c r="AY3" s="113"/>
      <c r="AZ3" s="113"/>
      <c r="BA3" s="113"/>
      <c r="BB3" s="113"/>
      <c r="BC3" s="113"/>
      <c r="BD3" s="113"/>
      <c r="BE3" s="113"/>
      <c r="BF3" s="113"/>
      <c r="BG3" s="113"/>
      <c r="BH3" s="113"/>
      <c r="BI3" s="113"/>
      <c r="BJ3" s="113"/>
      <c r="BK3" s="113"/>
      <c r="BL3" s="113"/>
      <c r="BM3" s="113"/>
      <c r="BN3" s="113"/>
      <c r="BO3" s="113"/>
      <c r="BP3" s="113"/>
      <c r="BQ3" s="113"/>
      <c r="BR3" s="113"/>
      <c r="BS3" s="113"/>
      <c r="BT3" s="113"/>
      <c r="BU3" s="113"/>
      <c r="BV3" s="113"/>
      <c r="BW3" s="113"/>
      <c r="BX3" s="113"/>
      <c r="BY3" s="113"/>
      <c r="BZ3" s="113"/>
      <c r="CA3" s="113"/>
      <c r="CB3" s="113"/>
      <c r="CC3" s="113"/>
      <c r="CD3" s="113"/>
      <c r="CE3" s="113"/>
      <c r="CF3" s="113"/>
      <c r="CG3" s="113"/>
      <c r="CH3" s="113"/>
      <c r="CI3" s="113"/>
      <c r="CJ3" s="113"/>
      <c r="CK3" s="113"/>
      <c r="CL3" s="113"/>
      <c r="CM3" s="113"/>
      <c r="CN3" s="113"/>
      <c r="CO3" s="113"/>
      <c r="CP3" s="113"/>
      <c r="CQ3" s="113"/>
      <c r="CR3" s="113"/>
      <c r="CS3" s="113"/>
      <c r="CT3" s="113"/>
      <c r="CU3" s="113"/>
      <c r="CV3" s="113"/>
      <c r="CW3" s="113"/>
      <c r="CX3" s="113"/>
      <c r="CY3" s="152" t="s">
        <v>79</v>
      </c>
    </row>
    <row r="4" spans="1:109">
      <c r="A4" s="140" t="s">
        <v>67</v>
      </c>
      <c r="B4" s="141"/>
      <c r="C4" s="93">
        <f>'①入力シート（宿泊人数）【棟】'!C4</f>
        <v>0</v>
      </c>
      <c r="D4" s="93">
        <f>'①入力シート（宿泊人数）【棟】'!D4</f>
        <v>0</v>
      </c>
      <c r="E4" s="93">
        <f>'①入力シート（宿泊人数）【棟】'!E4</f>
        <v>0</v>
      </c>
      <c r="F4" s="93">
        <f>'①入力シート（宿泊人数）【棟】'!F4</f>
        <v>0</v>
      </c>
      <c r="G4" s="93">
        <f>'①入力シート（宿泊人数）【棟】'!G4</f>
        <v>0</v>
      </c>
      <c r="H4" s="93">
        <f>'①入力シート（宿泊人数）【棟】'!H4</f>
        <v>0</v>
      </c>
      <c r="I4" s="93">
        <f>'①入力シート（宿泊人数）【棟】'!I4</f>
        <v>0</v>
      </c>
      <c r="J4" s="93">
        <f>'①入力シート（宿泊人数）【棟】'!J4</f>
        <v>0</v>
      </c>
      <c r="K4" s="93">
        <f>'①入力シート（宿泊人数）【棟】'!K4</f>
        <v>0</v>
      </c>
      <c r="L4" s="93">
        <f>'①入力シート（宿泊人数）【棟】'!L4</f>
        <v>0</v>
      </c>
      <c r="M4" s="93">
        <f>'①入力シート（宿泊人数）【棟】'!M4</f>
        <v>0</v>
      </c>
      <c r="N4" s="93">
        <f>'①入力シート（宿泊人数）【棟】'!N4</f>
        <v>0</v>
      </c>
      <c r="O4" s="110">
        <f>'①入力シート（宿泊人数）【棟】'!O4</f>
        <v>0</v>
      </c>
      <c r="P4" s="110">
        <f>'①入力シート（宿泊人数）【棟】'!P4</f>
        <v>0</v>
      </c>
      <c r="Q4" s="110">
        <f>'①入力シート（宿泊人数）【棟】'!Q4</f>
        <v>0</v>
      </c>
      <c r="R4" s="110">
        <f>'①入力シート（宿泊人数）【棟】'!R4</f>
        <v>0</v>
      </c>
      <c r="S4" s="110">
        <f>'①入力シート（宿泊人数）【棟】'!S4</f>
        <v>0</v>
      </c>
      <c r="T4" s="110">
        <f>'①入力シート（宿泊人数）【棟】'!T4</f>
        <v>0</v>
      </c>
      <c r="U4" s="110">
        <f>'①入力シート（宿泊人数）【棟】'!U4</f>
        <v>0</v>
      </c>
      <c r="V4" s="110">
        <f>'①入力シート（宿泊人数）【棟】'!V4</f>
        <v>0</v>
      </c>
      <c r="W4" s="110">
        <f>'①入力シート（宿泊人数）【棟】'!W4</f>
        <v>0</v>
      </c>
      <c r="X4" s="110">
        <f>'①入力シート（宿泊人数）【棟】'!X4</f>
        <v>0</v>
      </c>
      <c r="Y4" s="110">
        <f>'①入力シート（宿泊人数）【棟】'!Y4</f>
        <v>0</v>
      </c>
      <c r="Z4" s="110">
        <f>'①入力シート（宿泊人数）【棟】'!Z4</f>
        <v>0</v>
      </c>
      <c r="AA4" s="110">
        <f>'①入力シート（宿泊人数）【棟】'!AA4</f>
        <v>0</v>
      </c>
      <c r="AB4" s="110">
        <f>'①入力シート（宿泊人数）【棟】'!AB4</f>
        <v>0</v>
      </c>
      <c r="AC4" s="110">
        <f>'①入力シート（宿泊人数）【棟】'!AC4</f>
        <v>0</v>
      </c>
      <c r="AD4" s="110">
        <f>'①入力シート（宿泊人数）【棟】'!AD4</f>
        <v>0</v>
      </c>
      <c r="AE4" s="110">
        <f>'①入力シート（宿泊人数）【棟】'!AE4</f>
        <v>0</v>
      </c>
      <c r="AF4" s="110">
        <f>'①入力シート（宿泊人数）【棟】'!AF4</f>
        <v>0</v>
      </c>
      <c r="AG4" s="110">
        <f>'①入力シート（宿泊人数）【棟】'!AG4</f>
        <v>0</v>
      </c>
      <c r="AH4" s="110">
        <f>'①入力シート（宿泊人数）【棟】'!AH4</f>
        <v>0</v>
      </c>
      <c r="AI4" s="110">
        <f>'①入力シート（宿泊人数）【棟】'!AI4</f>
        <v>0</v>
      </c>
      <c r="AJ4" s="110">
        <f>'①入力シート（宿泊人数）【棟】'!AJ4</f>
        <v>0</v>
      </c>
      <c r="AK4" s="110">
        <f>'①入力シート（宿泊人数）【棟】'!AK4</f>
        <v>0</v>
      </c>
      <c r="AL4" s="110">
        <f>'①入力シート（宿泊人数）【棟】'!AL4</f>
        <v>0</v>
      </c>
      <c r="AM4" s="110">
        <f>'①入力シート（宿泊人数）【棟】'!AM4</f>
        <v>0</v>
      </c>
      <c r="AN4" s="110">
        <f>'①入力シート（宿泊人数）【棟】'!AN4</f>
        <v>0</v>
      </c>
      <c r="AO4" s="110">
        <f>'①入力シート（宿泊人数）【棟】'!AO4</f>
        <v>0</v>
      </c>
      <c r="AP4" s="110">
        <f>'①入力シート（宿泊人数）【棟】'!AP4</f>
        <v>0</v>
      </c>
      <c r="AQ4" s="110">
        <f>'①入力シート（宿泊人数）【棟】'!AQ4</f>
        <v>0</v>
      </c>
      <c r="AR4" s="110">
        <f>'①入力シート（宿泊人数）【棟】'!AR4</f>
        <v>0</v>
      </c>
      <c r="AS4" s="110">
        <f>'①入力シート（宿泊人数）【棟】'!AS4</f>
        <v>0</v>
      </c>
      <c r="AT4" s="110">
        <f>'①入力シート（宿泊人数）【棟】'!AT4</f>
        <v>0</v>
      </c>
      <c r="AU4" s="110">
        <f>'①入力シート（宿泊人数）【棟】'!AU4</f>
        <v>0</v>
      </c>
      <c r="AV4" s="110">
        <f>'①入力シート（宿泊人数）【棟】'!AV4</f>
        <v>0</v>
      </c>
      <c r="AW4" s="110">
        <f>'①入力シート（宿泊人数）【棟】'!AW4</f>
        <v>0</v>
      </c>
      <c r="AX4" s="110">
        <f>'①入力シート（宿泊人数）【棟】'!AX4</f>
        <v>0</v>
      </c>
      <c r="AY4" s="110">
        <f>'①入力シート（宿泊人数）【棟】'!AY4</f>
        <v>0</v>
      </c>
      <c r="AZ4" s="110">
        <f>'①入力シート（宿泊人数）【棟】'!AZ4</f>
        <v>0</v>
      </c>
      <c r="BA4" s="110">
        <f>'①入力シート（宿泊人数）【棟】'!BA4</f>
        <v>0</v>
      </c>
      <c r="BB4" s="110">
        <f>'①入力シート（宿泊人数）【棟】'!BB4</f>
        <v>0</v>
      </c>
      <c r="BC4" s="110">
        <f>'①入力シート（宿泊人数）【棟】'!BC4</f>
        <v>0</v>
      </c>
      <c r="BD4" s="110">
        <f>'①入力シート（宿泊人数）【棟】'!BD4</f>
        <v>0</v>
      </c>
      <c r="BE4" s="110">
        <f>'①入力シート（宿泊人数）【棟】'!BE4</f>
        <v>0</v>
      </c>
      <c r="BF4" s="110">
        <f>'①入力シート（宿泊人数）【棟】'!BF4</f>
        <v>0</v>
      </c>
      <c r="BG4" s="110">
        <f>'①入力シート（宿泊人数）【棟】'!BG4</f>
        <v>0</v>
      </c>
      <c r="BH4" s="110">
        <f>'①入力シート（宿泊人数）【棟】'!BH4</f>
        <v>0</v>
      </c>
      <c r="BI4" s="110">
        <f>'①入力シート（宿泊人数）【棟】'!BI4</f>
        <v>0</v>
      </c>
      <c r="BJ4" s="110">
        <f>'①入力シート（宿泊人数）【棟】'!BJ4</f>
        <v>0</v>
      </c>
      <c r="BK4" s="110">
        <f>'①入力シート（宿泊人数）【棟】'!BK4</f>
        <v>0</v>
      </c>
      <c r="BL4" s="110">
        <f>'①入力シート（宿泊人数）【棟】'!BL4</f>
        <v>0</v>
      </c>
      <c r="BM4" s="110">
        <f>'①入力シート（宿泊人数）【棟】'!BM4</f>
        <v>0</v>
      </c>
      <c r="BN4" s="110">
        <f>'①入力シート（宿泊人数）【棟】'!BN4</f>
        <v>0</v>
      </c>
      <c r="BO4" s="110">
        <f>'①入力シート（宿泊人数）【棟】'!BO4</f>
        <v>0</v>
      </c>
      <c r="BP4" s="110">
        <f>'①入力シート（宿泊人数）【棟】'!BP4</f>
        <v>0</v>
      </c>
      <c r="BQ4" s="110">
        <f>'①入力シート（宿泊人数）【棟】'!BQ4</f>
        <v>0</v>
      </c>
      <c r="BR4" s="110">
        <f>'①入力シート（宿泊人数）【棟】'!BR4</f>
        <v>0</v>
      </c>
      <c r="BS4" s="110">
        <f>'①入力シート（宿泊人数）【棟】'!BS4</f>
        <v>0</v>
      </c>
      <c r="BT4" s="110">
        <f>'①入力シート（宿泊人数）【棟】'!BT4</f>
        <v>0</v>
      </c>
      <c r="BU4" s="110">
        <f>'①入力シート（宿泊人数）【棟】'!BU4</f>
        <v>0</v>
      </c>
      <c r="BV4" s="110">
        <f>'①入力シート（宿泊人数）【棟】'!BV4</f>
        <v>0</v>
      </c>
      <c r="BW4" s="110">
        <f>'①入力シート（宿泊人数）【棟】'!BW4</f>
        <v>0</v>
      </c>
      <c r="BX4" s="110">
        <f>'①入力シート（宿泊人数）【棟】'!BX4</f>
        <v>0</v>
      </c>
      <c r="BY4" s="110">
        <f>'①入力シート（宿泊人数）【棟】'!BY4</f>
        <v>0</v>
      </c>
      <c r="BZ4" s="110">
        <f>'①入力シート（宿泊人数）【棟】'!BZ4</f>
        <v>0</v>
      </c>
      <c r="CA4" s="110">
        <f>'①入力シート（宿泊人数）【棟】'!CA4</f>
        <v>0</v>
      </c>
      <c r="CB4" s="110">
        <f>'①入力シート（宿泊人数）【棟】'!CB4</f>
        <v>0</v>
      </c>
      <c r="CC4" s="110">
        <f>'①入力シート（宿泊人数）【棟】'!CC4</f>
        <v>0</v>
      </c>
      <c r="CD4" s="110">
        <f>'①入力シート（宿泊人数）【棟】'!CD4</f>
        <v>0</v>
      </c>
      <c r="CE4" s="110">
        <f>'①入力シート（宿泊人数）【棟】'!CE4</f>
        <v>0</v>
      </c>
      <c r="CF4" s="110">
        <f>'①入力シート（宿泊人数）【棟】'!CF4</f>
        <v>0</v>
      </c>
      <c r="CG4" s="110">
        <f>'①入力シート（宿泊人数）【棟】'!CG4</f>
        <v>0</v>
      </c>
      <c r="CH4" s="110">
        <f>'①入力シート（宿泊人数）【棟】'!CH4</f>
        <v>0</v>
      </c>
      <c r="CI4" s="110">
        <f>'①入力シート（宿泊人数）【棟】'!CI4</f>
        <v>0</v>
      </c>
      <c r="CJ4" s="110">
        <f>'①入力シート（宿泊人数）【棟】'!CJ4</f>
        <v>0</v>
      </c>
      <c r="CK4" s="110">
        <f>'①入力シート（宿泊人数）【棟】'!CK4</f>
        <v>0</v>
      </c>
      <c r="CL4" s="110">
        <f>'①入力シート（宿泊人数）【棟】'!CL4</f>
        <v>0</v>
      </c>
      <c r="CM4" s="110">
        <f>'①入力シート（宿泊人数）【棟】'!CM4</f>
        <v>0</v>
      </c>
      <c r="CN4" s="110">
        <f>'①入力シート（宿泊人数）【棟】'!CN4</f>
        <v>0</v>
      </c>
      <c r="CO4" s="110">
        <f>'①入力シート（宿泊人数）【棟】'!CO4</f>
        <v>0</v>
      </c>
      <c r="CP4" s="110">
        <f>'①入力シート（宿泊人数）【棟】'!CP4</f>
        <v>0</v>
      </c>
      <c r="CQ4" s="110">
        <f>'①入力シート（宿泊人数）【棟】'!CQ4</f>
        <v>0</v>
      </c>
      <c r="CR4" s="110">
        <f>'①入力シート（宿泊人数）【棟】'!CR4</f>
        <v>0</v>
      </c>
      <c r="CS4" s="110">
        <f>'①入力シート（宿泊人数）【棟】'!CS4</f>
        <v>0</v>
      </c>
      <c r="CT4" s="110">
        <f>'①入力シート（宿泊人数）【棟】'!CT4</f>
        <v>0</v>
      </c>
      <c r="CU4" s="110">
        <f>'①入力シート（宿泊人数）【棟】'!CU4</f>
        <v>0</v>
      </c>
      <c r="CV4" s="110">
        <f>'①入力シート（宿泊人数）【棟】'!CV4</f>
        <v>0</v>
      </c>
      <c r="CW4" s="110">
        <f>'①入力シート（宿泊人数）【棟】'!CW4</f>
        <v>0</v>
      </c>
      <c r="CX4" s="110">
        <f>'①入力シート（宿泊人数）【棟】'!CX4</f>
        <v>0</v>
      </c>
      <c r="CY4" s="153"/>
    </row>
    <row r="5" spans="1:109">
      <c r="A5" s="223" t="s">
        <v>63</v>
      </c>
      <c r="B5" s="224"/>
      <c r="C5" s="89">
        <f>'①入力シート（宿泊人数）【棟】'!C5</f>
        <v>0</v>
      </c>
      <c r="D5" s="89">
        <f>'①入力シート（宿泊人数）【棟】'!D5</f>
        <v>0</v>
      </c>
      <c r="E5" s="89">
        <f>'①入力シート（宿泊人数）【棟】'!E5</f>
        <v>0</v>
      </c>
      <c r="F5" s="89">
        <f>'①入力シート（宿泊人数）【棟】'!F5</f>
        <v>0</v>
      </c>
      <c r="G5" s="89">
        <f>'①入力シート（宿泊人数）【棟】'!G5</f>
        <v>0</v>
      </c>
      <c r="H5" s="89">
        <f>'①入力シート（宿泊人数）【棟】'!H5</f>
        <v>0</v>
      </c>
      <c r="I5" s="89">
        <f>'①入力シート（宿泊人数）【棟】'!I5</f>
        <v>0</v>
      </c>
      <c r="J5" s="89">
        <f>'①入力シート（宿泊人数）【棟】'!J5</f>
        <v>0</v>
      </c>
      <c r="K5" s="89">
        <f>'①入力シート（宿泊人数）【棟】'!K5</f>
        <v>0</v>
      </c>
      <c r="L5" s="89">
        <f>'①入力シート（宿泊人数）【棟】'!L5</f>
        <v>0</v>
      </c>
      <c r="M5" s="89">
        <f>'①入力シート（宿泊人数）【棟】'!M5</f>
        <v>0</v>
      </c>
      <c r="N5" s="89">
        <f>'①入力シート（宿泊人数）【棟】'!N5</f>
        <v>0</v>
      </c>
      <c r="O5" s="89">
        <f>'①入力シート（宿泊人数）【棟】'!O5</f>
        <v>0</v>
      </c>
      <c r="P5" s="89">
        <f>'①入力シート（宿泊人数）【棟】'!P5</f>
        <v>0</v>
      </c>
      <c r="Q5" s="89">
        <f>'①入力シート（宿泊人数）【棟】'!Q5</f>
        <v>0</v>
      </c>
      <c r="R5" s="89">
        <f>'①入力シート（宿泊人数）【棟】'!R5</f>
        <v>0</v>
      </c>
      <c r="S5" s="89">
        <f>'①入力シート（宿泊人数）【棟】'!S5</f>
        <v>0</v>
      </c>
      <c r="T5" s="89">
        <f>'①入力シート（宿泊人数）【棟】'!T5</f>
        <v>0</v>
      </c>
      <c r="U5" s="89">
        <f>'①入力シート（宿泊人数）【棟】'!U5</f>
        <v>0</v>
      </c>
      <c r="V5" s="89">
        <f>'①入力シート（宿泊人数）【棟】'!V5</f>
        <v>0</v>
      </c>
      <c r="W5" s="89">
        <f>'①入力シート（宿泊人数）【棟】'!W5</f>
        <v>0</v>
      </c>
      <c r="X5" s="89">
        <f>'①入力シート（宿泊人数）【棟】'!X5</f>
        <v>0</v>
      </c>
      <c r="Y5" s="89">
        <f>'①入力シート（宿泊人数）【棟】'!Y5</f>
        <v>0</v>
      </c>
      <c r="Z5" s="89">
        <f>'①入力シート（宿泊人数）【棟】'!Z5</f>
        <v>0</v>
      </c>
      <c r="AA5" s="89">
        <f>'①入力シート（宿泊人数）【棟】'!AA5</f>
        <v>0</v>
      </c>
      <c r="AB5" s="89">
        <f>'①入力シート（宿泊人数）【棟】'!AB5</f>
        <v>0</v>
      </c>
      <c r="AC5" s="89">
        <f>'①入力シート（宿泊人数）【棟】'!AC5</f>
        <v>0</v>
      </c>
      <c r="AD5" s="89">
        <f>'①入力シート（宿泊人数）【棟】'!AD5</f>
        <v>0</v>
      </c>
      <c r="AE5" s="89">
        <f>'①入力シート（宿泊人数）【棟】'!AE5</f>
        <v>0</v>
      </c>
      <c r="AF5" s="89">
        <f>'①入力シート（宿泊人数）【棟】'!AF5</f>
        <v>0</v>
      </c>
      <c r="AG5" s="89">
        <f>'①入力シート（宿泊人数）【棟】'!AG5</f>
        <v>0</v>
      </c>
      <c r="AH5" s="89">
        <f>'①入力シート（宿泊人数）【棟】'!AH5</f>
        <v>0</v>
      </c>
      <c r="AI5" s="89">
        <f>'①入力シート（宿泊人数）【棟】'!AI5</f>
        <v>0</v>
      </c>
      <c r="AJ5" s="89">
        <f>'①入力シート（宿泊人数）【棟】'!AJ5</f>
        <v>0</v>
      </c>
      <c r="AK5" s="89">
        <f>'①入力シート（宿泊人数）【棟】'!AK5</f>
        <v>0</v>
      </c>
      <c r="AL5" s="89">
        <f>'①入力シート（宿泊人数）【棟】'!AL5</f>
        <v>0</v>
      </c>
      <c r="AM5" s="89">
        <f>'①入力シート（宿泊人数）【棟】'!AM5</f>
        <v>0</v>
      </c>
      <c r="AN5" s="89">
        <f>'①入力シート（宿泊人数）【棟】'!AN5</f>
        <v>0</v>
      </c>
      <c r="AO5" s="89">
        <f>'①入力シート（宿泊人数）【棟】'!AO5</f>
        <v>0</v>
      </c>
      <c r="AP5" s="89">
        <f>'①入力シート（宿泊人数）【棟】'!AP5</f>
        <v>0</v>
      </c>
      <c r="AQ5" s="89">
        <f>'①入力シート（宿泊人数）【棟】'!AQ5</f>
        <v>0</v>
      </c>
      <c r="AR5" s="89">
        <f>'①入力シート（宿泊人数）【棟】'!AR5</f>
        <v>0</v>
      </c>
      <c r="AS5" s="89">
        <f>'①入力シート（宿泊人数）【棟】'!AS5</f>
        <v>0</v>
      </c>
      <c r="AT5" s="89">
        <f>'①入力シート（宿泊人数）【棟】'!AT5</f>
        <v>0</v>
      </c>
      <c r="AU5" s="89">
        <f>'①入力シート（宿泊人数）【棟】'!AU5</f>
        <v>0</v>
      </c>
      <c r="AV5" s="89">
        <f>'①入力シート（宿泊人数）【棟】'!AV5</f>
        <v>0</v>
      </c>
      <c r="AW5" s="89">
        <f>'①入力シート（宿泊人数）【棟】'!AW5</f>
        <v>0</v>
      </c>
      <c r="AX5" s="89">
        <f>'①入力シート（宿泊人数）【棟】'!AX5</f>
        <v>0</v>
      </c>
      <c r="AY5" s="89">
        <f>'①入力シート（宿泊人数）【棟】'!AY5</f>
        <v>0</v>
      </c>
      <c r="AZ5" s="89">
        <f>'①入力シート（宿泊人数）【棟】'!AZ5</f>
        <v>0</v>
      </c>
      <c r="BA5" s="89">
        <f>'①入力シート（宿泊人数）【棟】'!BA5</f>
        <v>0</v>
      </c>
      <c r="BB5" s="89">
        <f>'①入力シート（宿泊人数）【棟】'!BB5</f>
        <v>0</v>
      </c>
      <c r="BC5" s="89">
        <f>'①入力シート（宿泊人数）【棟】'!BC5</f>
        <v>0</v>
      </c>
      <c r="BD5" s="89">
        <f>'①入力シート（宿泊人数）【棟】'!BD5</f>
        <v>0</v>
      </c>
      <c r="BE5" s="89">
        <f>'①入力シート（宿泊人数）【棟】'!BE5</f>
        <v>0</v>
      </c>
      <c r="BF5" s="89">
        <f>'①入力シート（宿泊人数）【棟】'!BF5</f>
        <v>0</v>
      </c>
      <c r="BG5" s="89">
        <f>'①入力シート（宿泊人数）【棟】'!BG5</f>
        <v>0</v>
      </c>
      <c r="BH5" s="89">
        <f>'①入力シート（宿泊人数）【棟】'!BH5</f>
        <v>0</v>
      </c>
      <c r="BI5" s="89">
        <f>'①入力シート（宿泊人数）【棟】'!BI5</f>
        <v>0</v>
      </c>
      <c r="BJ5" s="89">
        <f>'①入力シート（宿泊人数）【棟】'!BJ5</f>
        <v>0</v>
      </c>
      <c r="BK5" s="89">
        <f>'①入力シート（宿泊人数）【棟】'!BK5</f>
        <v>0</v>
      </c>
      <c r="BL5" s="89">
        <f>'①入力シート（宿泊人数）【棟】'!BL5</f>
        <v>0</v>
      </c>
      <c r="BM5" s="89">
        <f>'①入力シート（宿泊人数）【棟】'!BM5</f>
        <v>0</v>
      </c>
      <c r="BN5" s="89">
        <f>'①入力シート（宿泊人数）【棟】'!BN5</f>
        <v>0</v>
      </c>
      <c r="BO5" s="89">
        <f>'①入力シート（宿泊人数）【棟】'!BO5</f>
        <v>0</v>
      </c>
      <c r="BP5" s="89">
        <f>'①入力シート（宿泊人数）【棟】'!BP5</f>
        <v>0</v>
      </c>
      <c r="BQ5" s="89">
        <f>'①入力シート（宿泊人数）【棟】'!BQ5</f>
        <v>0</v>
      </c>
      <c r="BR5" s="89">
        <f>'①入力シート（宿泊人数）【棟】'!BR5</f>
        <v>0</v>
      </c>
      <c r="BS5" s="89">
        <f>'①入力シート（宿泊人数）【棟】'!BS5</f>
        <v>0</v>
      </c>
      <c r="BT5" s="89">
        <f>'①入力シート（宿泊人数）【棟】'!BT5</f>
        <v>0</v>
      </c>
      <c r="BU5" s="89">
        <f>'①入力シート（宿泊人数）【棟】'!BU5</f>
        <v>0</v>
      </c>
      <c r="BV5" s="89">
        <f>'①入力シート（宿泊人数）【棟】'!BV5</f>
        <v>0</v>
      </c>
      <c r="BW5" s="89">
        <f>'①入力シート（宿泊人数）【棟】'!BW5</f>
        <v>0</v>
      </c>
      <c r="BX5" s="89">
        <f>'①入力シート（宿泊人数）【棟】'!BX5</f>
        <v>0</v>
      </c>
      <c r="BY5" s="89">
        <f>'①入力シート（宿泊人数）【棟】'!BY5</f>
        <v>0</v>
      </c>
      <c r="BZ5" s="89">
        <f>'①入力シート（宿泊人数）【棟】'!BZ5</f>
        <v>0</v>
      </c>
      <c r="CA5" s="89">
        <f>'①入力シート（宿泊人数）【棟】'!CA5</f>
        <v>0</v>
      </c>
      <c r="CB5" s="89">
        <f>'①入力シート（宿泊人数）【棟】'!CB5</f>
        <v>0</v>
      </c>
      <c r="CC5" s="89">
        <f>'①入力シート（宿泊人数）【棟】'!CC5</f>
        <v>0</v>
      </c>
      <c r="CD5" s="89">
        <f>'①入力シート（宿泊人数）【棟】'!CD5</f>
        <v>0</v>
      </c>
      <c r="CE5" s="89">
        <f>'①入力シート（宿泊人数）【棟】'!CE5</f>
        <v>0</v>
      </c>
      <c r="CF5" s="89">
        <f>'①入力シート（宿泊人数）【棟】'!CF5</f>
        <v>0</v>
      </c>
      <c r="CG5" s="89">
        <f>'①入力シート（宿泊人数）【棟】'!CG5</f>
        <v>0</v>
      </c>
      <c r="CH5" s="89">
        <f>'①入力シート（宿泊人数）【棟】'!CH5</f>
        <v>0</v>
      </c>
      <c r="CI5" s="89">
        <f>'①入力シート（宿泊人数）【棟】'!CI5</f>
        <v>0</v>
      </c>
      <c r="CJ5" s="89">
        <f>'①入力シート（宿泊人数）【棟】'!CJ5</f>
        <v>0</v>
      </c>
      <c r="CK5" s="89">
        <f>'①入力シート（宿泊人数）【棟】'!CK5</f>
        <v>0</v>
      </c>
      <c r="CL5" s="89">
        <f>'①入力シート（宿泊人数）【棟】'!CL5</f>
        <v>0</v>
      </c>
      <c r="CM5" s="89">
        <f>'①入力シート（宿泊人数）【棟】'!CM5</f>
        <v>0</v>
      </c>
      <c r="CN5" s="89">
        <f>'①入力シート（宿泊人数）【棟】'!CN5</f>
        <v>0</v>
      </c>
      <c r="CO5" s="89">
        <f>'①入力シート（宿泊人数）【棟】'!CO5</f>
        <v>0</v>
      </c>
      <c r="CP5" s="89">
        <f>'①入力シート（宿泊人数）【棟】'!CP5</f>
        <v>0</v>
      </c>
      <c r="CQ5" s="89">
        <f>'①入力シート（宿泊人数）【棟】'!CQ5</f>
        <v>0</v>
      </c>
      <c r="CR5" s="89">
        <f>'①入力シート（宿泊人数）【棟】'!CR5</f>
        <v>0</v>
      </c>
      <c r="CS5" s="89">
        <f>'①入力シート（宿泊人数）【棟】'!CS5</f>
        <v>0</v>
      </c>
      <c r="CT5" s="89">
        <f>'①入力シート（宿泊人数）【棟】'!CT5</f>
        <v>0</v>
      </c>
      <c r="CU5" s="89">
        <f>'①入力シート（宿泊人数）【棟】'!CU5</f>
        <v>0</v>
      </c>
      <c r="CV5" s="89">
        <f>'①入力シート（宿泊人数）【棟】'!CV5</f>
        <v>0</v>
      </c>
      <c r="CW5" s="89">
        <f>'①入力シート（宿泊人数）【棟】'!CW5</f>
        <v>0</v>
      </c>
      <c r="CX5" s="89">
        <f>'①入力シート（宿泊人数）【棟】'!CX5</f>
        <v>0</v>
      </c>
      <c r="CY5" s="153"/>
    </row>
    <row r="6" spans="1:109">
      <c r="A6" s="223" t="s">
        <v>64</v>
      </c>
      <c r="B6" s="224"/>
      <c r="C6" s="89">
        <f>C5/1.1</f>
        <v>0</v>
      </c>
      <c r="D6" s="89">
        <f t="shared" ref="D6:L6" si="0">D5/1.1</f>
        <v>0</v>
      </c>
      <c r="E6" s="89">
        <f t="shared" si="0"/>
        <v>0</v>
      </c>
      <c r="F6" s="89">
        <f t="shared" si="0"/>
        <v>0</v>
      </c>
      <c r="G6" s="89">
        <f t="shared" si="0"/>
        <v>0</v>
      </c>
      <c r="H6" s="89">
        <f t="shared" si="0"/>
        <v>0</v>
      </c>
      <c r="I6" s="89">
        <f t="shared" si="0"/>
        <v>0</v>
      </c>
      <c r="J6" s="89">
        <f t="shared" si="0"/>
        <v>0</v>
      </c>
      <c r="K6" s="89">
        <f t="shared" si="0"/>
        <v>0</v>
      </c>
      <c r="L6" s="89">
        <f t="shared" si="0"/>
        <v>0</v>
      </c>
      <c r="M6" s="89">
        <f t="shared" ref="M6:N6" si="1">M5/1.1</f>
        <v>0</v>
      </c>
      <c r="N6" s="89">
        <f t="shared" si="1"/>
        <v>0</v>
      </c>
      <c r="O6" s="89">
        <f t="shared" ref="O6:BZ6" si="2">O5/1.1</f>
        <v>0</v>
      </c>
      <c r="P6" s="89">
        <f t="shared" si="2"/>
        <v>0</v>
      </c>
      <c r="Q6" s="89">
        <f t="shared" si="2"/>
        <v>0</v>
      </c>
      <c r="R6" s="89">
        <f t="shared" si="2"/>
        <v>0</v>
      </c>
      <c r="S6" s="89">
        <f t="shared" si="2"/>
        <v>0</v>
      </c>
      <c r="T6" s="89">
        <f t="shared" si="2"/>
        <v>0</v>
      </c>
      <c r="U6" s="89">
        <f t="shared" si="2"/>
        <v>0</v>
      </c>
      <c r="V6" s="89">
        <f t="shared" si="2"/>
        <v>0</v>
      </c>
      <c r="W6" s="89">
        <f t="shared" si="2"/>
        <v>0</v>
      </c>
      <c r="X6" s="89">
        <f t="shared" si="2"/>
        <v>0</v>
      </c>
      <c r="Y6" s="89">
        <f t="shared" si="2"/>
        <v>0</v>
      </c>
      <c r="Z6" s="89">
        <f t="shared" si="2"/>
        <v>0</v>
      </c>
      <c r="AA6" s="89">
        <f t="shared" si="2"/>
        <v>0</v>
      </c>
      <c r="AB6" s="89">
        <f t="shared" si="2"/>
        <v>0</v>
      </c>
      <c r="AC6" s="89">
        <f t="shared" si="2"/>
        <v>0</v>
      </c>
      <c r="AD6" s="89">
        <f t="shared" si="2"/>
        <v>0</v>
      </c>
      <c r="AE6" s="89">
        <f t="shared" si="2"/>
        <v>0</v>
      </c>
      <c r="AF6" s="89">
        <f t="shared" si="2"/>
        <v>0</v>
      </c>
      <c r="AG6" s="89">
        <f t="shared" si="2"/>
        <v>0</v>
      </c>
      <c r="AH6" s="89">
        <f t="shared" si="2"/>
        <v>0</v>
      </c>
      <c r="AI6" s="89">
        <f t="shared" si="2"/>
        <v>0</v>
      </c>
      <c r="AJ6" s="89">
        <f t="shared" si="2"/>
        <v>0</v>
      </c>
      <c r="AK6" s="89">
        <f t="shared" si="2"/>
        <v>0</v>
      </c>
      <c r="AL6" s="89">
        <f t="shared" si="2"/>
        <v>0</v>
      </c>
      <c r="AM6" s="89">
        <f t="shared" si="2"/>
        <v>0</v>
      </c>
      <c r="AN6" s="89">
        <f t="shared" si="2"/>
        <v>0</v>
      </c>
      <c r="AO6" s="89">
        <f t="shared" si="2"/>
        <v>0</v>
      </c>
      <c r="AP6" s="89">
        <f t="shared" si="2"/>
        <v>0</v>
      </c>
      <c r="AQ6" s="89">
        <f t="shared" si="2"/>
        <v>0</v>
      </c>
      <c r="AR6" s="89">
        <f t="shared" si="2"/>
        <v>0</v>
      </c>
      <c r="AS6" s="89">
        <f t="shared" si="2"/>
        <v>0</v>
      </c>
      <c r="AT6" s="89">
        <f t="shared" si="2"/>
        <v>0</v>
      </c>
      <c r="AU6" s="89">
        <f t="shared" si="2"/>
        <v>0</v>
      </c>
      <c r="AV6" s="89">
        <f t="shared" si="2"/>
        <v>0</v>
      </c>
      <c r="AW6" s="89">
        <f t="shared" si="2"/>
        <v>0</v>
      </c>
      <c r="AX6" s="89">
        <f t="shared" si="2"/>
        <v>0</v>
      </c>
      <c r="AY6" s="89">
        <f t="shared" si="2"/>
        <v>0</v>
      </c>
      <c r="AZ6" s="89">
        <f t="shared" si="2"/>
        <v>0</v>
      </c>
      <c r="BA6" s="89">
        <f t="shared" si="2"/>
        <v>0</v>
      </c>
      <c r="BB6" s="89">
        <f t="shared" si="2"/>
        <v>0</v>
      </c>
      <c r="BC6" s="89">
        <f t="shared" si="2"/>
        <v>0</v>
      </c>
      <c r="BD6" s="89">
        <f t="shared" si="2"/>
        <v>0</v>
      </c>
      <c r="BE6" s="89">
        <f t="shared" si="2"/>
        <v>0</v>
      </c>
      <c r="BF6" s="89">
        <f t="shared" si="2"/>
        <v>0</v>
      </c>
      <c r="BG6" s="89">
        <f t="shared" si="2"/>
        <v>0</v>
      </c>
      <c r="BH6" s="89">
        <f t="shared" si="2"/>
        <v>0</v>
      </c>
      <c r="BI6" s="89">
        <f t="shared" si="2"/>
        <v>0</v>
      </c>
      <c r="BJ6" s="89">
        <f t="shared" si="2"/>
        <v>0</v>
      </c>
      <c r="BK6" s="89">
        <f t="shared" si="2"/>
        <v>0</v>
      </c>
      <c r="BL6" s="89">
        <f t="shared" si="2"/>
        <v>0</v>
      </c>
      <c r="BM6" s="89">
        <f t="shared" si="2"/>
        <v>0</v>
      </c>
      <c r="BN6" s="89">
        <f t="shared" si="2"/>
        <v>0</v>
      </c>
      <c r="BO6" s="89">
        <f t="shared" si="2"/>
        <v>0</v>
      </c>
      <c r="BP6" s="89">
        <f t="shared" si="2"/>
        <v>0</v>
      </c>
      <c r="BQ6" s="89">
        <f t="shared" si="2"/>
        <v>0</v>
      </c>
      <c r="BR6" s="89">
        <f t="shared" si="2"/>
        <v>0</v>
      </c>
      <c r="BS6" s="89">
        <f t="shared" si="2"/>
        <v>0</v>
      </c>
      <c r="BT6" s="89">
        <f t="shared" si="2"/>
        <v>0</v>
      </c>
      <c r="BU6" s="89">
        <f t="shared" si="2"/>
        <v>0</v>
      </c>
      <c r="BV6" s="89">
        <f t="shared" si="2"/>
        <v>0</v>
      </c>
      <c r="BW6" s="89">
        <f t="shared" si="2"/>
        <v>0</v>
      </c>
      <c r="BX6" s="89">
        <f t="shared" si="2"/>
        <v>0</v>
      </c>
      <c r="BY6" s="89">
        <f t="shared" si="2"/>
        <v>0</v>
      </c>
      <c r="BZ6" s="89">
        <f t="shared" si="2"/>
        <v>0</v>
      </c>
      <c r="CA6" s="89">
        <f t="shared" ref="CA6:CX6" si="3">CA5/1.1</f>
        <v>0</v>
      </c>
      <c r="CB6" s="89">
        <f t="shared" si="3"/>
        <v>0</v>
      </c>
      <c r="CC6" s="89">
        <f t="shared" si="3"/>
        <v>0</v>
      </c>
      <c r="CD6" s="89">
        <f t="shared" si="3"/>
        <v>0</v>
      </c>
      <c r="CE6" s="89">
        <f t="shared" si="3"/>
        <v>0</v>
      </c>
      <c r="CF6" s="89">
        <f t="shared" si="3"/>
        <v>0</v>
      </c>
      <c r="CG6" s="89">
        <f t="shared" si="3"/>
        <v>0</v>
      </c>
      <c r="CH6" s="89">
        <f t="shared" si="3"/>
        <v>0</v>
      </c>
      <c r="CI6" s="89">
        <f t="shared" si="3"/>
        <v>0</v>
      </c>
      <c r="CJ6" s="89">
        <f t="shared" si="3"/>
        <v>0</v>
      </c>
      <c r="CK6" s="89">
        <f t="shared" si="3"/>
        <v>0</v>
      </c>
      <c r="CL6" s="89">
        <f t="shared" si="3"/>
        <v>0</v>
      </c>
      <c r="CM6" s="89">
        <f t="shared" si="3"/>
        <v>0</v>
      </c>
      <c r="CN6" s="89">
        <f t="shared" si="3"/>
        <v>0</v>
      </c>
      <c r="CO6" s="89">
        <f t="shared" si="3"/>
        <v>0</v>
      </c>
      <c r="CP6" s="89">
        <f t="shared" si="3"/>
        <v>0</v>
      </c>
      <c r="CQ6" s="89">
        <f t="shared" si="3"/>
        <v>0</v>
      </c>
      <c r="CR6" s="89">
        <f t="shared" si="3"/>
        <v>0</v>
      </c>
      <c r="CS6" s="89">
        <f t="shared" si="3"/>
        <v>0</v>
      </c>
      <c r="CT6" s="89">
        <f t="shared" si="3"/>
        <v>0</v>
      </c>
      <c r="CU6" s="89">
        <f t="shared" si="3"/>
        <v>0</v>
      </c>
      <c r="CV6" s="89">
        <f t="shared" si="3"/>
        <v>0</v>
      </c>
      <c r="CW6" s="89">
        <f t="shared" si="3"/>
        <v>0</v>
      </c>
      <c r="CX6" s="89">
        <f t="shared" si="3"/>
        <v>0</v>
      </c>
      <c r="CY6" s="153"/>
    </row>
    <row r="7" spans="1:109">
      <c r="A7" s="223" t="s">
        <v>65</v>
      </c>
      <c r="B7" s="224"/>
      <c r="C7" s="89">
        <f t="shared" ref="C7:L7" si="4">ROUNDDOWN(C$6,-2)</f>
        <v>0</v>
      </c>
      <c r="D7" s="89">
        <f t="shared" si="4"/>
        <v>0</v>
      </c>
      <c r="E7" s="89">
        <f t="shared" si="4"/>
        <v>0</v>
      </c>
      <c r="F7" s="89">
        <f t="shared" si="4"/>
        <v>0</v>
      </c>
      <c r="G7" s="89">
        <f t="shared" si="4"/>
        <v>0</v>
      </c>
      <c r="H7" s="89">
        <f t="shared" si="4"/>
        <v>0</v>
      </c>
      <c r="I7" s="89">
        <f t="shared" si="4"/>
        <v>0</v>
      </c>
      <c r="J7" s="89">
        <f t="shared" si="4"/>
        <v>0</v>
      </c>
      <c r="K7" s="89">
        <f t="shared" si="4"/>
        <v>0</v>
      </c>
      <c r="L7" s="89">
        <f t="shared" si="4"/>
        <v>0</v>
      </c>
      <c r="M7" s="89">
        <f t="shared" ref="M7:BX7" si="5">ROUNDDOWN(M$6,-2)</f>
        <v>0</v>
      </c>
      <c r="N7" s="89">
        <f t="shared" si="5"/>
        <v>0</v>
      </c>
      <c r="O7" s="89">
        <f t="shared" si="5"/>
        <v>0</v>
      </c>
      <c r="P7" s="89">
        <f t="shared" si="5"/>
        <v>0</v>
      </c>
      <c r="Q7" s="89">
        <f t="shared" si="5"/>
        <v>0</v>
      </c>
      <c r="R7" s="89">
        <f t="shared" si="5"/>
        <v>0</v>
      </c>
      <c r="S7" s="89">
        <f t="shared" si="5"/>
        <v>0</v>
      </c>
      <c r="T7" s="89">
        <f t="shared" si="5"/>
        <v>0</v>
      </c>
      <c r="U7" s="89">
        <f t="shared" si="5"/>
        <v>0</v>
      </c>
      <c r="V7" s="89">
        <f t="shared" si="5"/>
        <v>0</v>
      </c>
      <c r="W7" s="89">
        <f t="shared" si="5"/>
        <v>0</v>
      </c>
      <c r="X7" s="89">
        <f t="shared" si="5"/>
        <v>0</v>
      </c>
      <c r="Y7" s="89">
        <f t="shared" si="5"/>
        <v>0</v>
      </c>
      <c r="Z7" s="89">
        <f t="shared" si="5"/>
        <v>0</v>
      </c>
      <c r="AA7" s="89">
        <f t="shared" si="5"/>
        <v>0</v>
      </c>
      <c r="AB7" s="89">
        <f t="shared" si="5"/>
        <v>0</v>
      </c>
      <c r="AC7" s="89">
        <f t="shared" si="5"/>
        <v>0</v>
      </c>
      <c r="AD7" s="89">
        <f t="shared" si="5"/>
        <v>0</v>
      </c>
      <c r="AE7" s="89">
        <f t="shared" si="5"/>
        <v>0</v>
      </c>
      <c r="AF7" s="89">
        <f t="shared" si="5"/>
        <v>0</v>
      </c>
      <c r="AG7" s="89">
        <f t="shared" si="5"/>
        <v>0</v>
      </c>
      <c r="AH7" s="89">
        <f t="shared" si="5"/>
        <v>0</v>
      </c>
      <c r="AI7" s="89">
        <f t="shared" si="5"/>
        <v>0</v>
      </c>
      <c r="AJ7" s="89">
        <f t="shared" si="5"/>
        <v>0</v>
      </c>
      <c r="AK7" s="89">
        <f t="shared" si="5"/>
        <v>0</v>
      </c>
      <c r="AL7" s="89">
        <f t="shared" si="5"/>
        <v>0</v>
      </c>
      <c r="AM7" s="89">
        <f t="shared" si="5"/>
        <v>0</v>
      </c>
      <c r="AN7" s="89">
        <f t="shared" si="5"/>
        <v>0</v>
      </c>
      <c r="AO7" s="89">
        <f t="shared" si="5"/>
        <v>0</v>
      </c>
      <c r="AP7" s="89">
        <f t="shared" si="5"/>
        <v>0</v>
      </c>
      <c r="AQ7" s="89">
        <f t="shared" si="5"/>
        <v>0</v>
      </c>
      <c r="AR7" s="89">
        <f t="shared" si="5"/>
        <v>0</v>
      </c>
      <c r="AS7" s="89">
        <f t="shared" si="5"/>
        <v>0</v>
      </c>
      <c r="AT7" s="89">
        <f t="shared" si="5"/>
        <v>0</v>
      </c>
      <c r="AU7" s="89">
        <f t="shared" si="5"/>
        <v>0</v>
      </c>
      <c r="AV7" s="89">
        <f t="shared" si="5"/>
        <v>0</v>
      </c>
      <c r="AW7" s="89">
        <f t="shared" si="5"/>
        <v>0</v>
      </c>
      <c r="AX7" s="89">
        <f t="shared" si="5"/>
        <v>0</v>
      </c>
      <c r="AY7" s="89">
        <f t="shared" si="5"/>
        <v>0</v>
      </c>
      <c r="AZ7" s="89">
        <f t="shared" si="5"/>
        <v>0</v>
      </c>
      <c r="BA7" s="89">
        <f t="shared" si="5"/>
        <v>0</v>
      </c>
      <c r="BB7" s="89">
        <f t="shared" si="5"/>
        <v>0</v>
      </c>
      <c r="BC7" s="89">
        <f t="shared" si="5"/>
        <v>0</v>
      </c>
      <c r="BD7" s="89">
        <f t="shared" si="5"/>
        <v>0</v>
      </c>
      <c r="BE7" s="89">
        <f t="shared" si="5"/>
        <v>0</v>
      </c>
      <c r="BF7" s="89">
        <f t="shared" si="5"/>
        <v>0</v>
      </c>
      <c r="BG7" s="89">
        <f t="shared" si="5"/>
        <v>0</v>
      </c>
      <c r="BH7" s="89">
        <f t="shared" si="5"/>
        <v>0</v>
      </c>
      <c r="BI7" s="89">
        <f t="shared" si="5"/>
        <v>0</v>
      </c>
      <c r="BJ7" s="89">
        <f t="shared" si="5"/>
        <v>0</v>
      </c>
      <c r="BK7" s="89">
        <f t="shared" si="5"/>
        <v>0</v>
      </c>
      <c r="BL7" s="89">
        <f t="shared" si="5"/>
        <v>0</v>
      </c>
      <c r="BM7" s="89">
        <f t="shared" si="5"/>
        <v>0</v>
      </c>
      <c r="BN7" s="89">
        <f t="shared" si="5"/>
        <v>0</v>
      </c>
      <c r="BO7" s="89">
        <f t="shared" si="5"/>
        <v>0</v>
      </c>
      <c r="BP7" s="89">
        <f t="shared" si="5"/>
        <v>0</v>
      </c>
      <c r="BQ7" s="89">
        <f t="shared" si="5"/>
        <v>0</v>
      </c>
      <c r="BR7" s="89">
        <f t="shared" si="5"/>
        <v>0</v>
      </c>
      <c r="BS7" s="89">
        <f t="shared" si="5"/>
        <v>0</v>
      </c>
      <c r="BT7" s="89">
        <f t="shared" si="5"/>
        <v>0</v>
      </c>
      <c r="BU7" s="89">
        <f t="shared" si="5"/>
        <v>0</v>
      </c>
      <c r="BV7" s="89">
        <f t="shared" si="5"/>
        <v>0</v>
      </c>
      <c r="BW7" s="89">
        <f t="shared" si="5"/>
        <v>0</v>
      </c>
      <c r="BX7" s="89">
        <f t="shared" si="5"/>
        <v>0</v>
      </c>
      <c r="BY7" s="89">
        <f t="shared" ref="BY7:CX7" si="6">ROUNDDOWN(BY$6,-2)</f>
        <v>0</v>
      </c>
      <c r="BZ7" s="89">
        <f t="shared" si="6"/>
        <v>0</v>
      </c>
      <c r="CA7" s="89">
        <f t="shared" si="6"/>
        <v>0</v>
      </c>
      <c r="CB7" s="89">
        <f t="shared" si="6"/>
        <v>0</v>
      </c>
      <c r="CC7" s="89">
        <f t="shared" si="6"/>
        <v>0</v>
      </c>
      <c r="CD7" s="89">
        <f t="shared" si="6"/>
        <v>0</v>
      </c>
      <c r="CE7" s="89">
        <f t="shared" si="6"/>
        <v>0</v>
      </c>
      <c r="CF7" s="89">
        <f t="shared" si="6"/>
        <v>0</v>
      </c>
      <c r="CG7" s="89">
        <f t="shared" si="6"/>
        <v>0</v>
      </c>
      <c r="CH7" s="89">
        <f t="shared" si="6"/>
        <v>0</v>
      </c>
      <c r="CI7" s="89">
        <f t="shared" si="6"/>
        <v>0</v>
      </c>
      <c r="CJ7" s="89">
        <f t="shared" si="6"/>
        <v>0</v>
      </c>
      <c r="CK7" s="89">
        <f t="shared" si="6"/>
        <v>0</v>
      </c>
      <c r="CL7" s="89">
        <f t="shared" si="6"/>
        <v>0</v>
      </c>
      <c r="CM7" s="89">
        <f t="shared" si="6"/>
        <v>0</v>
      </c>
      <c r="CN7" s="89">
        <f t="shared" si="6"/>
        <v>0</v>
      </c>
      <c r="CO7" s="89">
        <f t="shared" si="6"/>
        <v>0</v>
      </c>
      <c r="CP7" s="89">
        <f t="shared" si="6"/>
        <v>0</v>
      </c>
      <c r="CQ7" s="89">
        <f t="shared" si="6"/>
        <v>0</v>
      </c>
      <c r="CR7" s="89">
        <f t="shared" si="6"/>
        <v>0</v>
      </c>
      <c r="CS7" s="89">
        <f t="shared" si="6"/>
        <v>0</v>
      </c>
      <c r="CT7" s="89">
        <f t="shared" si="6"/>
        <v>0</v>
      </c>
      <c r="CU7" s="89">
        <f t="shared" si="6"/>
        <v>0</v>
      </c>
      <c r="CV7" s="89">
        <f t="shared" si="6"/>
        <v>0</v>
      </c>
      <c r="CW7" s="89">
        <f t="shared" si="6"/>
        <v>0</v>
      </c>
      <c r="CX7" s="89">
        <f t="shared" si="6"/>
        <v>0</v>
      </c>
      <c r="CY7" s="153"/>
      <c r="DC7" s="237"/>
      <c r="DD7" s="236" t="s">
        <v>61</v>
      </c>
      <c r="DE7" s="236" t="s">
        <v>62</v>
      </c>
    </row>
    <row r="8" spans="1:109" s="6" customFormat="1" ht="19.5" thickBot="1">
      <c r="A8" s="223" t="s">
        <v>75</v>
      </c>
      <c r="B8" s="224"/>
      <c r="C8" s="125">
        <f>'①入力シート（宿泊人数）【棟】'!C8</f>
        <v>0</v>
      </c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7"/>
      <c r="Y8" s="127"/>
      <c r="Z8" s="127"/>
      <c r="AA8" s="127"/>
      <c r="AB8" s="127"/>
      <c r="AC8" s="127"/>
      <c r="AD8" s="127"/>
      <c r="AE8" s="127"/>
      <c r="AF8" s="127"/>
      <c r="AG8" s="127"/>
      <c r="AH8" s="127"/>
      <c r="AI8" s="127"/>
      <c r="AJ8" s="127"/>
      <c r="AK8" s="127"/>
      <c r="AL8" s="127"/>
      <c r="AM8" s="127"/>
      <c r="AN8" s="127"/>
      <c r="AO8" s="127"/>
      <c r="AP8" s="127"/>
      <c r="AQ8" s="127"/>
      <c r="AR8" s="127"/>
      <c r="AS8" s="127"/>
      <c r="AT8" s="127"/>
      <c r="AU8" s="127"/>
      <c r="AV8" s="127"/>
      <c r="AW8" s="127"/>
      <c r="AX8" s="127"/>
      <c r="AY8" s="127"/>
      <c r="AZ8" s="127"/>
      <c r="BA8" s="127"/>
      <c r="BB8" s="127"/>
      <c r="BC8" s="127"/>
      <c r="BD8" s="127"/>
      <c r="BE8" s="127"/>
      <c r="BF8" s="127"/>
      <c r="BG8" s="127"/>
      <c r="BH8" s="127"/>
      <c r="BI8" s="127"/>
      <c r="BJ8" s="127"/>
      <c r="BK8" s="127"/>
      <c r="BL8" s="127"/>
      <c r="BM8" s="127"/>
      <c r="BN8" s="127"/>
      <c r="BO8" s="127"/>
      <c r="BP8" s="127"/>
      <c r="BQ8" s="127"/>
      <c r="BR8" s="127"/>
      <c r="BS8" s="127"/>
      <c r="BT8" s="127"/>
      <c r="BU8" s="127"/>
      <c r="BV8" s="127"/>
      <c r="BW8" s="127"/>
      <c r="BX8" s="127"/>
      <c r="BY8" s="127"/>
      <c r="BZ8" s="127"/>
      <c r="CA8" s="127"/>
      <c r="CB8" s="127"/>
      <c r="CC8" s="127"/>
      <c r="CD8" s="127"/>
      <c r="CE8" s="127"/>
      <c r="CF8" s="127"/>
      <c r="CG8" s="127"/>
      <c r="CH8" s="127"/>
      <c r="CI8" s="127"/>
      <c r="CJ8" s="127"/>
      <c r="CK8" s="127"/>
      <c r="CL8" s="127"/>
      <c r="CM8" s="127"/>
      <c r="CN8" s="127"/>
      <c r="CO8" s="127"/>
      <c r="CP8" s="127"/>
      <c r="CQ8" s="127"/>
      <c r="CR8" s="127"/>
      <c r="CS8" s="127"/>
      <c r="CT8" s="127"/>
      <c r="CU8" s="127"/>
      <c r="CV8" s="127"/>
      <c r="CW8" s="127"/>
      <c r="CX8" s="127"/>
      <c r="CY8" s="154"/>
      <c r="DC8" s="237"/>
      <c r="DD8" s="237"/>
      <c r="DE8" s="237"/>
    </row>
    <row r="9" spans="1:109" ht="19.5" customHeight="1" thickTop="1">
      <c r="A9" s="142" t="s">
        <v>77</v>
      </c>
      <c r="B9" s="92">
        <v>1</v>
      </c>
      <c r="C9" s="9">
        <f>IFERROR(IF('⑥A申告納付税額（3％）【棟】'!C9-⑦Aのうち道分【棟】!C9&lt;0, '⑥A申告納付税額（3％）【棟】'!C9-⑦Aのうち道分【棟】!C9, 0), 0)</f>
        <v>0</v>
      </c>
      <c r="D9" s="9">
        <f>IFERROR(IF('⑥A申告納付税額（3％）【棟】'!D9-⑦Aのうち道分【棟】!D9&lt;0, '⑥A申告納付税額（3％）【棟】'!D9-⑦Aのうち道分【棟】!D9, 0), 0)</f>
        <v>0</v>
      </c>
      <c r="E9" s="9">
        <f>IFERROR(IF('⑥A申告納付税額（3％）【棟】'!E9-⑦Aのうち道分【棟】!E9&lt;0, '⑥A申告納付税額（3％）【棟】'!E9-⑦Aのうち道分【棟】!E9, 0), 0)</f>
        <v>0</v>
      </c>
      <c r="F9" s="9">
        <f>IFERROR(IF('⑥A申告納付税額（3％）【棟】'!F9-⑦Aのうち道分【棟】!F9&lt;0, '⑥A申告納付税額（3％）【棟】'!F9-⑦Aのうち道分【棟】!F9, 0), 0)</f>
        <v>0</v>
      </c>
      <c r="G9" s="9">
        <f>IFERROR(IF('⑥A申告納付税額（3％）【棟】'!G9-⑦Aのうち道分【棟】!G9&lt;0, '⑥A申告納付税額（3％）【棟】'!G9-⑦Aのうち道分【棟】!G9, 0), 0)</f>
        <v>0</v>
      </c>
      <c r="H9" s="9">
        <f>IFERROR(IF('⑥A申告納付税額（3％）【棟】'!H9-⑦Aのうち道分【棟】!H9&lt;0, '⑥A申告納付税額（3％）【棟】'!H9-⑦Aのうち道分【棟】!H9, 0), 0)</f>
        <v>0</v>
      </c>
      <c r="I9" s="9">
        <f>IFERROR(IF('⑥A申告納付税額（3％）【棟】'!I9-⑦Aのうち道分【棟】!I9&lt;0, '⑥A申告納付税額（3％）【棟】'!I9-⑦Aのうち道分【棟】!I9, 0), 0)</f>
        <v>0</v>
      </c>
      <c r="J9" s="9">
        <f>IFERROR(IF('⑥A申告納付税額（3％）【棟】'!J9-⑦Aのうち道分【棟】!J9&lt;0, '⑥A申告納付税額（3％）【棟】'!J9-⑦Aのうち道分【棟】!J9, 0), 0)</f>
        <v>0</v>
      </c>
      <c r="K9" s="9">
        <f>IFERROR(IF('⑥A申告納付税額（3％）【棟】'!K9-⑦Aのうち道分【棟】!K9&lt;0, '⑥A申告納付税額（3％）【棟】'!K9-⑦Aのうち道分【棟】!K9, 0), 0)</f>
        <v>0</v>
      </c>
      <c r="L9" s="9">
        <f>IFERROR(IF('⑥A申告納付税額（3％）【棟】'!L9-⑦Aのうち道分【棟】!L9&lt;0, '⑥A申告納付税額（3％）【棟】'!L9-⑦Aのうち道分【棟】!L9, 0), 0)</f>
        <v>0</v>
      </c>
      <c r="M9" s="9">
        <f>IFERROR(IF('⑥A申告納付税額（3％）【棟】'!M9-⑦Aのうち道分【棟】!M9&lt;0, '⑥A申告納付税額（3％）【棟】'!M9-⑦Aのうち道分【棟】!M9, 0), 0)</f>
        <v>0</v>
      </c>
      <c r="N9" s="95">
        <f>IFERROR(IF('⑥A申告納付税額（3％）【棟】'!N9-⑦Aのうち道分【棟】!N9&lt;0, '⑥A申告納付税額（3％）【棟】'!N9-⑦Aのうち道分【棟】!N9, 0), 0)</f>
        <v>0</v>
      </c>
      <c r="O9" s="95">
        <f>IFERROR(IF('⑥A申告納付税額（3％）【棟】'!O9-⑦Aのうち道分【棟】!O9&lt;0, '⑥A申告納付税額（3％）【棟】'!O9-⑦Aのうち道分【棟】!O9, 0), 0)</f>
        <v>0</v>
      </c>
      <c r="P9" s="95">
        <f>IFERROR(IF('⑥A申告納付税額（3％）【棟】'!P9-⑦Aのうち道分【棟】!P9&lt;0, '⑥A申告納付税額（3％）【棟】'!P9-⑦Aのうち道分【棟】!P9, 0), 0)</f>
        <v>0</v>
      </c>
      <c r="Q9" s="95">
        <f>IFERROR(IF('⑥A申告納付税額（3％）【棟】'!Q9-⑦Aのうち道分【棟】!Q9&lt;0, '⑥A申告納付税額（3％）【棟】'!Q9-⑦Aのうち道分【棟】!Q9, 0), 0)</f>
        <v>0</v>
      </c>
      <c r="R9" s="95">
        <f>IFERROR(IF('⑥A申告納付税額（3％）【棟】'!R9-⑦Aのうち道分【棟】!R9&lt;0, '⑥A申告納付税額（3％）【棟】'!R9-⑦Aのうち道分【棟】!R9, 0), 0)</f>
        <v>0</v>
      </c>
      <c r="S9" s="95">
        <f>IFERROR(IF('⑥A申告納付税額（3％）【棟】'!S9-⑦Aのうち道分【棟】!S9&lt;0, '⑥A申告納付税額（3％）【棟】'!S9-⑦Aのうち道分【棟】!S9, 0), 0)</f>
        <v>0</v>
      </c>
      <c r="T9" s="95">
        <f>IFERROR(IF('⑥A申告納付税額（3％）【棟】'!T9-⑦Aのうち道分【棟】!T9&lt;0, '⑥A申告納付税額（3％）【棟】'!T9-⑦Aのうち道分【棟】!T9, 0), 0)</f>
        <v>0</v>
      </c>
      <c r="U9" s="95">
        <f>IFERROR(IF('⑥A申告納付税額（3％）【棟】'!U9-⑦Aのうち道分【棟】!U9&lt;0, '⑥A申告納付税額（3％）【棟】'!U9-⑦Aのうち道分【棟】!U9, 0), 0)</f>
        <v>0</v>
      </c>
      <c r="V9" s="95">
        <f>IFERROR(IF('⑥A申告納付税額（3％）【棟】'!V9-⑦Aのうち道分【棟】!V9&lt;0, '⑥A申告納付税額（3％）【棟】'!V9-⑦Aのうち道分【棟】!V9, 0), 0)</f>
        <v>0</v>
      </c>
      <c r="W9" s="95">
        <f>IFERROR(IF('⑥A申告納付税額（3％）【棟】'!W9-⑦Aのうち道分【棟】!W9&lt;0, '⑥A申告納付税額（3％）【棟】'!W9-⑦Aのうち道分【棟】!W9, 0), 0)</f>
        <v>0</v>
      </c>
      <c r="X9" s="95">
        <f>IFERROR(IF('⑥A申告納付税額（3％）【棟】'!X9-⑦Aのうち道分【棟】!X9&lt;0, '⑥A申告納付税額（3％）【棟】'!X9-⑦Aのうち道分【棟】!X9, 0), 0)</f>
        <v>0</v>
      </c>
      <c r="Y9" s="95">
        <f>IFERROR(IF('⑥A申告納付税額（3％）【棟】'!Y9-⑦Aのうち道分【棟】!Y9&lt;0, '⑥A申告納付税額（3％）【棟】'!Y9-⑦Aのうち道分【棟】!Y9, 0), 0)</f>
        <v>0</v>
      </c>
      <c r="Z9" s="95">
        <f>IFERROR(IF('⑥A申告納付税額（3％）【棟】'!Z9-⑦Aのうち道分【棟】!Z9&lt;0, '⑥A申告納付税額（3％）【棟】'!Z9-⑦Aのうち道分【棟】!Z9, 0), 0)</f>
        <v>0</v>
      </c>
      <c r="AA9" s="95">
        <f>IFERROR(IF('⑥A申告納付税額（3％）【棟】'!AA9-⑦Aのうち道分【棟】!AA9&lt;0, '⑥A申告納付税額（3％）【棟】'!AA9-⑦Aのうち道分【棟】!AA9, 0), 0)</f>
        <v>0</v>
      </c>
      <c r="AB9" s="95">
        <f>IFERROR(IF('⑥A申告納付税額（3％）【棟】'!AB9-⑦Aのうち道分【棟】!AB9&lt;0, '⑥A申告納付税額（3％）【棟】'!AB9-⑦Aのうち道分【棟】!AB9, 0), 0)</f>
        <v>0</v>
      </c>
      <c r="AC9" s="95">
        <f>IFERROR(IF('⑥A申告納付税額（3％）【棟】'!AC9-⑦Aのうち道分【棟】!AC9&lt;0, '⑥A申告納付税額（3％）【棟】'!AC9-⑦Aのうち道分【棟】!AC9, 0), 0)</f>
        <v>0</v>
      </c>
      <c r="AD9" s="95">
        <f>IFERROR(IF('⑥A申告納付税額（3％）【棟】'!AD9-⑦Aのうち道分【棟】!AD9&lt;0, '⑥A申告納付税額（3％）【棟】'!AD9-⑦Aのうち道分【棟】!AD9, 0), 0)</f>
        <v>0</v>
      </c>
      <c r="AE9" s="95">
        <f>IFERROR(IF('⑥A申告納付税額（3％）【棟】'!AE9-⑦Aのうち道分【棟】!AE9&lt;0, '⑥A申告納付税額（3％）【棟】'!AE9-⑦Aのうち道分【棟】!AE9, 0), 0)</f>
        <v>0</v>
      </c>
      <c r="AF9" s="95">
        <f>IFERROR(IF('⑥A申告納付税額（3％）【棟】'!AF9-⑦Aのうち道分【棟】!AF9&lt;0, '⑥A申告納付税額（3％）【棟】'!AF9-⑦Aのうち道分【棟】!AF9, 0), 0)</f>
        <v>0</v>
      </c>
      <c r="AG9" s="95">
        <f>IFERROR(IF('⑥A申告納付税額（3％）【棟】'!AG9-⑦Aのうち道分【棟】!AG9&lt;0, '⑥A申告納付税額（3％）【棟】'!AG9-⑦Aのうち道分【棟】!AG9, 0), 0)</f>
        <v>0</v>
      </c>
      <c r="AH9" s="95">
        <f>IFERROR(IF('⑥A申告納付税額（3％）【棟】'!AH9-⑦Aのうち道分【棟】!AH9&lt;0, '⑥A申告納付税額（3％）【棟】'!AH9-⑦Aのうち道分【棟】!AH9, 0), 0)</f>
        <v>0</v>
      </c>
      <c r="AI9" s="95">
        <f>IFERROR(IF('⑥A申告納付税額（3％）【棟】'!AI9-⑦Aのうち道分【棟】!AI9&lt;0, '⑥A申告納付税額（3％）【棟】'!AI9-⑦Aのうち道分【棟】!AI9, 0), 0)</f>
        <v>0</v>
      </c>
      <c r="AJ9" s="95">
        <f>IFERROR(IF('⑥A申告納付税額（3％）【棟】'!AJ9-⑦Aのうち道分【棟】!AJ9&lt;0, '⑥A申告納付税額（3％）【棟】'!AJ9-⑦Aのうち道分【棟】!AJ9, 0), 0)</f>
        <v>0</v>
      </c>
      <c r="AK9" s="95">
        <f>IFERROR(IF('⑥A申告納付税額（3％）【棟】'!AK9-⑦Aのうち道分【棟】!AK9&lt;0, '⑥A申告納付税額（3％）【棟】'!AK9-⑦Aのうち道分【棟】!AK9, 0), 0)</f>
        <v>0</v>
      </c>
      <c r="AL9" s="95">
        <f>IFERROR(IF('⑥A申告納付税額（3％）【棟】'!AL9-⑦Aのうち道分【棟】!AL9&lt;0, '⑥A申告納付税額（3％）【棟】'!AL9-⑦Aのうち道分【棟】!AL9, 0), 0)</f>
        <v>0</v>
      </c>
      <c r="AM9" s="95">
        <f>IFERROR(IF('⑥A申告納付税額（3％）【棟】'!AM9-⑦Aのうち道分【棟】!AM9&lt;0, '⑥A申告納付税額（3％）【棟】'!AM9-⑦Aのうち道分【棟】!AM9, 0), 0)</f>
        <v>0</v>
      </c>
      <c r="AN9" s="95">
        <f>IFERROR(IF('⑥A申告納付税額（3％）【棟】'!AN9-⑦Aのうち道分【棟】!AN9&lt;0, '⑥A申告納付税額（3％）【棟】'!AN9-⑦Aのうち道分【棟】!AN9, 0), 0)</f>
        <v>0</v>
      </c>
      <c r="AO9" s="95">
        <f>IFERROR(IF('⑥A申告納付税額（3％）【棟】'!AO9-⑦Aのうち道分【棟】!AO9&lt;0, '⑥A申告納付税額（3％）【棟】'!AO9-⑦Aのうち道分【棟】!AO9, 0), 0)</f>
        <v>0</v>
      </c>
      <c r="AP9" s="95">
        <f>IFERROR(IF('⑥A申告納付税額（3％）【棟】'!AP9-⑦Aのうち道分【棟】!AP9&lt;0, '⑥A申告納付税額（3％）【棟】'!AP9-⑦Aのうち道分【棟】!AP9, 0), 0)</f>
        <v>0</v>
      </c>
      <c r="AQ9" s="95">
        <f>IFERROR(IF('⑥A申告納付税額（3％）【棟】'!AQ9-⑦Aのうち道分【棟】!AQ9&lt;0, '⑥A申告納付税額（3％）【棟】'!AQ9-⑦Aのうち道分【棟】!AQ9, 0), 0)</f>
        <v>0</v>
      </c>
      <c r="AR9" s="95">
        <f>IFERROR(IF('⑥A申告納付税額（3％）【棟】'!AR9-⑦Aのうち道分【棟】!AR9&lt;0, '⑥A申告納付税額（3％）【棟】'!AR9-⑦Aのうち道分【棟】!AR9, 0), 0)</f>
        <v>0</v>
      </c>
      <c r="AS9" s="95">
        <f>IFERROR(IF('⑥A申告納付税額（3％）【棟】'!AS9-⑦Aのうち道分【棟】!AS9&lt;0, '⑥A申告納付税額（3％）【棟】'!AS9-⑦Aのうち道分【棟】!AS9, 0), 0)</f>
        <v>0</v>
      </c>
      <c r="AT9" s="95">
        <f>IFERROR(IF('⑥A申告納付税額（3％）【棟】'!AT9-⑦Aのうち道分【棟】!AT9&lt;0, '⑥A申告納付税額（3％）【棟】'!AT9-⑦Aのうち道分【棟】!AT9, 0), 0)</f>
        <v>0</v>
      </c>
      <c r="AU9" s="95">
        <f>IFERROR(IF('⑥A申告納付税額（3％）【棟】'!AU9-⑦Aのうち道分【棟】!AU9&lt;0, '⑥A申告納付税額（3％）【棟】'!AU9-⑦Aのうち道分【棟】!AU9, 0), 0)</f>
        <v>0</v>
      </c>
      <c r="AV9" s="95">
        <f>IFERROR(IF('⑥A申告納付税額（3％）【棟】'!AV9-⑦Aのうち道分【棟】!AV9&lt;0, '⑥A申告納付税額（3％）【棟】'!AV9-⑦Aのうち道分【棟】!AV9, 0), 0)</f>
        <v>0</v>
      </c>
      <c r="AW9" s="95">
        <f>IFERROR(IF('⑥A申告納付税額（3％）【棟】'!AW9-⑦Aのうち道分【棟】!AW9&lt;0, '⑥A申告納付税額（3％）【棟】'!AW9-⑦Aのうち道分【棟】!AW9, 0), 0)</f>
        <v>0</v>
      </c>
      <c r="AX9" s="95">
        <f>IFERROR(IF('⑥A申告納付税額（3％）【棟】'!AX9-⑦Aのうち道分【棟】!AX9&lt;0, '⑥A申告納付税額（3％）【棟】'!AX9-⑦Aのうち道分【棟】!AX9, 0), 0)</f>
        <v>0</v>
      </c>
      <c r="AY9" s="95">
        <f>IFERROR(IF('⑥A申告納付税額（3％）【棟】'!AY9-⑦Aのうち道分【棟】!AY9&lt;0, '⑥A申告納付税額（3％）【棟】'!AY9-⑦Aのうち道分【棟】!AY9, 0), 0)</f>
        <v>0</v>
      </c>
      <c r="AZ9" s="95">
        <f>IFERROR(IF('⑥A申告納付税額（3％）【棟】'!AZ9-⑦Aのうち道分【棟】!AZ9&lt;0, '⑥A申告納付税額（3％）【棟】'!AZ9-⑦Aのうち道分【棟】!AZ9, 0), 0)</f>
        <v>0</v>
      </c>
      <c r="BA9" s="95">
        <f>IFERROR(IF('⑥A申告納付税額（3％）【棟】'!BA9-⑦Aのうち道分【棟】!BA9&lt;0, '⑥A申告納付税額（3％）【棟】'!BA9-⑦Aのうち道分【棟】!BA9, 0), 0)</f>
        <v>0</v>
      </c>
      <c r="BB9" s="95">
        <f>IFERROR(IF('⑥A申告納付税額（3％）【棟】'!BB9-⑦Aのうち道分【棟】!BB9&lt;0, '⑥A申告納付税額（3％）【棟】'!BB9-⑦Aのうち道分【棟】!BB9, 0), 0)</f>
        <v>0</v>
      </c>
      <c r="BC9" s="95">
        <f>IFERROR(IF('⑥A申告納付税額（3％）【棟】'!BC9-⑦Aのうち道分【棟】!BC9&lt;0, '⑥A申告納付税額（3％）【棟】'!BC9-⑦Aのうち道分【棟】!BC9, 0), 0)</f>
        <v>0</v>
      </c>
      <c r="BD9" s="95">
        <f>IFERROR(IF('⑥A申告納付税額（3％）【棟】'!BD9-⑦Aのうち道分【棟】!BD9&lt;0, '⑥A申告納付税額（3％）【棟】'!BD9-⑦Aのうち道分【棟】!BD9, 0), 0)</f>
        <v>0</v>
      </c>
      <c r="BE9" s="95">
        <f>IFERROR(IF('⑥A申告納付税額（3％）【棟】'!BE9-⑦Aのうち道分【棟】!BE9&lt;0, '⑥A申告納付税額（3％）【棟】'!BE9-⑦Aのうち道分【棟】!BE9, 0), 0)</f>
        <v>0</v>
      </c>
      <c r="BF9" s="95">
        <f>IFERROR(IF('⑥A申告納付税額（3％）【棟】'!BF9-⑦Aのうち道分【棟】!BF9&lt;0, '⑥A申告納付税額（3％）【棟】'!BF9-⑦Aのうち道分【棟】!BF9, 0), 0)</f>
        <v>0</v>
      </c>
      <c r="BG9" s="95">
        <f>IFERROR(IF('⑥A申告納付税額（3％）【棟】'!BG9-⑦Aのうち道分【棟】!BG9&lt;0, '⑥A申告納付税額（3％）【棟】'!BG9-⑦Aのうち道分【棟】!BG9, 0), 0)</f>
        <v>0</v>
      </c>
      <c r="BH9" s="95">
        <f>IFERROR(IF('⑥A申告納付税額（3％）【棟】'!BH9-⑦Aのうち道分【棟】!BH9&lt;0, '⑥A申告納付税額（3％）【棟】'!BH9-⑦Aのうち道分【棟】!BH9, 0), 0)</f>
        <v>0</v>
      </c>
      <c r="BI9" s="95">
        <f>IFERROR(IF('⑥A申告納付税額（3％）【棟】'!BI9-⑦Aのうち道分【棟】!BI9&lt;0, '⑥A申告納付税額（3％）【棟】'!BI9-⑦Aのうち道分【棟】!BI9, 0), 0)</f>
        <v>0</v>
      </c>
      <c r="BJ9" s="95">
        <f>IFERROR(IF('⑥A申告納付税額（3％）【棟】'!BJ9-⑦Aのうち道分【棟】!BJ9&lt;0, '⑥A申告納付税額（3％）【棟】'!BJ9-⑦Aのうち道分【棟】!BJ9, 0), 0)</f>
        <v>0</v>
      </c>
      <c r="BK9" s="95">
        <f>IFERROR(IF('⑥A申告納付税額（3％）【棟】'!BK9-⑦Aのうち道分【棟】!BK9&lt;0, '⑥A申告納付税額（3％）【棟】'!BK9-⑦Aのうち道分【棟】!BK9, 0), 0)</f>
        <v>0</v>
      </c>
      <c r="BL9" s="95">
        <f>IFERROR(IF('⑥A申告納付税額（3％）【棟】'!BL9-⑦Aのうち道分【棟】!BL9&lt;0, '⑥A申告納付税額（3％）【棟】'!BL9-⑦Aのうち道分【棟】!BL9, 0), 0)</f>
        <v>0</v>
      </c>
      <c r="BM9" s="95">
        <f>IFERROR(IF('⑥A申告納付税額（3％）【棟】'!BM9-⑦Aのうち道分【棟】!BM9&lt;0, '⑥A申告納付税額（3％）【棟】'!BM9-⑦Aのうち道分【棟】!BM9, 0), 0)</f>
        <v>0</v>
      </c>
      <c r="BN9" s="95">
        <f>IFERROR(IF('⑥A申告納付税額（3％）【棟】'!BN9-⑦Aのうち道分【棟】!BN9&lt;0, '⑥A申告納付税額（3％）【棟】'!BN9-⑦Aのうち道分【棟】!BN9, 0), 0)</f>
        <v>0</v>
      </c>
      <c r="BO9" s="95">
        <f>IFERROR(IF('⑥A申告納付税額（3％）【棟】'!BO9-⑦Aのうち道分【棟】!BO9&lt;0, '⑥A申告納付税額（3％）【棟】'!BO9-⑦Aのうち道分【棟】!BO9, 0), 0)</f>
        <v>0</v>
      </c>
      <c r="BP9" s="95">
        <f>IFERROR(IF('⑥A申告納付税額（3％）【棟】'!BP9-⑦Aのうち道分【棟】!BP9&lt;0, '⑥A申告納付税額（3％）【棟】'!BP9-⑦Aのうち道分【棟】!BP9, 0), 0)</f>
        <v>0</v>
      </c>
      <c r="BQ9" s="95">
        <f>IFERROR(IF('⑥A申告納付税額（3％）【棟】'!BQ9-⑦Aのうち道分【棟】!BQ9&lt;0, '⑥A申告納付税額（3％）【棟】'!BQ9-⑦Aのうち道分【棟】!BQ9, 0), 0)</f>
        <v>0</v>
      </c>
      <c r="BR9" s="95">
        <f>IFERROR(IF('⑥A申告納付税額（3％）【棟】'!BR9-⑦Aのうち道分【棟】!BR9&lt;0, '⑥A申告納付税額（3％）【棟】'!BR9-⑦Aのうち道分【棟】!BR9, 0), 0)</f>
        <v>0</v>
      </c>
      <c r="BS9" s="95">
        <f>IFERROR(IF('⑥A申告納付税額（3％）【棟】'!BS9-⑦Aのうち道分【棟】!BS9&lt;0, '⑥A申告納付税額（3％）【棟】'!BS9-⑦Aのうち道分【棟】!BS9, 0), 0)</f>
        <v>0</v>
      </c>
      <c r="BT9" s="95">
        <f>IFERROR(IF('⑥A申告納付税額（3％）【棟】'!BT9-⑦Aのうち道分【棟】!BT9&lt;0, '⑥A申告納付税額（3％）【棟】'!BT9-⑦Aのうち道分【棟】!BT9, 0), 0)</f>
        <v>0</v>
      </c>
      <c r="BU9" s="95">
        <f>IFERROR(IF('⑥A申告納付税額（3％）【棟】'!BU9-⑦Aのうち道分【棟】!BU9&lt;0, '⑥A申告納付税額（3％）【棟】'!BU9-⑦Aのうち道分【棟】!BU9, 0), 0)</f>
        <v>0</v>
      </c>
      <c r="BV9" s="95">
        <f>IFERROR(IF('⑥A申告納付税額（3％）【棟】'!BV9-⑦Aのうち道分【棟】!BV9&lt;0, '⑥A申告納付税額（3％）【棟】'!BV9-⑦Aのうち道分【棟】!BV9, 0), 0)</f>
        <v>0</v>
      </c>
      <c r="BW9" s="95">
        <f>IFERROR(IF('⑥A申告納付税額（3％）【棟】'!BW9-⑦Aのうち道分【棟】!BW9&lt;0, '⑥A申告納付税額（3％）【棟】'!BW9-⑦Aのうち道分【棟】!BW9, 0), 0)</f>
        <v>0</v>
      </c>
      <c r="BX9" s="95">
        <f>IFERROR(IF('⑥A申告納付税額（3％）【棟】'!BX9-⑦Aのうち道分【棟】!BX9&lt;0, '⑥A申告納付税額（3％）【棟】'!BX9-⑦Aのうち道分【棟】!BX9, 0), 0)</f>
        <v>0</v>
      </c>
      <c r="BY9" s="95">
        <f>IFERROR(IF('⑥A申告納付税額（3％）【棟】'!BY9-⑦Aのうち道分【棟】!BY9&lt;0, '⑥A申告納付税額（3％）【棟】'!BY9-⑦Aのうち道分【棟】!BY9, 0), 0)</f>
        <v>0</v>
      </c>
      <c r="BZ9" s="95">
        <f>IFERROR(IF('⑥A申告納付税額（3％）【棟】'!BZ9-⑦Aのうち道分【棟】!BZ9&lt;0, '⑥A申告納付税額（3％）【棟】'!BZ9-⑦Aのうち道分【棟】!BZ9, 0), 0)</f>
        <v>0</v>
      </c>
      <c r="CA9" s="95">
        <f>IFERROR(IF('⑥A申告納付税額（3％）【棟】'!CA9-⑦Aのうち道分【棟】!CA9&lt;0, '⑥A申告納付税額（3％）【棟】'!CA9-⑦Aのうち道分【棟】!CA9, 0), 0)</f>
        <v>0</v>
      </c>
      <c r="CB9" s="95">
        <f>IFERROR(IF('⑥A申告納付税額（3％）【棟】'!CB9-⑦Aのうち道分【棟】!CB9&lt;0, '⑥A申告納付税額（3％）【棟】'!CB9-⑦Aのうち道分【棟】!CB9, 0), 0)</f>
        <v>0</v>
      </c>
      <c r="CC9" s="95">
        <f>IFERROR(IF('⑥A申告納付税額（3％）【棟】'!CC9-⑦Aのうち道分【棟】!CC9&lt;0, '⑥A申告納付税額（3％）【棟】'!CC9-⑦Aのうち道分【棟】!CC9, 0), 0)</f>
        <v>0</v>
      </c>
      <c r="CD9" s="95">
        <f>IFERROR(IF('⑥A申告納付税額（3％）【棟】'!CD9-⑦Aのうち道分【棟】!CD9&lt;0, '⑥A申告納付税額（3％）【棟】'!CD9-⑦Aのうち道分【棟】!CD9, 0), 0)</f>
        <v>0</v>
      </c>
      <c r="CE9" s="95">
        <f>IFERROR(IF('⑥A申告納付税額（3％）【棟】'!CE9-⑦Aのうち道分【棟】!CE9&lt;0, '⑥A申告納付税額（3％）【棟】'!CE9-⑦Aのうち道分【棟】!CE9, 0), 0)</f>
        <v>0</v>
      </c>
      <c r="CF9" s="95">
        <f>IFERROR(IF('⑥A申告納付税額（3％）【棟】'!CF9-⑦Aのうち道分【棟】!CF9&lt;0, '⑥A申告納付税額（3％）【棟】'!CF9-⑦Aのうち道分【棟】!CF9, 0), 0)</f>
        <v>0</v>
      </c>
      <c r="CG9" s="95">
        <f>IFERROR(IF('⑥A申告納付税額（3％）【棟】'!CG9-⑦Aのうち道分【棟】!CG9&lt;0, '⑥A申告納付税額（3％）【棟】'!CG9-⑦Aのうち道分【棟】!CG9, 0), 0)</f>
        <v>0</v>
      </c>
      <c r="CH9" s="95">
        <f>IFERROR(IF('⑥A申告納付税額（3％）【棟】'!CH9-⑦Aのうち道分【棟】!CH9&lt;0, '⑥A申告納付税額（3％）【棟】'!CH9-⑦Aのうち道分【棟】!CH9, 0), 0)</f>
        <v>0</v>
      </c>
      <c r="CI9" s="95">
        <f>IFERROR(IF('⑥A申告納付税額（3％）【棟】'!CI9-⑦Aのうち道分【棟】!CI9&lt;0, '⑥A申告納付税額（3％）【棟】'!CI9-⑦Aのうち道分【棟】!CI9, 0), 0)</f>
        <v>0</v>
      </c>
      <c r="CJ9" s="95">
        <f>IFERROR(IF('⑥A申告納付税額（3％）【棟】'!CJ9-⑦Aのうち道分【棟】!CJ9&lt;0, '⑥A申告納付税額（3％）【棟】'!CJ9-⑦Aのうち道分【棟】!CJ9, 0), 0)</f>
        <v>0</v>
      </c>
      <c r="CK9" s="95">
        <f>IFERROR(IF('⑥A申告納付税額（3％）【棟】'!CK9-⑦Aのうち道分【棟】!CK9&lt;0, '⑥A申告納付税額（3％）【棟】'!CK9-⑦Aのうち道分【棟】!CK9, 0), 0)</f>
        <v>0</v>
      </c>
      <c r="CL9" s="95">
        <f>IFERROR(IF('⑥A申告納付税額（3％）【棟】'!CL9-⑦Aのうち道分【棟】!CL9&lt;0, '⑥A申告納付税額（3％）【棟】'!CL9-⑦Aのうち道分【棟】!CL9, 0), 0)</f>
        <v>0</v>
      </c>
      <c r="CM9" s="95">
        <f>IFERROR(IF('⑥A申告納付税額（3％）【棟】'!CM9-⑦Aのうち道分【棟】!CM9&lt;0, '⑥A申告納付税額（3％）【棟】'!CM9-⑦Aのうち道分【棟】!CM9, 0), 0)</f>
        <v>0</v>
      </c>
      <c r="CN9" s="95">
        <f>IFERROR(IF('⑥A申告納付税額（3％）【棟】'!CN9-⑦Aのうち道分【棟】!CN9&lt;0, '⑥A申告納付税額（3％）【棟】'!CN9-⑦Aのうち道分【棟】!CN9, 0), 0)</f>
        <v>0</v>
      </c>
      <c r="CO9" s="95">
        <f>IFERROR(IF('⑥A申告納付税額（3％）【棟】'!CO9-⑦Aのうち道分【棟】!CO9&lt;0, '⑥A申告納付税額（3％）【棟】'!CO9-⑦Aのうち道分【棟】!CO9, 0), 0)</f>
        <v>0</v>
      </c>
      <c r="CP9" s="95">
        <f>IFERROR(IF('⑥A申告納付税額（3％）【棟】'!CP9-⑦Aのうち道分【棟】!CP9&lt;0, '⑥A申告納付税額（3％）【棟】'!CP9-⑦Aのうち道分【棟】!CP9, 0), 0)</f>
        <v>0</v>
      </c>
      <c r="CQ9" s="95">
        <f>IFERROR(IF('⑥A申告納付税額（3％）【棟】'!CQ9-⑦Aのうち道分【棟】!CQ9&lt;0, '⑥A申告納付税額（3％）【棟】'!CQ9-⑦Aのうち道分【棟】!CQ9, 0), 0)</f>
        <v>0</v>
      </c>
      <c r="CR9" s="95">
        <f>IFERROR(IF('⑥A申告納付税額（3％）【棟】'!CR9-⑦Aのうち道分【棟】!CR9&lt;0, '⑥A申告納付税額（3％）【棟】'!CR9-⑦Aのうち道分【棟】!CR9, 0), 0)</f>
        <v>0</v>
      </c>
      <c r="CS9" s="95">
        <f>IFERROR(IF('⑥A申告納付税額（3％）【棟】'!CS9-⑦Aのうち道分【棟】!CS9&lt;0, '⑥A申告納付税額（3％）【棟】'!CS9-⑦Aのうち道分【棟】!CS9, 0), 0)</f>
        <v>0</v>
      </c>
      <c r="CT9" s="95">
        <f>IFERROR(IF('⑥A申告納付税額（3％）【棟】'!CT9-⑦Aのうち道分【棟】!CT9&lt;0, '⑥A申告納付税額（3％）【棟】'!CT9-⑦Aのうち道分【棟】!CT9, 0), 0)</f>
        <v>0</v>
      </c>
      <c r="CU9" s="95">
        <f>IFERROR(IF('⑥A申告納付税額（3％）【棟】'!CU9-⑦Aのうち道分【棟】!CU9&lt;0, '⑥A申告納付税額（3％）【棟】'!CU9-⑦Aのうち道分【棟】!CU9, 0), 0)</f>
        <v>0</v>
      </c>
      <c r="CV9" s="95">
        <f>IFERROR(IF('⑥A申告納付税額（3％）【棟】'!CV9-⑦Aのうち道分【棟】!CV9&lt;0, '⑥A申告納付税額（3％）【棟】'!CV9-⑦Aのうち道分【棟】!CV9, 0), 0)</f>
        <v>0</v>
      </c>
      <c r="CW9" s="95">
        <f>IFERROR(IF('⑥A申告納付税額（3％）【棟】'!CW9-⑦Aのうち道分【棟】!CW9&lt;0, '⑥A申告納付税額（3％）【棟】'!CW9-⑦Aのうち道分【棟】!CW9, 0), 0)</f>
        <v>0</v>
      </c>
      <c r="CX9" s="95">
        <f>IFERROR(IF('⑥A申告納付税額（3％）【棟】'!CX9-⑦Aのうち道分【棟】!CX9&lt;0, '⑥A申告納付税額（3％）【棟】'!CX9-⑦Aのうち道分【棟】!CX9, 0), 0)</f>
        <v>0</v>
      </c>
      <c r="CY9" s="124">
        <f t="shared" ref="CY9:CY39" si="7">SUM(C9:N9)</f>
        <v>0</v>
      </c>
      <c r="DC9" s="97">
        <v>1</v>
      </c>
      <c r="DD9" s="37">
        <f xml:space="preserve"> SUMIF(C9:CX9,"&lt;0",'①入力シート（宿泊人数）【棟】'!C9:CX9)</f>
        <v>0</v>
      </c>
      <c r="DE9" s="37">
        <f xml:space="preserve"> SUMIF(C9:CX9,"&lt;0",'⑥A申告納付税額（3％）【棟】'!C9:CX9)</f>
        <v>0</v>
      </c>
    </row>
    <row r="10" spans="1:109">
      <c r="A10" s="143"/>
      <c r="B10" s="90">
        <v>2</v>
      </c>
      <c r="C10" s="10">
        <f>IFERROR(IF('⑥A申告納付税額（3％）【棟】'!C10-⑦Aのうち道分【棟】!C10&lt;0, '⑥A申告納付税額（3％）【棟】'!C10-⑦Aのうち道分【棟】!C10, 0), 0)</f>
        <v>0</v>
      </c>
      <c r="D10" s="10">
        <f>IFERROR(IF('⑥A申告納付税額（3％）【棟】'!D10-⑦Aのうち道分【棟】!D10&lt;0, '⑥A申告納付税額（3％）【棟】'!D10-⑦Aのうち道分【棟】!D10, 0), 0)</f>
        <v>0</v>
      </c>
      <c r="E10" s="10">
        <f>IFERROR(IF('⑥A申告納付税額（3％）【棟】'!E10-⑦Aのうち道分【棟】!E10&lt;0, '⑥A申告納付税額（3％）【棟】'!E10-⑦Aのうち道分【棟】!E10, 0), 0)</f>
        <v>0</v>
      </c>
      <c r="F10" s="10">
        <f>IFERROR(IF('⑥A申告納付税額（3％）【棟】'!F10-⑦Aのうち道分【棟】!F10&lt;0, '⑥A申告納付税額（3％）【棟】'!F10-⑦Aのうち道分【棟】!F10, 0), 0)</f>
        <v>0</v>
      </c>
      <c r="G10" s="10">
        <f>IFERROR(IF('⑥A申告納付税額（3％）【棟】'!G10-⑦Aのうち道分【棟】!G10&lt;0, '⑥A申告納付税額（3％）【棟】'!G10-⑦Aのうち道分【棟】!G10, 0), 0)</f>
        <v>0</v>
      </c>
      <c r="H10" s="10">
        <f>IFERROR(IF('⑥A申告納付税額（3％）【棟】'!H10-⑦Aのうち道分【棟】!H10&lt;0, '⑥A申告納付税額（3％）【棟】'!H10-⑦Aのうち道分【棟】!H10, 0), 0)</f>
        <v>0</v>
      </c>
      <c r="I10" s="10">
        <f>IFERROR(IF('⑥A申告納付税額（3％）【棟】'!I10-⑦Aのうち道分【棟】!I10&lt;0, '⑥A申告納付税額（3％）【棟】'!I10-⑦Aのうち道分【棟】!I10, 0), 0)</f>
        <v>0</v>
      </c>
      <c r="J10" s="10">
        <f>IFERROR(IF('⑥A申告納付税額（3％）【棟】'!J10-⑦Aのうち道分【棟】!J10&lt;0, '⑥A申告納付税額（3％）【棟】'!J10-⑦Aのうち道分【棟】!J10, 0), 0)</f>
        <v>0</v>
      </c>
      <c r="K10" s="10">
        <f>IFERROR(IF('⑥A申告納付税額（3％）【棟】'!K10-⑦Aのうち道分【棟】!K10&lt;0, '⑥A申告納付税額（3％）【棟】'!K10-⑦Aのうち道分【棟】!K10, 0), 0)</f>
        <v>0</v>
      </c>
      <c r="L10" s="10">
        <f>IFERROR(IF('⑥A申告納付税額（3％）【棟】'!L10-⑦Aのうち道分【棟】!L10&lt;0, '⑥A申告納付税額（3％）【棟】'!L10-⑦Aのうち道分【棟】!L10, 0), 0)</f>
        <v>0</v>
      </c>
      <c r="M10" s="10">
        <f>IFERROR(IF('⑥A申告納付税額（3％）【棟】'!M10-⑦Aのうち道分【棟】!M10&lt;0, '⑥A申告納付税額（3％）【棟】'!M10-⑦Aのうち道分【棟】!M10, 0), 0)</f>
        <v>0</v>
      </c>
      <c r="N10" s="89">
        <f>IFERROR(IF('⑥A申告納付税額（3％）【棟】'!N10-⑦Aのうち道分【棟】!N10&lt;0, '⑥A申告納付税額（3％）【棟】'!N10-⑦Aのうち道分【棟】!N10, 0), 0)</f>
        <v>0</v>
      </c>
      <c r="O10" s="89">
        <f>IFERROR(IF('⑥A申告納付税額（3％）【棟】'!O10-⑦Aのうち道分【棟】!O10&lt;0, '⑥A申告納付税額（3％）【棟】'!O10-⑦Aのうち道分【棟】!O10, 0), 0)</f>
        <v>0</v>
      </c>
      <c r="P10" s="89">
        <f>IFERROR(IF('⑥A申告納付税額（3％）【棟】'!P10-⑦Aのうち道分【棟】!P10&lt;0, '⑥A申告納付税額（3％）【棟】'!P10-⑦Aのうち道分【棟】!P10, 0), 0)</f>
        <v>0</v>
      </c>
      <c r="Q10" s="89">
        <f>IFERROR(IF('⑥A申告納付税額（3％）【棟】'!Q10-⑦Aのうち道分【棟】!Q10&lt;0, '⑥A申告納付税額（3％）【棟】'!Q10-⑦Aのうち道分【棟】!Q10, 0), 0)</f>
        <v>0</v>
      </c>
      <c r="R10" s="89">
        <f>IFERROR(IF('⑥A申告納付税額（3％）【棟】'!R10-⑦Aのうち道分【棟】!R10&lt;0, '⑥A申告納付税額（3％）【棟】'!R10-⑦Aのうち道分【棟】!R10, 0), 0)</f>
        <v>0</v>
      </c>
      <c r="S10" s="89">
        <f>IFERROR(IF('⑥A申告納付税額（3％）【棟】'!S10-⑦Aのうち道分【棟】!S10&lt;0, '⑥A申告納付税額（3％）【棟】'!S10-⑦Aのうち道分【棟】!S10, 0), 0)</f>
        <v>0</v>
      </c>
      <c r="T10" s="89">
        <f>IFERROR(IF('⑥A申告納付税額（3％）【棟】'!T10-⑦Aのうち道分【棟】!T10&lt;0, '⑥A申告納付税額（3％）【棟】'!T10-⑦Aのうち道分【棟】!T10, 0), 0)</f>
        <v>0</v>
      </c>
      <c r="U10" s="89">
        <f>IFERROR(IF('⑥A申告納付税額（3％）【棟】'!U10-⑦Aのうち道分【棟】!U10&lt;0, '⑥A申告納付税額（3％）【棟】'!U10-⑦Aのうち道分【棟】!U10, 0), 0)</f>
        <v>0</v>
      </c>
      <c r="V10" s="89">
        <f>IFERROR(IF('⑥A申告納付税額（3％）【棟】'!V10-⑦Aのうち道分【棟】!V10&lt;0, '⑥A申告納付税額（3％）【棟】'!V10-⑦Aのうち道分【棟】!V10, 0), 0)</f>
        <v>0</v>
      </c>
      <c r="W10" s="89">
        <f>IFERROR(IF('⑥A申告納付税額（3％）【棟】'!W10-⑦Aのうち道分【棟】!W10&lt;0, '⑥A申告納付税額（3％）【棟】'!W10-⑦Aのうち道分【棟】!W10, 0), 0)</f>
        <v>0</v>
      </c>
      <c r="X10" s="89">
        <f>IFERROR(IF('⑥A申告納付税額（3％）【棟】'!X10-⑦Aのうち道分【棟】!X10&lt;0, '⑥A申告納付税額（3％）【棟】'!X10-⑦Aのうち道分【棟】!X10, 0), 0)</f>
        <v>0</v>
      </c>
      <c r="Y10" s="89">
        <f>IFERROR(IF('⑥A申告納付税額（3％）【棟】'!Y10-⑦Aのうち道分【棟】!Y10&lt;0, '⑥A申告納付税額（3％）【棟】'!Y10-⑦Aのうち道分【棟】!Y10, 0), 0)</f>
        <v>0</v>
      </c>
      <c r="Z10" s="89">
        <f>IFERROR(IF('⑥A申告納付税額（3％）【棟】'!Z10-⑦Aのうち道分【棟】!Z10&lt;0, '⑥A申告納付税額（3％）【棟】'!Z10-⑦Aのうち道分【棟】!Z10, 0), 0)</f>
        <v>0</v>
      </c>
      <c r="AA10" s="89">
        <f>IFERROR(IF('⑥A申告納付税額（3％）【棟】'!AA10-⑦Aのうち道分【棟】!AA10&lt;0, '⑥A申告納付税額（3％）【棟】'!AA10-⑦Aのうち道分【棟】!AA10, 0), 0)</f>
        <v>0</v>
      </c>
      <c r="AB10" s="89">
        <f>IFERROR(IF('⑥A申告納付税額（3％）【棟】'!AB10-⑦Aのうち道分【棟】!AB10&lt;0, '⑥A申告納付税額（3％）【棟】'!AB10-⑦Aのうち道分【棟】!AB10, 0), 0)</f>
        <v>0</v>
      </c>
      <c r="AC10" s="89">
        <f>IFERROR(IF('⑥A申告納付税額（3％）【棟】'!AC10-⑦Aのうち道分【棟】!AC10&lt;0, '⑥A申告納付税額（3％）【棟】'!AC10-⑦Aのうち道分【棟】!AC10, 0), 0)</f>
        <v>0</v>
      </c>
      <c r="AD10" s="89">
        <f>IFERROR(IF('⑥A申告納付税額（3％）【棟】'!AD10-⑦Aのうち道分【棟】!AD10&lt;0, '⑥A申告納付税額（3％）【棟】'!AD10-⑦Aのうち道分【棟】!AD10, 0), 0)</f>
        <v>0</v>
      </c>
      <c r="AE10" s="89">
        <f>IFERROR(IF('⑥A申告納付税額（3％）【棟】'!AE10-⑦Aのうち道分【棟】!AE10&lt;0, '⑥A申告納付税額（3％）【棟】'!AE10-⑦Aのうち道分【棟】!AE10, 0), 0)</f>
        <v>0</v>
      </c>
      <c r="AF10" s="89">
        <f>IFERROR(IF('⑥A申告納付税額（3％）【棟】'!AF10-⑦Aのうち道分【棟】!AF10&lt;0, '⑥A申告納付税額（3％）【棟】'!AF10-⑦Aのうち道分【棟】!AF10, 0), 0)</f>
        <v>0</v>
      </c>
      <c r="AG10" s="89">
        <f>IFERROR(IF('⑥A申告納付税額（3％）【棟】'!AG10-⑦Aのうち道分【棟】!AG10&lt;0, '⑥A申告納付税額（3％）【棟】'!AG10-⑦Aのうち道分【棟】!AG10, 0), 0)</f>
        <v>0</v>
      </c>
      <c r="AH10" s="89">
        <f>IFERROR(IF('⑥A申告納付税額（3％）【棟】'!AH10-⑦Aのうち道分【棟】!AH10&lt;0, '⑥A申告納付税額（3％）【棟】'!AH10-⑦Aのうち道分【棟】!AH10, 0), 0)</f>
        <v>0</v>
      </c>
      <c r="AI10" s="89">
        <f>IFERROR(IF('⑥A申告納付税額（3％）【棟】'!AI10-⑦Aのうち道分【棟】!AI10&lt;0, '⑥A申告納付税額（3％）【棟】'!AI10-⑦Aのうち道分【棟】!AI10, 0), 0)</f>
        <v>0</v>
      </c>
      <c r="AJ10" s="89">
        <f>IFERROR(IF('⑥A申告納付税額（3％）【棟】'!AJ10-⑦Aのうち道分【棟】!AJ10&lt;0, '⑥A申告納付税額（3％）【棟】'!AJ10-⑦Aのうち道分【棟】!AJ10, 0), 0)</f>
        <v>0</v>
      </c>
      <c r="AK10" s="89">
        <f>IFERROR(IF('⑥A申告納付税額（3％）【棟】'!AK10-⑦Aのうち道分【棟】!AK10&lt;0, '⑥A申告納付税額（3％）【棟】'!AK10-⑦Aのうち道分【棟】!AK10, 0), 0)</f>
        <v>0</v>
      </c>
      <c r="AL10" s="89">
        <f>IFERROR(IF('⑥A申告納付税額（3％）【棟】'!AL10-⑦Aのうち道分【棟】!AL10&lt;0, '⑥A申告納付税額（3％）【棟】'!AL10-⑦Aのうち道分【棟】!AL10, 0), 0)</f>
        <v>0</v>
      </c>
      <c r="AM10" s="89">
        <f>IFERROR(IF('⑥A申告納付税額（3％）【棟】'!AM10-⑦Aのうち道分【棟】!AM10&lt;0, '⑥A申告納付税額（3％）【棟】'!AM10-⑦Aのうち道分【棟】!AM10, 0), 0)</f>
        <v>0</v>
      </c>
      <c r="AN10" s="89">
        <f>IFERROR(IF('⑥A申告納付税額（3％）【棟】'!AN10-⑦Aのうち道分【棟】!AN10&lt;0, '⑥A申告納付税額（3％）【棟】'!AN10-⑦Aのうち道分【棟】!AN10, 0), 0)</f>
        <v>0</v>
      </c>
      <c r="AO10" s="89">
        <f>IFERROR(IF('⑥A申告納付税額（3％）【棟】'!AO10-⑦Aのうち道分【棟】!AO10&lt;0, '⑥A申告納付税額（3％）【棟】'!AO10-⑦Aのうち道分【棟】!AO10, 0), 0)</f>
        <v>0</v>
      </c>
      <c r="AP10" s="89">
        <f>IFERROR(IF('⑥A申告納付税額（3％）【棟】'!AP10-⑦Aのうち道分【棟】!AP10&lt;0, '⑥A申告納付税額（3％）【棟】'!AP10-⑦Aのうち道分【棟】!AP10, 0), 0)</f>
        <v>0</v>
      </c>
      <c r="AQ10" s="89">
        <f>IFERROR(IF('⑥A申告納付税額（3％）【棟】'!AQ10-⑦Aのうち道分【棟】!AQ10&lt;0, '⑥A申告納付税額（3％）【棟】'!AQ10-⑦Aのうち道分【棟】!AQ10, 0), 0)</f>
        <v>0</v>
      </c>
      <c r="AR10" s="89">
        <f>IFERROR(IF('⑥A申告納付税額（3％）【棟】'!AR10-⑦Aのうち道分【棟】!AR10&lt;0, '⑥A申告納付税額（3％）【棟】'!AR10-⑦Aのうち道分【棟】!AR10, 0), 0)</f>
        <v>0</v>
      </c>
      <c r="AS10" s="89">
        <f>IFERROR(IF('⑥A申告納付税額（3％）【棟】'!AS10-⑦Aのうち道分【棟】!AS10&lt;0, '⑥A申告納付税額（3％）【棟】'!AS10-⑦Aのうち道分【棟】!AS10, 0), 0)</f>
        <v>0</v>
      </c>
      <c r="AT10" s="89">
        <f>IFERROR(IF('⑥A申告納付税額（3％）【棟】'!AT10-⑦Aのうち道分【棟】!AT10&lt;0, '⑥A申告納付税額（3％）【棟】'!AT10-⑦Aのうち道分【棟】!AT10, 0), 0)</f>
        <v>0</v>
      </c>
      <c r="AU10" s="89">
        <f>IFERROR(IF('⑥A申告納付税額（3％）【棟】'!AU10-⑦Aのうち道分【棟】!AU10&lt;0, '⑥A申告納付税額（3％）【棟】'!AU10-⑦Aのうち道分【棟】!AU10, 0), 0)</f>
        <v>0</v>
      </c>
      <c r="AV10" s="89">
        <f>IFERROR(IF('⑥A申告納付税額（3％）【棟】'!AV10-⑦Aのうち道分【棟】!AV10&lt;0, '⑥A申告納付税額（3％）【棟】'!AV10-⑦Aのうち道分【棟】!AV10, 0), 0)</f>
        <v>0</v>
      </c>
      <c r="AW10" s="89">
        <f>IFERROR(IF('⑥A申告納付税額（3％）【棟】'!AW10-⑦Aのうち道分【棟】!AW10&lt;0, '⑥A申告納付税額（3％）【棟】'!AW10-⑦Aのうち道分【棟】!AW10, 0), 0)</f>
        <v>0</v>
      </c>
      <c r="AX10" s="89">
        <f>IFERROR(IF('⑥A申告納付税額（3％）【棟】'!AX10-⑦Aのうち道分【棟】!AX10&lt;0, '⑥A申告納付税額（3％）【棟】'!AX10-⑦Aのうち道分【棟】!AX10, 0), 0)</f>
        <v>0</v>
      </c>
      <c r="AY10" s="89">
        <f>IFERROR(IF('⑥A申告納付税額（3％）【棟】'!AY10-⑦Aのうち道分【棟】!AY10&lt;0, '⑥A申告納付税額（3％）【棟】'!AY10-⑦Aのうち道分【棟】!AY10, 0), 0)</f>
        <v>0</v>
      </c>
      <c r="AZ10" s="89">
        <f>IFERROR(IF('⑥A申告納付税額（3％）【棟】'!AZ10-⑦Aのうち道分【棟】!AZ10&lt;0, '⑥A申告納付税額（3％）【棟】'!AZ10-⑦Aのうち道分【棟】!AZ10, 0), 0)</f>
        <v>0</v>
      </c>
      <c r="BA10" s="89">
        <f>IFERROR(IF('⑥A申告納付税額（3％）【棟】'!BA10-⑦Aのうち道分【棟】!BA10&lt;0, '⑥A申告納付税額（3％）【棟】'!BA10-⑦Aのうち道分【棟】!BA10, 0), 0)</f>
        <v>0</v>
      </c>
      <c r="BB10" s="89">
        <f>IFERROR(IF('⑥A申告納付税額（3％）【棟】'!BB10-⑦Aのうち道分【棟】!BB10&lt;0, '⑥A申告納付税額（3％）【棟】'!BB10-⑦Aのうち道分【棟】!BB10, 0), 0)</f>
        <v>0</v>
      </c>
      <c r="BC10" s="89">
        <f>IFERROR(IF('⑥A申告納付税額（3％）【棟】'!BC10-⑦Aのうち道分【棟】!BC10&lt;0, '⑥A申告納付税額（3％）【棟】'!BC10-⑦Aのうち道分【棟】!BC10, 0), 0)</f>
        <v>0</v>
      </c>
      <c r="BD10" s="89">
        <f>IFERROR(IF('⑥A申告納付税額（3％）【棟】'!BD10-⑦Aのうち道分【棟】!BD10&lt;0, '⑥A申告納付税額（3％）【棟】'!BD10-⑦Aのうち道分【棟】!BD10, 0), 0)</f>
        <v>0</v>
      </c>
      <c r="BE10" s="89">
        <f>IFERROR(IF('⑥A申告納付税額（3％）【棟】'!BE10-⑦Aのうち道分【棟】!BE10&lt;0, '⑥A申告納付税額（3％）【棟】'!BE10-⑦Aのうち道分【棟】!BE10, 0), 0)</f>
        <v>0</v>
      </c>
      <c r="BF10" s="89">
        <f>IFERROR(IF('⑥A申告納付税額（3％）【棟】'!BF10-⑦Aのうち道分【棟】!BF10&lt;0, '⑥A申告納付税額（3％）【棟】'!BF10-⑦Aのうち道分【棟】!BF10, 0), 0)</f>
        <v>0</v>
      </c>
      <c r="BG10" s="89">
        <f>IFERROR(IF('⑥A申告納付税額（3％）【棟】'!BG10-⑦Aのうち道分【棟】!BG10&lt;0, '⑥A申告納付税額（3％）【棟】'!BG10-⑦Aのうち道分【棟】!BG10, 0), 0)</f>
        <v>0</v>
      </c>
      <c r="BH10" s="89">
        <f>IFERROR(IF('⑥A申告納付税額（3％）【棟】'!BH10-⑦Aのうち道分【棟】!BH10&lt;0, '⑥A申告納付税額（3％）【棟】'!BH10-⑦Aのうち道分【棟】!BH10, 0), 0)</f>
        <v>0</v>
      </c>
      <c r="BI10" s="89">
        <f>IFERROR(IF('⑥A申告納付税額（3％）【棟】'!BI10-⑦Aのうち道分【棟】!BI10&lt;0, '⑥A申告納付税額（3％）【棟】'!BI10-⑦Aのうち道分【棟】!BI10, 0), 0)</f>
        <v>0</v>
      </c>
      <c r="BJ10" s="89">
        <f>IFERROR(IF('⑥A申告納付税額（3％）【棟】'!BJ10-⑦Aのうち道分【棟】!BJ10&lt;0, '⑥A申告納付税額（3％）【棟】'!BJ10-⑦Aのうち道分【棟】!BJ10, 0), 0)</f>
        <v>0</v>
      </c>
      <c r="BK10" s="89">
        <f>IFERROR(IF('⑥A申告納付税額（3％）【棟】'!BK10-⑦Aのうち道分【棟】!BK10&lt;0, '⑥A申告納付税額（3％）【棟】'!BK10-⑦Aのうち道分【棟】!BK10, 0), 0)</f>
        <v>0</v>
      </c>
      <c r="BL10" s="89">
        <f>IFERROR(IF('⑥A申告納付税額（3％）【棟】'!BL10-⑦Aのうち道分【棟】!BL10&lt;0, '⑥A申告納付税額（3％）【棟】'!BL10-⑦Aのうち道分【棟】!BL10, 0), 0)</f>
        <v>0</v>
      </c>
      <c r="BM10" s="89">
        <f>IFERROR(IF('⑥A申告納付税額（3％）【棟】'!BM10-⑦Aのうち道分【棟】!BM10&lt;0, '⑥A申告納付税額（3％）【棟】'!BM10-⑦Aのうち道分【棟】!BM10, 0), 0)</f>
        <v>0</v>
      </c>
      <c r="BN10" s="89">
        <f>IFERROR(IF('⑥A申告納付税額（3％）【棟】'!BN10-⑦Aのうち道分【棟】!BN10&lt;0, '⑥A申告納付税額（3％）【棟】'!BN10-⑦Aのうち道分【棟】!BN10, 0), 0)</f>
        <v>0</v>
      </c>
      <c r="BO10" s="89">
        <f>IFERROR(IF('⑥A申告納付税額（3％）【棟】'!BO10-⑦Aのうち道分【棟】!BO10&lt;0, '⑥A申告納付税額（3％）【棟】'!BO10-⑦Aのうち道分【棟】!BO10, 0), 0)</f>
        <v>0</v>
      </c>
      <c r="BP10" s="89">
        <f>IFERROR(IF('⑥A申告納付税額（3％）【棟】'!BP10-⑦Aのうち道分【棟】!BP10&lt;0, '⑥A申告納付税額（3％）【棟】'!BP10-⑦Aのうち道分【棟】!BP10, 0), 0)</f>
        <v>0</v>
      </c>
      <c r="BQ10" s="89">
        <f>IFERROR(IF('⑥A申告納付税額（3％）【棟】'!BQ10-⑦Aのうち道分【棟】!BQ10&lt;0, '⑥A申告納付税額（3％）【棟】'!BQ10-⑦Aのうち道分【棟】!BQ10, 0), 0)</f>
        <v>0</v>
      </c>
      <c r="BR10" s="89">
        <f>IFERROR(IF('⑥A申告納付税額（3％）【棟】'!BR10-⑦Aのうち道分【棟】!BR10&lt;0, '⑥A申告納付税額（3％）【棟】'!BR10-⑦Aのうち道分【棟】!BR10, 0), 0)</f>
        <v>0</v>
      </c>
      <c r="BS10" s="89">
        <f>IFERROR(IF('⑥A申告納付税額（3％）【棟】'!BS10-⑦Aのうち道分【棟】!BS10&lt;0, '⑥A申告納付税額（3％）【棟】'!BS10-⑦Aのうち道分【棟】!BS10, 0), 0)</f>
        <v>0</v>
      </c>
      <c r="BT10" s="89">
        <f>IFERROR(IF('⑥A申告納付税額（3％）【棟】'!BT10-⑦Aのうち道分【棟】!BT10&lt;0, '⑥A申告納付税額（3％）【棟】'!BT10-⑦Aのうち道分【棟】!BT10, 0), 0)</f>
        <v>0</v>
      </c>
      <c r="BU10" s="89">
        <f>IFERROR(IF('⑥A申告納付税額（3％）【棟】'!BU10-⑦Aのうち道分【棟】!BU10&lt;0, '⑥A申告納付税額（3％）【棟】'!BU10-⑦Aのうち道分【棟】!BU10, 0), 0)</f>
        <v>0</v>
      </c>
      <c r="BV10" s="89">
        <f>IFERROR(IF('⑥A申告納付税額（3％）【棟】'!BV10-⑦Aのうち道分【棟】!BV10&lt;0, '⑥A申告納付税額（3％）【棟】'!BV10-⑦Aのうち道分【棟】!BV10, 0), 0)</f>
        <v>0</v>
      </c>
      <c r="BW10" s="89">
        <f>IFERROR(IF('⑥A申告納付税額（3％）【棟】'!BW10-⑦Aのうち道分【棟】!BW10&lt;0, '⑥A申告納付税額（3％）【棟】'!BW10-⑦Aのうち道分【棟】!BW10, 0), 0)</f>
        <v>0</v>
      </c>
      <c r="BX10" s="89">
        <f>IFERROR(IF('⑥A申告納付税額（3％）【棟】'!BX10-⑦Aのうち道分【棟】!BX10&lt;0, '⑥A申告納付税額（3％）【棟】'!BX10-⑦Aのうち道分【棟】!BX10, 0), 0)</f>
        <v>0</v>
      </c>
      <c r="BY10" s="89">
        <f>IFERROR(IF('⑥A申告納付税額（3％）【棟】'!BY10-⑦Aのうち道分【棟】!BY10&lt;0, '⑥A申告納付税額（3％）【棟】'!BY10-⑦Aのうち道分【棟】!BY10, 0), 0)</f>
        <v>0</v>
      </c>
      <c r="BZ10" s="89">
        <f>IFERROR(IF('⑥A申告納付税額（3％）【棟】'!BZ10-⑦Aのうち道分【棟】!BZ10&lt;0, '⑥A申告納付税額（3％）【棟】'!BZ10-⑦Aのうち道分【棟】!BZ10, 0), 0)</f>
        <v>0</v>
      </c>
      <c r="CA10" s="89">
        <f>IFERROR(IF('⑥A申告納付税額（3％）【棟】'!CA10-⑦Aのうち道分【棟】!CA10&lt;0, '⑥A申告納付税額（3％）【棟】'!CA10-⑦Aのうち道分【棟】!CA10, 0), 0)</f>
        <v>0</v>
      </c>
      <c r="CB10" s="89">
        <f>IFERROR(IF('⑥A申告納付税額（3％）【棟】'!CB10-⑦Aのうち道分【棟】!CB10&lt;0, '⑥A申告納付税額（3％）【棟】'!CB10-⑦Aのうち道分【棟】!CB10, 0), 0)</f>
        <v>0</v>
      </c>
      <c r="CC10" s="89">
        <f>IFERROR(IF('⑥A申告納付税額（3％）【棟】'!CC10-⑦Aのうち道分【棟】!CC10&lt;0, '⑥A申告納付税額（3％）【棟】'!CC10-⑦Aのうち道分【棟】!CC10, 0), 0)</f>
        <v>0</v>
      </c>
      <c r="CD10" s="89">
        <f>IFERROR(IF('⑥A申告納付税額（3％）【棟】'!CD10-⑦Aのうち道分【棟】!CD10&lt;0, '⑥A申告納付税額（3％）【棟】'!CD10-⑦Aのうち道分【棟】!CD10, 0), 0)</f>
        <v>0</v>
      </c>
      <c r="CE10" s="89">
        <f>IFERROR(IF('⑥A申告納付税額（3％）【棟】'!CE10-⑦Aのうち道分【棟】!CE10&lt;0, '⑥A申告納付税額（3％）【棟】'!CE10-⑦Aのうち道分【棟】!CE10, 0), 0)</f>
        <v>0</v>
      </c>
      <c r="CF10" s="89">
        <f>IFERROR(IF('⑥A申告納付税額（3％）【棟】'!CF10-⑦Aのうち道分【棟】!CF10&lt;0, '⑥A申告納付税額（3％）【棟】'!CF10-⑦Aのうち道分【棟】!CF10, 0), 0)</f>
        <v>0</v>
      </c>
      <c r="CG10" s="89">
        <f>IFERROR(IF('⑥A申告納付税額（3％）【棟】'!CG10-⑦Aのうち道分【棟】!CG10&lt;0, '⑥A申告納付税額（3％）【棟】'!CG10-⑦Aのうち道分【棟】!CG10, 0), 0)</f>
        <v>0</v>
      </c>
      <c r="CH10" s="89">
        <f>IFERROR(IF('⑥A申告納付税額（3％）【棟】'!CH10-⑦Aのうち道分【棟】!CH10&lt;0, '⑥A申告納付税額（3％）【棟】'!CH10-⑦Aのうち道分【棟】!CH10, 0), 0)</f>
        <v>0</v>
      </c>
      <c r="CI10" s="89">
        <f>IFERROR(IF('⑥A申告納付税額（3％）【棟】'!CI10-⑦Aのうち道分【棟】!CI10&lt;0, '⑥A申告納付税額（3％）【棟】'!CI10-⑦Aのうち道分【棟】!CI10, 0), 0)</f>
        <v>0</v>
      </c>
      <c r="CJ10" s="89">
        <f>IFERROR(IF('⑥A申告納付税額（3％）【棟】'!CJ10-⑦Aのうち道分【棟】!CJ10&lt;0, '⑥A申告納付税額（3％）【棟】'!CJ10-⑦Aのうち道分【棟】!CJ10, 0), 0)</f>
        <v>0</v>
      </c>
      <c r="CK10" s="89">
        <f>IFERROR(IF('⑥A申告納付税額（3％）【棟】'!CK10-⑦Aのうち道分【棟】!CK10&lt;0, '⑥A申告納付税額（3％）【棟】'!CK10-⑦Aのうち道分【棟】!CK10, 0), 0)</f>
        <v>0</v>
      </c>
      <c r="CL10" s="89">
        <f>IFERROR(IF('⑥A申告納付税額（3％）【棟】'!CL10-⑦Aのうち道分【棟】!CL10&lt;0, '⑥A申告納付税額（3％）【棟】'!CL10-⑦Aのうち道分【棟】!CL10, 0), 0)</f>
        <v>0</v>
      </c>
      <c r="CM10" s="89">
        <f>IFERROR(IF('⑥A申告納付税額（3％）【棟】'!CM10-⑦Aのうち道分【棟】!CM10&lt;0, '⑥A申告納付税額（3％）【棟】'!CM10-⑦Aのうち道分【棟】!CM10, 0), 0)</f>
        <v>0</v>
      </c>
      <c r="CN10" s="89">
        <f>IFERROR(IF('⑥A申告納付税額（3％）【棟】'!CN10-⑦Aのうち道分【棟】!CN10&lt;0, '⑥A申告納付税額（3％）【棟】'!CN10-⑦Aのうち道分【棟】!CN10, 0), 0)</f>
        <v>0</v>
      </c>
      <c r="CO10" s="89">
        <f>IFERROR(IF('⑥A申告納付税額（3％）【棟】'!CO10-⑦Aのうち道分【棟】!CO10&lt;0, '⑥A申告納付税額（3％）【棟】'!CO10-⑦Aのうち道分【棟】!CO10, 0), 0)</f>
        <v>0</v>
      </c>
      <c r="CP10" s="89">
        <f>IFERROR(IF('⑥A申告納付税額（3％）【棟】'!CP10-⑦Aのうち道分【棟】!CP10&lt;0, '⑥A申告納付税額（3％）【棟】'!CP10-⑦Aのうち道分【棟】!CP10, 0), 0)</f>
        <v>0</v>
      </c>
      <c r="CQ10" s="89">
        <f>IFERROR(IF('⑥A申告納付税額（3％）【棟】'!CQ10-⑦Aのうち道分【棟】!CQ10&lt;0, '⑥A申告納付税額（3％）【棟】'!CQ10-⑦Aのうち道分【棟】!CQ10, 0), 0)</f>
        <v>0</v>
      </c>
      <c r="CR10" s="89">
        <f>IFERROR(IF('⑥A申告納付税額（3％）【棟】'!CR10-⑦Aのうち道分【棟】!CR10&lt;0, '⑥A申告納付税額（3％）【棟】'!CR10-⑦Aのうち道分【棟】!CR10, 0), 0)</f>
        <v>0</v>
      </c>
      <c r="CS10" s="89">
        <f>IFERROR(IF('⑥A申告納付税額（3％）【棟】'!CS10-⑦Aのうち道分【棟】!CS10&lt;0, '⑥A申告納付税額（3％）【棟】'!CS10-⑦Aのうち道分【棟】!CS10, 0), 0)</f>
        <v>0</v>
      </c>
      <c r="CT10" s="89">
        <f>IFERROR(IF('⑥A申告納付税額（3％）【棟】'!CT10-⑦Aのうち道分【棟】!CT10&lt;0, '⑥A申告納付税額（3％）【棟】'!CT10-⑦Aのうち道分【棟】!CT10, 0), 0)</f>
        <v>0</v>
      </c>
      <c r="CU10" s="89">
        <f>IFERROR(IF('⑥A申告納付税額（3％）【棟】'!CU10-⑦Aのうち道分【棟】!CU10&lt;0, '⑥A申告納付税額（3％）【棟】'!CU10-⑦Aのうち道分【棟】!CU10, 0), 0)</f>
        <v>0</v>
      </c>
      <c r="CV10" s="89">
        <f>IFERROR(IF('⑥A申告納付税額（3％）【棟】'!CV10-⑦Aのうち道分【棟】!CV10&lt;0, '⑥A申告納付税額（3％）【棟】'!CV10-⑦Aのうち道分【棟】!CV10, 0), 0)</f>
        <v>0</v>
      </c>
      <c r="CW10" s="89">
        <f>IFERROR(IF('⑥A申告納付税額（3％）【棟】'!CW10-⑦Aのうち道分【棟】!CW10&lt;0, '⑥A申告納付税額（3％）【棟】'!CW10-⑦Aのうち道分【棟】!CW10, 0), 0)</f>
        <v>0</v>
      </c>
      <c r="CX10" s="89">
        <f>IFERROR(IF('⑥A申告納付税額（3％）【棟】'!CX10-⑦Aのうち道分【棟】!CX10&lt;0, '⑥A申告納付税額（3％）【棟】'!CX10-⑦Aのうち道分【棟】!CX10, 0), 0)</f>
        <v>0</v>
      </c>
      <c r="CY10" s="122">
        <f t="shared" si="7"/>
        <v>0</v>
      </c>
      <c r="DC10" s="93">
        <v>2</v>
      </c>
      <c r="DD10" s="5">
        <f xml:space="preserve"> SUMIF(C10:CX10,"&lt;0",'①入力シート（宿泊人数）【棟】'!C10:CX10)</f>
        <v>0</v>
      </c>
      <c r="DE10" s="5">
        <f xml:space="preserve"> SUMIF(C10:CX10,"&lt;0",'⑥A申告納付税額（3％）【棟】'!C10:CX10)</f>
        <v>0</v>
      </c>
    </row>
    <row r="11" spans="1:109">
      <c r="A11" s="143"/>
      <c r="B11" s="90">
        <v>3</v>
      </c>
      <c r="C11" s="10">
        <f>IFERROR(IF('⑥A申告納付税額（3％）【棟】'!C11-⑦Aのうち道分【棟】!C11&lt;0, '⑥A申告納付税額（3％）【棟】'!C11-⑦Aのうち道分【棟】!C11, 0), 0)</f>
        <v>0</v>
      </c>
      <c r="D11" s="10">
        <f>IFERROR(IF('⑥A申告納付税額（3％）【棟】'!D11-⑦Aのうち道分【棟】!D11&lt;0, '⑥A申告納付税額（3％）【棟】'!D11-⑦Aのうち道分【棟】!D11, 0), 0)</f>
        <v>0</v>
      </c>
      <c r="E11" s="10">
        <f>IFERROR(IF('⑥A申告納付税額（3％）【棟】'!E11-⑦Aのうち道分【棟】!E11&lt;0, '⑥A申告納付税額（3％）【棟】'!E11-⑦Aのうち道分【棟】!E11, 0), 0)</f>
        <v>0</v>
      </c>
      <c r="F11" s="10">
        <f>IFERROR(IF('⑥A申告納付税額（3％）【棟】'!F11-⑦Aのうち道分【棟】!F11&lt;0, '⑥A申告納付税額（3％）【棟】'!F11-⑦Aのうち道分【棟】!F11, 0), 0)</f>
        <v>0</v>
      </c>
      <c r="G11" s="10">
        <f>IFERROR(IF('⑥A申告納付税額（3％）【棟】'!G11-⑦Aのうち道分【棟】!G11&lt;0, '⑥A申告納付税額（3％）【棟】'!G11-⑦Aのうち道分【棟】!G11, 0), 0)</f>
        <v>0</v>
      </c>
      <c r="H11" s="10">
        <f>IFERROR(IF('⑥A申告納付税額（3％）【棟】'!H11-⑦Aのうち道分【棟】!H11&lt;0, '⑥A申告納付税額（3％）【棟】'!H11-⑦Aのうち道分【棟】!H11, 0), 0)</f>
        <v>0</v>
      </c>
      <c r="I11" s="10">
        <f>IFERROR(IF('⑥A申告納付税額（3％）【棟】'!I11-⑦Aのうち道分【棟】!I11&lt;0, '⑥A申告納付税額（3％）【棟】'!I11-⑦Aのうち道分【棟】!I11, 0), 0)</f>
        <v>0</v>
      </c>
      <c r="J11" s="10">
        <f>IFERROR(IF('⑥A申告納付税額（3％）【棟】'!J11-⑦Aのうち道分【棟】!J11&lt;0, '⑥A申告納付税額（3％）【棟】'!J11-⑦Aのうち道分【棟】!J11, 0), 0)</f>
        <v>0</v>
      </c>
      <c r="K11" s="10">
        <f>IFERROR(IF('⑥A申告納付税額（3％）【棟】'!K11-⑦Aのうち道分【棟】!K11&lt;0, '⑥A申告納付税額（3％）【棟】'!K11-⑦Aのうち道分【棟】!K11, 0), 0)</f>
        <v>0</v>
      </c>
      <c r="L11" s="10">
        <f>IFERROR(IF('⑥A申告納付税額（3％）【棟】'!L11-⑦Aのうち道分【棟】!L11&lt;0, '⑥A申告納付税額（3％）【棟】'!L11-⑦Aのうち道分【棟】!L11, 0), 0)</f>
        <v>0</v>
      </c>
      <c r="M11" s="10">
        <f>IFERROR(IF('⑥A申告納付税額（3％）【棟】'!M11-⑦Aのうち道分【棟】!M11&lt;0, '⑥A申告納付税額（3％）【棟】'!M11-⑦Aのうち道分【棟】!M11, 0), 0)</f>
        <v>0</v>
      </c>
      <c r="N11" s="89">
        <f>IFERROR(IF('⑥A申告納付税額（3％）【棟】'!N11-⑦Aのうち道分【棟】!N11&lt;0, '⑥A申告納付税額（3％）【棟】'!N11-⑦Aのうち道分【棟】!N11, 0), 0)</f>
        <v>0</v>
      </c>
      <c r="O11" s="89">
        <f>IFERROR(IF('⑥A申告納付税額（3％）【棟】'!O11-⑦Aのうち道分【棟】!O11&lt;0, '⑥A申告納付税額（3％）【棟】'!O11-⑦Aのうち道分【棟】!O11, 0), 0)</f>
        <v>0</v>
      </c>
      <c r="P11" s="89">
        <f>IFERROR(IF('⑥A申告納付税額（3％）【棟】'!P11-⑦Aのうち道分【棟】!P11&lt;0, '⑥A申告納付税額（3％）【棟】'!P11-⑦Aのうち道分【棟】!P11, 0), 0)</f>
        <v>0</v>
      </c>
      <c r="Q11" s="89">
        <f>IFERROR(IF('⑥A申告納付税額（3％）【棟】'!Q11-⑦Aのうち道分【棟】!Q11&lt;0, '⑥A申告納付税額（3％）【棟】'!Q11-⑦Aのうち道分【棟】!Q11, 0), 0)</f>
        <v>0</v>
      </c>
      <c r="R11" s="89">
        <f>IFERROR(IF('⑥A申告納付税額（3％）【棟】'!R11-⑦Aのうち道分【棟】!R11&lt;0, '⑥A申告納付税額（3％）【棟】'!R11-⑦Aのうち道分【棟】!R11, 0), 0)</f>
        <v>0</v>
      </c>
      <c r="S11" s="89">
        <f>IFERROR(IF('⑥A申告納付税額（3％）【棟】'!S11-⑦Aのうち道分【棟】!S11&lt;0, '⑥A申告納付税額（3％）【棟】'!S11-⑦Aのうち道分【棟】!S11, 0), 0)</f>
        <v>0</v>
      </c>
      <c r="T11" s="89">
        <f>IFERROR(IF('⑥A申告納付税額（3％）【棟】'!T11-⑦Aのうち道分【棟】!T11&lt;0, '⑥A申告納付税額（3％）【棟】'!T11-⑦Aのうち道分【棟】!T11, 0), 0)</f>
        <v>0</v>
      </c>
      <c r="U11" s="89">
        <f>IFERROR(IF('⑥A申告納付税額（3％）【棟】'!U11-⑦Aのうち道分【棟】!U11&lt;0, '⑥A申告納付税額（3％）【棟】'!U11-⑦Aのうち道分【棟】!U11, 0), 0)</f>
        <v>0</v>
      </c>
      <c r="V11" s="89">
        <f>IFERROR(IF('⑥A申告納付税額（3％）【棟】'!V11-⑦Aのうち道分【棟】!V11&lt;0, '⑥A申告納付税額（3％）【棟】'!V11-⑦Aのうち道分【棟】!V11, 0), 0)</f>
        <v>0</v>
      </c>
      <c r="W11" s="89">
        <f>IFERROR(IF('⑥A申告納付税額（3％）【棟】'!W11-⑦Aのうち道分【棟】!W11&lt;0, '⑥A申告納付税額（3％）【棟】'!W11-⑦Aのうち道分【棟】!W11, 0), 0)</f>
        <v>0</v>
      </c>
      <c r="X11" s="89">
        <f>IFERROR(IF('⑥A申告納付税額（3％）【棟】'!X11-⑦Aのうち道分【棟】!X11&lt;0, '⑥A申告納付税額（3％）【棟】'!X11-⑦Aのうち道分【棟】!X11, 0), 0)</f>
        <v>0</v>
      </c>
      <c r="Y11" s="89">
        <f>IFERROR(IF('⑥A申告納付税額（3％）【棟】'!Y11-⑦Aのうち道分【棟】!Y11&lt;0, '⑥A申告納付税額（3％）【棟】'!Y11-⑦Aのうち道分【棟】!Y11, 0), 0)</f>
        <v>0</v>
      </c>
      <c r="Z11" s="89">
        <f>IFERROR(IF('⑥A申告納付税額（3％）【棟】'!Z11-⑦Aのうち道分【棟】!Z11&lt;0, '⑥A申告納付税額（3％）【棟】'!Z11-⑦Aのうち道分【棟】!Z11, 0), 0)</f>
        <v>0</v>
      </c>
      <c r="AA11" s="89">
        <f>IFERROR(IF('⑥A申告納付税額（3％）【棟】'!AA11-⑦Aのうち道分【棟】!AA11&lt;0, '⑥A申告納付税額（3％）【棟】'!AA11-⑦Aのうち道分【棟】!AA11, 0), 0)</f>
        <v>0</v>
      </c>
      <c r="AB11" s="89">
        <f>IFERROR(IF('⑥A申告納付税額（3％）【棟】'!AB11-⑦Aのうち道分【棟】!AB11&lt;0, '⑥A申告納付税額（3％）【棟】'!AB11-⑦Aのうち道分【棟】!AB11, 0), 0)</f>
        <v>0</v>
      </c>
      <c r="AC11" s="89">
        <f>IFERROR(IF('⑥A申告納付税額（3％）【棟】'!AC11-⑦Aのうち道分【棟】!AC11&lt;0, '⑥A申告納付税額（3％）【棟】'!AC11-⑦Aのうち道分【棟】!AC11, 0), 0)</f>
        <v>0</v>
      </c>
      <c r="AD11" s="89">
        <f>IFERROR(IF('⑥A申告納付税額（3％）【棟】'!AD11-⑦Aのうち道分【棟】!AD11&lt;0, '⑥A申告納付税額（3％）【棟】'!AD11-⑦Aのうち道分【棟】!AD11, 0), 0)</f>
        <v>0</v>
      </c>
      <c r="AE11" s="89">
        <f>IFERROR(IF('⑥A申告納付税額（3％）【棟】'!AE11-⑦Aのうち道分【棟】!AE11&lt;0, '⑥A申告納付税額（3％）【棟】'!AE11-⑦Aのうち道分【棟】!AE11, 0), 0)</f>
        <v>0</v>
      </c>
      <c r="AF11" s="89">
        <f>IFERROR(IF('⑥A申告納付税額（3％）【棟】'!AF11-⑦Aのうち道分【棟】!AF11&lt;0, '⑥A申告納付税額（3％）【棟】'!AF11-⑦Aのうち道分【棟】!AF11, 0), 0)</f>
        <v>0</v>
      </c>
      <c r="AG11" s="89">
        <f>IFERROR(IF('⑥A申告納付税額（3％）【棟】'!AG11-⑦Aのうち道分【棟】!AG11&lt;0, '⑥A申告納付税額（3％）【棟】'!AG11-⑦Aのうち道分【棟】!AG11, 0), 0)</f>
        <v>0</v>
      </c>
      <c r="AH11" s="89">
        <f>IFERROR(IF('⑥A申告納付税額（3％）【棟】'!AH11-⑦Aのうち道分【棟】!AH11&lt;0, '⑥A申告納付税額（3％）【棟】'!AH11-⑦Aのうち道分【棟】!AH11, 0), 0)</f>
        <v>0</v>
      </c>
      <c r="AI11" s="89">
        <f>IFERROR(IF('⑥A申告納付税額（3％）【棟】'!AI11-⑦Aのうち道分【棟】!AI11&lt;0, '⑥A申告納付税額（3％）【棟】'!AI11-⑦Aのうち道分【棟】!AI11, 0), 0)</f>
        <v>0</v>
      </c>
      <c r="AJ11" s="89">
        <f>IFERROR(IF('⑥A申告納付税額（3％）【棟】'!AJ11-⑦Aのうち道分【棟】!AJ11&lt;0, '⑥A申告納付税額（3％）【棟】'!AJ11-⑦Aのうち道分【棟】!AJ11, 0), 0)</f>
        <v>0</v>
      </c>
      <c r="AK11" s="89">
        <f>IFERROR(IF('⑥A申告納付税額（3％）【棟】'!AK11-⑦Aのうち道分【棟】!AK11&lt;0, '⑥A申告納付税額（3％）【棟】'!AK11-⑦Aのうち道分【棟】!AK11, 0), 0)</f>
        <v>0</v>
      </c>
      <c r="AL11" s="89">
        <f>IFERROR(IF('⑥A申告納付税額（3％）【棟】'!AL11-⑦Aのうち道分【棟】!AL11&lt;0, '⑥A申告納付税額（3％）【棟】'!AL11-⑦Aのうち道分【棟】!AL11, 0), 0)</f>
        <v>0</v>
      </c>
      <c r="AM11" s="89">
        <f>IFERROR(IF('⑥A申告納付税額（3％）【棟】'!AM11-⑦Aのうち道分【棟】!AM11&lt;0, '⑥A申告納付税額（3％）【棟】'!AM11-⑦Aのうち道分【棟】!AM11, 0), 0)</f>
        <v>0</v>
      </c>
      <c r="AN11" s="89">
        <f>IFERROR(IF('⑥A申告納付税額（3％）【棟】'!AN11-⑦Aのうち道分【棟】!AN11&lt;0, '⑥A申告納付税額（3％）【棟】'!AN11-⑦Aのうち道分【棟】!AN11, 0), 0)</f>
        <v>0</v>
      </c>
      <c r="AO11" s="89">
        <f>IFERROR(IF('⑥A申告納付税額（3％）【棟】'!AO11-⑦Aのうち道分【棟】!AO11&lt;0, '⑥A申告納付税額（3％）【棟】'!AO11-⑦Aのうち道分【棟】!AO11, 0), 0)</f>
        <v>0</v>
      </c>
      <c r="AP11" s="89">
        <f>IFERROR(IF('⑥A申告納付税額（3％）【棟】'!AP11-⑦Aのうち道分【棟】!AP11&lt;0, '⑥A申告納付税額（3％）【棟】'!AP11-⑦Aのうち道分【棟】!AP11, 0), 0)</f>
        <v>0</v>
      </c>
      <c r="AQ11" s="89">
        <f>IFERROR(IF('⑥A申告納付税額（3％）【棟】'!AQ11-⑦Aのうち道分【棟】!AQ11&lt;0, '⑥A申告納付税額（3％）【棟】'!AQ11-⑦Aのうち道分【棟】!AQ11, 0), 0)</f>
        <v>0</v>
      </c>
      <c r="AR11" s="89">
        <f>IFERROR(IF('⑥A申告納付税額（3％）【棟】'!AR11-⑦Aのうち道分【棟】!AR11&lt;0, '⑥A申告納付税額（3％）【棟】'!AR11-⑦Aのうち道分【棟】!AR11, 0), 0)</f>
        <v>0</v>
      </c>
      <c r="AS11" s="89">
        <f>IFERROR(IF('⑥A申告納付税額（3％）【棟】'!AS11-⑦Aのうち道分【棟】!AS11&lt;0, '⑥A申告納付税額（3％）【棟】'!AS11-⑦Aのうち道分【棟】!AS11, 0), 0)</f>
        <v>0</v>
      </c>
      <c r="AT11" s="89">
        <f>IFERROR(IF('⑥A申告納付税額（3％）【棟】'!AT11-⑦Aのうち道分【棟】!AT11&lt;0, '⑥A申告納付税額（3％）【棟】'!AT11-⑦Aのうち道分【棟】!AT11, 0), 0)</f>
        <v>0</v>
      </c>
      <c r="AU11" s="89">
        <f>IFERROR(IF('⑥A申告納付税額（3％）【棟】'!AU11-⑦Aのうち道分【棟】!AU11&lt;0, '⑥A申告納付税額（3％）【棟】'!AU11-⑦Aのうち道分【棟】!AU11, 0), 0)</f>
        <v>0</v>
      </c>
      <c r="AV11" s="89">
        <f>IFERROR(IF('⑥A申告納付税額（3％）【棟】'!AV11-⑦Aのうち道分【棟】!AV11&lt;0, '⑥A申告納付税額（3％）【棟】'!AV11-⑦Aのうち道分【棟】!AV11, 0), 0)</f>
        <v>0</v>
      </c>
      <c r="AW11" s="89">
        <f>IFERROR(IF('⑥A申告納付税額（3％）【棟】'!AW11-⑦Aのうち道分【棟】!AW11&lt;0, '⑥A申告納付税額（3％）【棟】'!AW11-⑦Aのうち道分【棟】!AW11, 0), 0)</f>
        <v>0</v>
      </c>
      <c r="AX11" s="89">
        <f>IFERROR(IF('⑥A申告納付税額（3％）【棟】'!AX11-⑦Aのうち道分【棟】!AX11&lt;0, '⑥A申告納付税額（3％）【棟】'!AX11-⑦Aのうち道分【棟】!AX11, 0), 0)</f>
        <v>0</v>
      </c>
      <c r="AY11" s="89">
        <f>IFERROR(IF('⑥A申告納付税額（3％）【棟】'!AY11-⑦Aのうち道分【棟】!AY11&lt;0, '⑥A申告納付税額（3％）【棟】'!AY11-⑦Aのうち道分【棟】!AY11, 0), 0)</f>
        <v>0</v>
      </c>
      <c r="AZ11" s="89">
        <f>IFERROR(IF('⑥A申告納付税額（3％）【棟】'!AZ11-⑦Aのうち道分【棟】!AZ11&lt;0, '⑥A申告納付税額（3％）【棟】'!AZ11-⑦Aのうち道分【棟】!AZ11, 0), 0)</f>
        <v>0</v>
      </c>
      <c r="BA11" s="89">
        <f>IFERROR(IF('⑥A申告納付税額（3％）【棟】'!BA11-⑦Aのうち道分【棟】!BA11&lt;0, '⑥A申告納付税額（3％）【棟】'!BA11-⑦Aのうち道分【棟】!BA11, 0), 0)</f>
        <v>0</v>
      </c>
      <c r="BB11" s="89">
        <f>IFERROR(IF('⑥A申告納付税額（3％）【棟】'!BB11-⑦Aのうち道分【棟】!BB11&lt;0, '⑥A申告納付税額（3％）【棟】'!BB11-⑦Aのうち道分【棟】!BB11, 0), 0)</f>
        <v>0</v>
      </c>
      <c r="BC11" s="89">
        <f>IFERROR(IF('⑥A申告納付税額（3％）【棟】'!BC11-⑦Aのうち道分【棟】!BC11&lt;0, '⑥A申告納付税額（3％）【棟】'!BC11-⑦Aのうち道分【棟】!BC11, 0), 0)</f>
        <v>0</v>
      </c>
      <c r="BD11" s="89">
        <f>IFERROR(IF('⑥A申告納付税額（3％）【棟】'!BD11-⑦Aのうち道分【棟】!BD11&lt;0, '⑥A申告納付税額（3％）【棟】'!BD11-⑦Aのうち道分【棟】!BD11, 0), 0)</f>
        <v>0</v>
      </c>
      <c r="BE11" s="89">
        <f>IFERROR(IF('⑥A申告納付税額（3％）【棟】'!BE11-⑦Aのうち道分【棟】!BE11&lt;0, '⑥A申告納付税額（3％）【棟】'!BE11-⑦Aのうち道分【棟】!BE11, 0), 0)</f>
        <v>0</v>
      </c>
      <c r="BF11" s="89">
        <f>IFERROR(IF('⑥A申告納付税額（3％）【棟】'!BF11-⑦Aのうち道分【棟】!BF11&lt;0, '⑥A申告納付税額（3％）【棟】'!BF11-⑦Aのうち道分【棟】!BF11, 0), 0)</f>
        <v>0</v>
      </c>
      <c r="BG11" s="89">
        <f>IFERROR(IF('⑥A申告納付税額（3％）【棟】'!BG11-⑦Aのうち道分【棟】!BG11&lt;0, '⑥A申告納付税額（3％）【棟】'!BG11-⑦Aのうち道分【棟】!BG11, 0), 0)</f>
        <v>0</v>
      </c>
      <c r="BH11" s="89">
        <f>IFERROR(IF('⑥A申告納付税額（3％）【棟】'!BH11-⑦Aのうち道分【棟】!BH11&lt;0, '⑥A申告納付税額（3％）【棟】'!BH11-⑦Aのうち道分【棟】!BH11, 0), 0)</f>
        <v>0</v>
      </c>
      <c r="BI11" s="89">
        <f>IFERROR(IF('⑥A申告納付税額（3％）【棟】'!BI11-⑦Aのうち道分【棟】!BI11&lt;0, '⑥A申告納付税額（3％）【棟】'!BI11-⑦Aのうち道分【棟】!BI11, 0), 0)</f>
        <v>0</v>
      </c>
      <c r="BJ11" s="89">
        <f>IFERROR(IF('⑥A申告納付税額（3％）【棟】'!BJ11-⑦Aのうち道分【棟】!BJ11&lt;0, '⑥A申告納付税額（3％）【棟】'!BJ11-⑦Aのうち道分【棟】!BJ11, 0), 0)</f>
        <v>0</v>
      </c>
      <c r="BK11" s="89">
        <f>IFERROR(IF('⑥A申告納付税額（3％）【棟】'!BK11-⑦Aのうち道分【棟】!BK11&lt;0, '⑥A申告納付税額（3％）【棟】'!BK11-⑦Aのうち道分【棟】!BK11, 0), 0)</f>
        <v>0</v>
      </c>
      <c r="BL11" s="89">
        <f>IFERROR(IF('⑥A申告納付税額（3％）【棟】'!BL11-⑦Aのうち道分【棟】!BL11&lt;0, '⑥A申告納付税額（3％）【棟】'!BL11-⑦Aのうち道分【棟】!BL11, 0), 0)</f>
        <v>0</v>
      </c>
      <c r="BM11" s="89">
        <f>IFERROR(IF('⑥A申告納付税額（3％）【棟】'!BM11-⑦Aのうち道分【棟】!BM11&lt;0, '⑥A申告納付税額（3％）【棟】'!BM11-⑦Aのうち道分【棟】!BM11, 0), 0)</f>
        <v>0</v>
      </c>
      <c r="BN11" s="89">
        <f>IFERROR(IF('⑥A申告納付税額（3％）【棟】'!BN11-⑦Aのうち道分【棟】!BN11&lt;0, '⑥A申告納付税額（3％）【棟】'!BN11-⑦Aのうち道分【棟】!BN11, 0), 0)</f>
        <v>0</v>
      </c>
      <c r="BO11" s="89">
        <f>IFERROR(IF('⑥A申告納付税額（3％）【棟】'!BO11-⑦Aのうち道分【棟】!BO11&lt;0, '⑥A申告納付税額（3％）【棟】'!BO11-⑦Aのうち道分【棟】!BO11, 0), 0)</f>
        <v>0</v>
      </c>
      <c r="BP11" s="89">
        <f>IFERROR(IF('⑥A申告納付税額（3％）【棟】'!BP11-⑦Aのうち道分【棟】!BP11&lt;0, '⑥A申告納付税額（3％）【棟】'!BP11-⑦Aのうち道分【棟】!BP11, 0), 0)</f>
        <v>0</v>
      </c>
      <c r="BQ11" s="89">
        <f>IFERROR(IF('⑥A申告納付税額（3％）【棟】'!BQ11-⑦Aのうち道分【棟】!BQ11&lt;0, '⑥A申告納付税額（3％）【棟】'!BQ11-⑦Aのうち道分【棟】!BQ11, 0), 0)</f>
        <v>0</v>
      </c>
      <c r="BR11" s="89">
        <f>IFERROR(IF('⑥A申告納付税額（3％）【棟】'!BR11-⑦Aのうち道分【棟】!BR11&lt;0, '⑥A申告納付税額（3％）【棟】'!BR11-⑦Aのうち道分【棟】!BR11, 0), 0)</f>
        <v>0</v>
      </c>
      <c r="BS11" s="89">
        <f>IFERROR(IF('⑥A申告納付税額（3％）【棟】'!BS11-⑦Aのうち道分【棟】!BS11&lt;0, '⑥A申告納付税額（3％）【棟】'!BS11-⑦Aのうち道分【棟】!BS11, 0), 0)</f>
        <v>0</v>
      </c>
      <c r="BT11" s="89">
        <f>IFERROR(IF('⑥A申告納付税額（3％）【棟】'!BT11-⑦Aのうち道分【棟】!BT11&lt;0, '⑥A申告納付税額（3％）【棟】'!BT11-⑦Aのうち道分【棟】!BT11, 0), 0)</f>
        <v>0</v>
      </c>
      <c r="BU11" s="89">
        <f>IFERROR(IF('⑥A申告納付税額（3％）【棟】'!BU11-⑦Aのうち道分【棟】!BU11&lt;0, '⑥A申告納付税額（3％）【棟】'!BU11-⑦Aのうち道分【棟】!BU11, 0), 0)</f>
        <v>0</v>
      </c>
      <c r="BV11" s="89">
        <f>IFERROR(IF('⑥A申告納付税額（3％）【棟】'!BV11-⑦Aのうち道分【棟】!BV11&lt;0, '⑥A申告納付税額（3％）【棟】'!BV11-⑦Aのうち道分【棟】!BV11, 0), 0)</f>
        <v>0</v>
      </c>
      <c r="BW11" s="89">
        <f>IFERROR(IF('⑥A申告納付税額（3％）【棟】'!BW11-⑦Aのうち道分【棟】!BW11&lt;0, '⑥A申告納付税額（3％）【棟】'!BW11-⑦Aのうち道分【棟】!BW11, 0), 0)</f>
        <v>0</v>
      </c>
      <c r="BX11" s="89">
        <f>IFERROR(IF('⑥A申告納付税額（3％）【棟】'!BX11-⑦Aのうち道分【棟】!BX11&lt;0, '⑥A申告納付税額（3％）【棟】'!BX11-⑦Aのうち道分【棟】!BX11, 0), 0)</f>
        <v>0</v>
      </c>
      <c r="BY11" s="89">
        <f>IFERROR(IF('⑥A申告納付税額（3％）【棟】'!BY11-⑦Aのうち道分【棟】!BY11&lt;0, '⑥A申告納付税額（3％）【棟】'!BY11-⑦Aのうち道分【棟】!BY11, 0), 0)</f>
        <v>0</v>
      </c>
      <c r="BZ11" s="89">
        <f>IFERROR(IF('⑥A申告納付税額（3％）【棟】'!BZ11-⑦Aのうち道分【棟】!BZ11&lt;0, '⑥A申告納付税額（3％）【棟】'!BZ11-⑦Aのうち道分【棟】!BZ11, 0), 0)</f>
        <v>0</v>
      </c>
      <c r="CA11" s="89">
        <f>IFERROR(IF('⑥A申告納付税額（3％）【棟】'!CA11-⑦Aのうち道分【棟】!CA11&lt;0, '⑥A申告納付税額（3％）【棟】'!CA11-⑦Aのうち道分【棟】!CA11, 0), 0)</f>
        <v>0</v>
      </c>
      <c r="CB11" s="89">
        <f>IFERROR(IF('⑥A申告納付税額（3％）【棟】'!CB11-⑦Aのうち道分【棟】!CB11&lt;0, '⑥A申告納付税額（3％）【棟】'!CB11-⑦Aのうち道分【棟】!CB11, 0), 0)</f>
        <v>0</v>
      </c>
      <c r="CC11" s="89">
        <f>IFERROR(IF('⑥A申告納付税額（3％）【棟】'!CC11-⑦Aのうち道分【棟】!CC11&lt;0, '⑥A申告納付税額（3％）【棟】'!CC11-⑦Aのうち道分【棟】!CC11, 0), 0)</f>
        <v>0</v>
      </c>
      <c r="CD11" s="89">
        <f>IFERROR(IF('⑥A申告納付税額（3％）【棟】'!CD11-⑦Aのうち道分【棟】!CD11&lt;0, '⑥A申告納付税額（3％）【棟】'!CD11-⑦Aのうち道分【棟】!CD11, 0), 0)</f>
        <v>0</v>
      </c>
      <c r="CE11" s="89">
        <f>IFERROR(IF('⑥A申告納付税額（3％）【棟】'!CE11-⑦Aのうち道分【棟】!CE11&lt;0, '⑥A申告納付税額（3％）【棟】'!CE11-⑦Aのうち道分【棟】!CE11, 0), 0)</f>
        <v>0</v>
      </c>
      <c r="CF11" s="89">
        <f>IFERROR(IF('⑥A申告納付税額（3％）【棟】'!CF11-⑦Aのうち道分【棟】!CF11&lt;0, '⑥A申告納付税額（3％）【棟】'!CF11-⑦Aのうち道分【棟】!CF11, 0), 0)</f>
        <v>0</v>
      </c>
      <c r="CG11" s="89">
        <f>IFERROR(IF('⑥A申告納付税額（3％）【棟】'!CG11-⑦Aのうち道分【棟】!CG11&lt;0, '⑥A申告納付税額（3％）【棟】'!CG11-⑦Aのうち道分【棟】!CG11, 0), 0)</f>
        <v>0</v>
      </c>
      <c r="CH11" s="89">
        <f>IFERROR(IF('⑥A申告納付税額（3％）【棟】'!CH11-⑦Aのうち道分【棟】!CH11&lt;0, '⑥A申告納付税額（3％）【棟】'!CH11-⑦Aのうち道分【棟】!CH11, 0), 0)</f>
        <v>0</v>
      </c>
      <c r="CI11" s="89">
        <f>IFERROR(IF('⑥A申告納付税額（3％）【棟】'!CI11-⑦Aのうち道分【棟】!CI11&lt;0, '⑥A申告納付税額（3％）【棟】'!CI11-⑦Aのうち道分【棟】!CI11, 0), 0)</f>
        <v>0</v>
      </c>
      <c r="CJ11" s="89">
        <f>IFERROR(IF('⑥A申告納付税額（3％）【棟】'!CJ11-⑦Aのうち道分【棟】!CJ11&lt;0, '⑥A申告納付税額（3％）【棟】'!CJ11-⑦Aのうち道分【棟】!CJ11, 0), 0)</f>
        <v>0</v>
      </c>
      <c r="CK11" s="89">
        <f>IFERROR(IF('⑥A申告納付税額（3％）【棟】'!CK11-⑦Aのうち道分【棟】!CK11&lt;0, '⑥A申告納付税額（3％）【棟】'!CK11-⑦Aのうち道分【棟】!CK11, 0), 0)</f>
        <v>0</v>
      </c>
      <c r="CL11" s="89">
        <f>IFERROR(IF('⑥A申告納付税額（3％）【棟】'!CL11-⑦Aのうち道分【棟】!CL11&lt;0, '⑥A申告納付税額（3％）【棟】'!CL11-⑦Aのうち道分【棟】!CL11, 0), 0)</f>
        <v>0</v>
      </c>
      <c r="CM11" s="89">
        <f>IFERROR(IF('⑥A申告納付税額（3％）【棟】'!CM11-⑦Aのうち道分【棟】!CM11&lt;0, '⑥A申告納付税額（3％）【棟】'!CM11-⑦Aのうち道分【棟】!CM11, 0), 0)</f>
        <v>0</v>
      </c>
      <c r="CN11" s="89">
        <f>IFERROR(IF('⑥A申告納付税額（3％）【棟】'!CN11-⑦Aのうち道分【棟】!CN11&lt;0, '⑥A申告納付税額（3％）【棟】'!CN11-⑦Aのうち道分【棟】!CN11, 0), 0)</f>
        <v>0</v>
      </c>
      <c r="CO11" s="89">
        <f>IFERROR(IF('⑥A申告納付税額（3％）【棟】'!CO11-⑦Aのうち道分【棟】!CO11&lt;0, '⑥A申告納付税額（3％）【棟】'!CO11-⑦Aのうち道分【棟】!CO11, 0), 0)</f>
        <v>0</v>
      </c>
      <c r="CP11" s="89">
        <f>IFERROR(IF('⑥A申告納付税額（3％）【棟】'!CP11-⑦Aのうち道分【棟】!CP11&lt;0, '⑥A申告納付税額（3％）【棟】'!CP11-⑦Aのうち道分【棟】!CP11, 0), 0)</f>
        <v>0</v>
      </c>
      <c r="CQ11" s="89">
        <f>IFERROR(IF('⑥A申告納付税額（3％）【棟】'!CQ11-⑦Aのうち道分【棟】!CQ11&lt;0, '⑥A申告納付税額（3％）【棟】'!CQ11-⑦Aのうち道分【棟】!CQ11, 0), 0)</f>
        <v>0</v>
      </c>
      <c r="CR11" s="89">
        <f>IFERROR(IF('⑥A申告納付税額（3％）【棟】'!CR11-⑦Aのうち道分【棟】!CR11&lt;0, '⑥A申告納付税額（3％）【棟】'!CR11-⑦Aのうち道分【棟】!CR11, 0), 0)</f>
        <v>0</v>
      </c>
      <c r="CS11" s="89">
        <f>IFERROR(IF('⑥A申告納付税額（3％）【棟】'!CS11-⑦Aのうち道分【棟】!CS11&lt;0, '⑥A申告納付税額（3％）【棟】'!CS11-⑦Aのうち道分【棟】!CS11, 0), 0)</f>
        <v>0</v>
      </c>
      <c r="CT11" s="89">
        <f>IFERROR(IF('⑥A申告納付税額（3％）【棟】'!CT11-⑦Aのうち道分【棟】!CT11&lt;0, '⑥A申告納付税額（3％）【棟】'!CT11-⑦Aのうち道分【棟】!CT11, 0), 0)</f>
        <v>0</v>
      </c>
      <c r="CU11" s="89">
        <f>IFERROR(IF('⑥A申告納付税額（3％）【棟】'!CU11-⑦Aのうち道分【棟】!CU11&lt;0, '⑥A申告納付税額（3％）【棟】'!CU11-⑦Aのうち道分【棟】!CU11, 0), 0)</f>
        <v>0</v>
      </c>
      <c r="CV11" s="89">
        <f>IFERROR(IF('⑥A申告納付税額（3％）【棟】'!CV11-⑦Aのうち道分【棟】!CV11&lt;0, '⑥A申告納付税額（3％）【棟】'!CV11-⑦Aのうち道分【棟】!CV11, 0), 0)</f>
        <v>0</v>
      </c>
      <c r="CW11" s="89">
        <f>IFERROR(IF('⑥A申告納付税額（3％）【棟】'!CW11-⑦Aのうち道分【棟】!CW11&lt;0, '⑥A申告納付税額（3％）【棟】'!CW11-⑦Aのうち道分【棟】!CW11, 0), 0)</f>
        <v>0</v>
      </c>
      <c r="CX11" s="89">
        <f>IFERROR(IF('⑥A申告納付税額（3％）【棟】'!CX11-⑦Aのうち道分【棟】!CX11&lt;0, '⑥A申告納付税額（3％）【棟】'!CX11-⑦Aのうち道分【棟】!CX11, 0), 0)</f>
        <v>0</v>
      </c>
      <c r="CY11" s="122">
        <f t="shared" si="7"/>
        <v>0</v>
      </c>
      <c r="DC11" s="93">
        <v>3</v>
      </c>
      <c r="DD11" s="5">
        <f xml:space="preserve"> SUMIF(C11:CX11,"&lt;0",'①入力シート（宿泊人数）【棟】'!C11:CX11)</f>
        <v>0</v>
      </c>
      <c r="DE11" s="5">
        <f xml:space="preserve"> SUMIF(C11:CX11,"&lt;0",'⑥A申告納付税額（3％）【棟】'!C11:CX11)</f>
        <v>0</v>
      </c>
    </row>
    <row r="12" spans="1:109">
      <c r="A12" s="143"/>
      <c r="B12" s="90">
        <v>4</v>
      </c>
      <c r="C12" s="10">
        <f>IFERROR(IF('⑥A申告納付税額（3％）【棟】'!C12-⑦Aのうち道分【棟】!C12&lt;0, '⑥A申告納付税額（3％）【棟】'!C12-⑦Aのうち道分【棟】!C12, 0), 0)</f>
        <v>0</v>
      </c>
      <c r="D12" s="10">
        <f>IFERROR(IF('⑥A申告納付税額（3％）【棟】'!D12-⑦Aのうち道分【棟】!D12&lt;0, '⑥A申告納付税額（3％）【棟】'!D12-⑦Aのうち道分【棟】!D12, 0), 0)</f>
        <v>0</v>
      </c>
      <c r="E12" s="10">
        <f>IFERROR(IF('⑥A申告納付税額（3％）【棟】'!E12-⑦Aのうち道分【棟】!E12&lt;0, '⑥A申告納付税額（3％）【棟】'!E12-⑦Aのうち道分【棟】!E12, 0), 0)</f>
        <v>0</v>
      </c>
      <c r="F12" s="10">
        <f>IFERROR(IF('⑥A申告納付税額（3％）【棟】'!F12-⑦Aのうち道分【棟】!F12&lt;0, '⑥A申告納付税額（3％）【棟】'!F12-⑦Aのうち道分【棟】!F12, 0), 0)</f>
        <v>0</v>
      </c>
      <c r="G12" s="10">
        <f>IFERROR(IF('⑥A申告納付税額（3％）【棟】'!G12-⑦Aのうち道分【棟】!G12&lt;0, '⑥A申告納付税額（3％）【棟】'!G12-⑦Aのうち道分【棟】!G12, 0), 0)</f>
        <v>0</v>
      </c>
      <c r="H12" s="10">
        <f>IFERROR(IF('⑥A申告納付税額（3％）【棟】'!H12-⑦Aのうち道分【棟】!H12&lt;0, '⑥A申告納付税額（3％）【棟】'!H12-⑦Aのうち道分【棟】!H12, 0), 0)</f>
        <v>0</v>
      </c>
      <c r="I12" s="10">
        <f>IFERROR(IF('⑥A申告納付税額（3％）【棟】'!I12-⑦Aのうち道分【棟】!I12&lt;0, '⑥A申告納付税額（3％）【棟】'!I12-⑦Aのうち道分【棟】!I12, 0), 0)</f>
        <v>0</v>
      </c>
      <c r="J12" s="10">
        <f>IFERROR(IF('⑥A申告納付税額（3％）【棟】'!J12-⑦Aのうち道分【棟】!J12&lt;0, '⑥A申告納付税額（3％）【棟】'!J12-⑦Aのうち道分【棟】!J12, 0), 0)</f>
        <v>0</v>
      </c>
      <c r="K12" s="10">
        <f>IFERROR(IF('⑥A申告納付税額（3％）【棟】'!K12-⑦Aのうち道分【棟】!K12&lt;0, '⑥A申告納付税額（3％）【棟】'!K12-⑦Aのうち道分【棟】!K12, 0), 0)</f>
        <v>0</v>
      </c>
      <c r="L12" s="10">
        <f>IFERROR(IF('⑥A申告納付税額（3％）【棟】'!L12-⑦Aのうち道分【棟】!L12&lt;0, '⑥A申告納付税額（3％）【棟】'!L12-⑦Aのうち道分【棟】!L12, 0), 0)</f>
        <v>0</v>
      </c>
      <c r="M12" s="10">
        <f>IFERROR(IF('⑥A申告納付税額（3％）【棟】'!M12-⑦Aのうち道分【棟】!M12&lt;0, '⑥A申告納付税額（3％）【棟】'!M12-⑦Aのうち道分【棟】!M12, 0), 0)</f>
        <v>0</v>
      </c>
      <c r="N12" s="89">
        <f>IFERROR(IF('⑥A申告納付税額（3％）【棟】'!N12-⑦Aのうち道分【棟】!N12&lt;0, '⑥A申告納付税額（3％）【棟】'!N12-⑦Aのうち道分【棟】!N12, 0), 0)</f>
        <v>0</v>
      </c>
      <c r="O12" s="89">
        <f>IFERROR(IF('⑥A申告納付税額（3％）【棟】'!O12-⑦Aのうち道分【棟】!O12&lt;0, '⑥A申告納付税額（3％）【棟】'!O12-⑦Aのうち道分【棟】!O12, 0), 0)</f>
        <v>0</v>
      </c>
      <c r="P12" s="89">
        <f>IFERROR(IF('⑥A申告納付税額（3％）【棟】'!P12-⑦Aのうち道分【棟】!P12&lt;0, '⑥A申告納付税額（3％）【棟】'!P12-⑦Aのうち道分【棟】!P12, 0), 0)</f>
        <v>0</v>
      </c>
      <c r="Q12" s="89">
        <f>IFERROR(IF('⑥A申告納付税額（3％）【棟】'!Q12-⑦Aのうち道分【棟】!Q12&lt;0, '⑥A申告納付税額（3％）【棟】'!Q12-⑦Aのうち道分【棟】!Q12, 0), 0)</f>
        <v>0</v>
      </c>
      <c r="R12" s="89">
        <f>IFERROR(IF('⑥A申告納付税額（3％）【棟】'!R12-⑦Aのうち道分【棟】!R12&lt;0, '⑥A申告納付税額（3％）【棟】'!R12-⑦Aのうち道分【棟】!R12, 0), 0)</f>
        <v>0</v>
      </c>
      <c r="S12" s="89">
        <f>IFERROR(IF('⑥A申告納付税額（3％）【棟】'!S12-⑦Aのうち道分【棟】!S12&lt;0, '⑥A申告納付税額（3％）【棟】'!S12-⑦Aのうち道分【棟】!S12, 0), 0)</f>
        <v>0</v>
      </c>
      <c r="T12" s="89">
        <f>IFERROR(IF('⑥A申告納付税額（3％）【棟】'!T12-⑦Aのうち道分【棟】!T12&lt;0, '⑥A申告納付税額（3％）【棟】'!T12-⑦Aのうち道分【棟】!T12, 0), 0)</f>
        <v>0</v>
      </c>
      <c r="U12" s="89">
        <f>IFERROR(IF('⑥A申告納付税額（3％）【棟】'!U12-⑦Aのうち道分【棟】!U12&lt;0, '⑥A申告納付税額（3％）【棟】'!U12-⑦Aのうち道分【棟】!U12, 0), 0)</f>
        <v>0</v>
      </c>
      <c r="V12" s="89">
        <f>IFERROR(IF('⑥A申告納付税額（3％）【棟】'!V12-⑦Aのうち道分【棟】!V12&lt;0, '⑥A申告納付税額（3％）【棟】'!V12-⑦Aのうち道分【棟】!V12, 0), 0)</f>
        <v>0</v>
      </c>
      <c r="W12" s="89">
        <f>IFERROR(IF('⑥A申告納付税額（3％）【棟】'!W12-⑦Aのうち道分【棟】!W12&lt;0, '⑥A申告納付税額（3％）【棟】'!W12-⑦Aのうち道分【棟】!W12, 0), 0)</f>
        <v>0</v>
      </c>
      <c r="X12" s="89">
        <f>IFERROR(IF('⑥A申告納付税額（3％）【棟】'!X12-⑦Aのうち道分【棟】!X12&lt;0, '⑥A申告納付税額（3％）【棟】'!X12-⑦Aのうち道分【棟】!X12, 0), 0)</f>
        <v>0</v>
      </c>
      <c r="Y12" s="89">
        <f>IFERROR(IF('⑥A申告納付税額（3％）【棟】'!Y12-⑦Aのうち道分【棟】!Y12&lt;0, '⑥A申告納付税額（3％）【棟】'!Y12-⑦Aのうち道分【棟】!Y12, 0), 0)</f>
        <v>0</v>
      </c>
      <c r="Z12" s="89">
        <f>IFERROR(IF('⑥A申告納付税額（3％）【棟】'!Z12-⑦Aのうち道分【棟】!Z12&lt;0, '⑥A申告納付税額（3％）【棟】'!Z12-⑦Aのうち道分【棟】!Z12, 0), 0)</f>
        <v>0</v>
      </c>
      <c r="AA12" s="89">
        <f>IFERROR(IF('⑥A申告納付税額（3％）【棟】'!AA12-⑦Aのうち道分【棟】!AA12&lt;0, '⑥A申告納付税額（3％）【棟】'!AA12-⑦Aのうち道分【棟】!AA12, 0), 0)</f>
        <v>0</v>
      </c>
      <c r="AB12" s="89">
        <f>IFERROR(IF('⑥A申告納付税額（3％）【棟】'!AB12-⑦Aのうち道分【棟】!AB12&lt;0, '⑥A申告納付税額（3％）【棟】'!AB12-⑦Aのうち道分【棟】!AB12, 0), 0)</f>
        <v>0</v>
      </c>
      <c r="AC12" s="89">
        <f>IFERROR(IF('⑥A申告納付税額（3％）【棟】'!AC12-⑦Aのうち道分【棟】!AC12&lt;0, '⑥A申告納付税額（3％）【棟】'!AC12-⑦Aのうち道分【棟】!AC12, 0), 0)</f>
        <v>0</v>
      </c>
      <c r="AD12" s="89">
        <f>IFERROR(IF('⑥A申告納付税額（3％）【棟】'!AD12-⑦Aのうち道分【棟】!AD12&lt;0, '⑥A申告納付税額（3％）【棟】'!AD12-⑦Aのうち道分【棟】!AD12, 0), 0)</f>
        <v>0</v>
      </c>
      <c r="AE12" s="89">
        <f>IFERROR(IF('⑥A申告納付税額（3％）【棟】'!AE12-⑦Aのうち道分【棟】!AE12&lt;0, '⑥A申告納付税額（3％）【棟】'!AE12-⑦Aのうち道分【棟】!AE12, 0), 0)</f>
        <v>0</v>
      </c>
      <c r="AF12" s="89">
        <f>IFERROR(IF('⑥A申告納付税額（3％）【棟】'!AF12-⑦Aのうち道分【棟】!AF12&lt;0, '⑥A申告納付税額（3％）【棟】'!AF12-⑦Aのうち道分【棟】!AF12, 0), 0)</f>
        <v>0</v>
      </c>
      <c r="AG12" s="89">
        <f>IFERROR(IF('⑥A申告納付税額（3％）【棟】'!AG12-⑦Aのうち道分【棟】!AG12&lt;0, '⑥A申告納付税額（3％）【棟】'!AG12-⑦Aのうち道分【棟】!AG12, 0), 0)</f>
        <v>0</v>
      </c>
      <c r="AH12" s="89">
        <f>IFERROR(IF('⑥A申告納付税額（3％）【棟】'!AH12-⑦Aのうち道分【棟】!AH12&lt;0, '⑥A申告納付税額（3％）【棟】'!AH12-⑦Aのうち道分【棟】!AH12, 0), 0)</f>
        <v>0</v>
      </c>
      <c r="AI12" s="89">
        <f>IFERROR(IF('⑥A申告納付税額（3％）【棟】'!AI12-⑦Aのうち道分【棟】!AI12&lt;0, '⑥A申告納付税額（3％）【棟】'!AI12-⑦Aのうち道分【棟】!AI12, 0), 0)</f>
        <v>0</v>
      </c>
      <c r="AJ12" s="89">
        <f>IFERROR(IF('⑥A申告納付税額（3％）【棟】'!AJ12-⑦Aのうち道分【棟】!AJ12&lt;0, '⑥A申告納付税額（3％）【棟】'!AJ12-⑦Aのうち道分【棟】!AJ12, 0), 0)</f>
        <v>0</v>
      </c>
      <c r="AK12" s="89">
        <f>IFERROR(IF('⑥A申告納付税額（3％）【棟】'!AK12-⑦Aのうち道分【棟】!AK12&lt;0, '⑥A申告納付税額（3％）【棟】'!AK12-⑦Aのうち道分【棟】!AK12, 0), 0)</f>
        <v>0</v>
      </c>
      <c r="AL12" s="89">
        <f>IFERROR(IF('⑥A申告納付税額（3％）【棟】'!AL12-⑦Aのうち道分【棟】!AL12&lt;0, '⑥A申告納付税額（3％）【棟】'!AL12-⑦Aのうち道分【棟】!AL12, 0), 0)</f>
        <v>0</v>
      </c>
      <c r="AM12" s="89">
        <f>IFERROR(IF('⑥A申告納付税額（3％）【棟】'!AM12-⑦Aのうち道分【棟】!AM12&lt;0, '⑥A申告納付税額（3％）【棟】'!AM12-⑦Aのうち道分【棟】!AM12, 0), 0)</f>
        <v>0</v>
      </c>
      <c r="AN12" s="89">
        <f>IFERROR(IF('⑥A申告納付税額（3％）【棟】'!AN12-⑦Aのうち道分【棟】!AN12&lt;0, '⑥A申告納付税額（3％）【棟】'!AN12-⑦Aのうち道分【棟】!AN12, 0), 0)</f>
        <v>0</v>
      </c>
      <c r="AO12" s="89">
        <f>IFERROR(IF('⑥A申告納付税額（3％）【棟】'!AO12-⑦Aのうち道分【棟】!AO12&lt;0, '⑥A申告納付税額（3％）【棟】'!AO12-⑦Aのうち道分【棟】!AO12, 0), 0)</f>
        <v>0</v>
      </c>
      <c r="AP12" s="89">
        <f>IFERROR(IF('⑥A申告納付税額（3％）【棟】'!AP12-⑦Aのうち道分【棟】!AP12&lt;0, '⑥A申告納付税額（3％）【棟】'!AP12-⑦Aのうち道分【棟】!AP12, 0), 0)</f>
        <v>0</v>
      </c>
      <c r="AQ12" s="89">
        <f>IFERROR(IF('⑥A申告納付税額（3％）【棟】'!AQ12-⑦Aのうち道分【棟】!AQ12&lt;0, '⑥A申告納付税額（3％）【棟】'!AQ12-⑦Aのうち道分【棟】!AQ12, 0), 0)</f>
        <v>0</v>
      </c>
      <c r="AR12" s="89">
        <f>IFERROR(IF('⑥A申告納付税額（3％）【棟】'!AR12-⑦Aのうち道分【棟】!AR12&lt;0, '⑥A申告納付税額（3％）【棟】'!AR12-⑦Aのうち道分【棟】!AR12, 0), 0)</f>
        <v>0</v>
      </c>
      <c r="AS12" s="89">
        <f>IFERROR(IF('⑥A申告納付税額（3％）【棟】'!AS12-⑦Aのうち道分【棟】!AS12&lt;0, '⑥A申告納付税額（3％）【棟】'!AS12-⑦Aのうち道分【棟】!AS12, 0), 0)</f>
        <v>0</v>
      </c>
      <c r="AT12" s="89">
        <f>IFERROR(IF('⑥A申告納付税額（3％）【棟】'!AT12-⑦Aのうち道分【棟】!AT12&lt;0, '⑥A申告納付税額（3％）【棟】'!AT12-⑦Aのうち道分【棟】!AT12, 0), 0)</f>
        <v>0</v>
      </c>
      <c r="AU12" s="89">
        <f>IFERROR(IF('⑥A申告納付税額（3％）【棟】'!AU12-⑦Aのうち道分【棟】!AU12&lt;0, '⑥A申告納付税額（3％）【棟】'!AU12-⑦Aのうち道分【棟】!AU12, 0), 0)</f>
        <v>0</v>
      </c>
      <c r="AV12" s="89">
        <f>IFERROR(IF('⑥A申告納付税額（3％）【棟】'!AV12-⑦Aのうち道分【棟】!AV12&lt;0, '⑥A申告納付税額（3％）【棟】'!AV12-⑦Aのうち道分【棟】!AV12, 0), 0)</f>
        <v>0</v>
      </c>
      <c r="AW12" s="89">
        <f>IFERROR(IF('⑥A申告納付税額（3％）【棟】'!AW12-⑦Aのうち道分【棟】!AW12&lt;0, '⑥A申告納付税額（3％）【棟】'!AW12-⑦Aのうち道分【棟】!AW12, 0), 0)</f>
        <v>0</v>
      </c>
      <c r="AX12" s="89">
        <f>IFERROR(IF('⑥A申告納付税額（3％）【棟】'!AX12-⑦Aのうち道分【棟】!AX12&lt;0, '⑥A申告納付税額（3％）【棟】'!AX12-⑦Aのうち道分【棟】!AX12, 0), 0)</f>
        <v>0</v>
      </c>
      <c r="AY12" s="89">
        <f>IFERROR(IF('⑥A申告納付税額（3％）【棟】'!AY12-⑦Aのうち道分【棟】!AY12&lt;0, '⑥A申告納付税額（3％）【棟】'!AY12-⑦Aのうち道分【棟】!AY12, 0), 0)</f>
        <v>0</v>
      </c>
      <c r="AZ12" s="89">
        <f>IFERROR(IF('⑥A申告納付税額（3％）【棟】'!AZ12-⑦Aのうち道分【棟】!AZ12&lt;0, '⑥A申告納付税額（3％）【棟】'!AZ12-⑦Aのうち道分【棟】!AZ12, 0), 0)</f>
        <v>0</v>
      </c>
      <c r="BA12" s="89">
        <f>IFERROR(IF('⑥A申告納付税額（3％）【棟】'!BA12-⑦Aのうち道分【棟】!BA12&lt;0, '⑥A申告納付税額（3％）【棟】'!BA12-⑦Aのうち道分【棟】!BA12, 0), 0)</f>
        <v>0</v>
      </c>
      <c r="BB12" s="89">
        <f>IFERROR(IF('⑥A申告納付税額（3％）【棟】'!BB12-⑦Aのうち道分【棟】!BB12&lt;0, '⑥A申告納付税額（3％）【棟】'!BB12-⑦Aのうち道分【棟】!BB12, 0), 0)</f>
        <v>0</v>
      </c>
      <c r="BC12" s="89">
        <f>IFERROR(IF('⑥A申告納付税額（3％）【棟】'!BC12-⑦Aのうち道分【棟】!BC12&lt;0, '⑥A申告納付税額（3％）【棟】'!BC12-⑦Aのうち道分【棟】!BC12, 0), 0)</f>
        <v>0</v>
      </c>
      <c r="BD12" s="89">
        <f>IFERROR(IF('⑥A申告納付税額（3％）【棟】'!BD12-⑦Aのうち道分【棟】!BD12&lt;0, '⑥A申告納付税額（3％）【棟】'!BD12-⑦Aのうち道分【棟】!BD12, 0), 0)</f>
        <v>0</v>
      </c>
      <c r="BE12" s="89">
        <f>IFERROR(IF('⑥A申告納付税額（3％）【棟】'!BE12-⑦Aのうち道分【棟】!BE12&lt;0, '⑥A申告納付税額（3％）【棟】'!BE12-⑦Aのうち道分【棟】!BE12, 0), 0)</f>
        <v>0</v>
      </c>
      <c r="BF12" s="89">
        <f>IFERROR(IF('⑥A申告納付税額（3％）【棟】'!BF12-⑦Aのうち道分【棟】!BF12&lt;0, '⑥A申告納付税額（3％）【棟】'!BF12-⑦Aのうち道分【棟】!BF12, 0), 0)</f>
        <v>0</v>
      </c>
      <c r="BG12" s="89">
        <f>IFERROR(IF('⑥A申告納付税額（3％）【棟】'!BG12-⑦Aのうち道分【棟】!BG12&lt;0, '⑥A申告納付税額（3％）【棟】'!BG12-⑦Aのうち道分【棟】!BG12, 0), 0)</f>
        <v>0</v>
      </c>
      <c r="BH12" s="89">
        <f>IFERROR(IF('⑥A申告納付税額（3％）【棟】'!BH12-⑦Aのうち道分【棟】!BH12&lt;0, '⑥A申告納付税額（3％）【棟】'!BH12-⑦Aのうち道分【棟】!BH12, 0), 0)</f>
        <v>0</v>
      </c>
      <c r="BI12" s="89">
        <f>IFERROR(IF('⑥A申告納付税額（3％）【棟】'!BI12-⑦Aのうち道分【棟】!BI12&lt;0, '⑥A申告納付税額（3％）【棟】'!BI12-⑦Aのうち道分【棟】!BI12, 0), 0)</f>
        <v>0</v>
      </c>
      <c r="BJ12" s="89">
        <f>IFERROR(IF('⑥A申告納付税額（3％）【棟】'!BJ12-⑦Aのうち道分【棟】!BJ12&lt;0, '⑥A申告納付税額（3％）【棟】'!BJ12-⑦Aのうち道分【棟】!BJ12, 0), 0)</f>
        <v>0</v>
      </c>
      <c r="BK12" s="89">
        <f>IFERROR(IF('⑥A申告納付税額（3％）【棟】'!BK12-⑦Aのうち道分【棟】!BK12&lt;0, '⑥A申告納付税額（3％）【棟】'!BK12-⑦Aのうち道分【棟】!BK12, 0), 0)</f>
        <v>0</v>
      </c>
      <c r="BL12" s="89">
        <f>IFERROR(IF('⑥A申告納付税額（3％）【棟】'!BL12-⑦Aのうち道分【棟】!BL12&lt;0, '⑥A申告納付税額（3％）【棟】'!BL12-⑦Aのうち道分【棟】!BL12, 0), 0)</f>
        <v>0</v>
      </c>
      <c r="BM12" s="89">
        <f>IFERROR(IF('⑥A申告納付税額（3％）【棟】'!BM12-⑦Aのうち道分【棟】!BM12&lt;0, '⑥A申告納付税額（3％）【棟】'!BM12-⑦Aのうち道分【棟】!BM12, 0), 0)</f>
        <v>0</v>
      </c>
      <c r="BN12" s="89">
        <f>IFERROR(IF('⑥A申告納付税額（3％）【棟】'!BN12-⑦Aのうち道分【棟】!BN12&lt;0, '⑥A申告納付税額（3％）【棟】'!BN12-⑦Aのうち道分【棟】!BN12, 0), 0)</f>
        <v>0</v>
      </c>
      <c r="BO12" s="89">
        <f>IFERROR(IF('⑥A申告納付税額（3％）【棟】'!BO12-⑦Aのうち道分【棟】!BO12&lt;0, '⑥A申告納付税額（3％）【棟】'!BO12-⑦Aのうち道分【棟】!BO12, 0), 0)</f>
        <v>0</v>
      </c>
      <c r="BP12" s="89">
        <f>IFERROR(IF('⑥A申告納付税額（3％）【棟】'!BP12-⑦Aのうち道分【棟】!BP12&lt;0, '⑥A申告納付税額（3％）【棟】'!BP12-⑦Aのうち道分【棟】!BP12, 0), 0)</f>
        <v>0</v>
      </c>
      <c r="BQ12" s="89">
        <f>IFERROR(IF('⑥A申告納付税額（3％）【棟】'!BQ12-⑦Aのうち道分【棟】!BQ12&lt;0, '⑥A申告納付税額（3％）【棟】'!BQ12-⑦Aのうち道分【棟】!BQ12, 0), 0)</f>
        <v>0</v>
      </c>
      <c r="BR12" s="89">
        <f>IFERROR(IF('⑥A申告納付税額（3％）【棟】'!BR12-⑦Aのうち道分【棟】!BR12&lt;0, '⑥A申告納付税額（3％）【棟】'!BR12-⑦Aのうち道分【棟】!BR12, 0), 0)</f>
        <v>0</v>
      </c>
      <c r="BS12" s="89">
        <f>IFERROR(IF('⑥A申告納付税額（3％）【棟】'!BS12-⑦Aのうち道分【棟】!BS12&lt;0, '⑥A申告納付税額（3％）【棟】'!BS12-⑦Aのうち道分【棟】!BS12, 0), 0)</f>
        <v>0</v>
      </c>
      <c r="BT12" s="89">
        <f>IFERROR(IF('⑥A申告納付税額（3％）【棟】'!BT12-⑦Aのうち道分【棟】!BT12&lt;0, '⑥A申告納付税額（3％）【棟】'!BT12-⑦Aのうち道分【棟】!BT12, 0), 0)</f>
        <v>0</v>
      </c>
      <c r="BU12" s="89">
        <f>IFERROR(IF('⑥A申告納付税額（3％）【棟】'!BU12-⑦Aのうち道分【棟】!BU12&lt;0, '⑥A申告納付税額（3％）【棟】'!BU12-⑦Aのうち道分【棟】!BU12, 0), 0)</f>
        <v>0</v>
      </c>
      <c r="BV12" s="89">
        <f>IFERROR(IF('⑥A申告納付税額（3％）【棟】'!BV12-⑦Aのうち道分【棟】!BV12&lt;0, '⑥A申告納付税額（3％）【棟】'!BV12-⑦Aのうち道分【棟】!BV12, 0), 0)</f>
        <v>0</v>
      </c>
      <c r="BW12" s="89">
        <f>IFERROR(IF('⑥A申告納付税額（3％）【棟】'!BW12-⑦Aのうち道分【棟】!BW12&lt;0, '⑥A申告納付税額（3％）【棟】'!BW12-⑦Aのうち道分【棟】!BW12, 0), 0)</f>
        <v>0</v>
      </c>
      <c r="BX12" s="89">
        <f>IFERROR(IF('⑥A申告納付税額（3％）【棟】'!BX12-⑦Aのうち道分【棟】!BX12&lt;0, '⑥A申告納付税額（3％）【棟】'!BX12-⑦Aのうち道分【棟】!BX12, 0), 0)</f>
        <v>0</v>
      </c>
      <c r="BY12" s="89">
        <f>IFERROR(IF('⑥A申告納付税額（3％）【棟】'!BY12-⑦Aのうち道分【棟】!BY12&lt;0, '⑥A申告納付税額（3％）【棟】'!BY12-⑦Aのうち道分【棟】!BY12, 0), 0)</f>
        <v>0</v>
      </c>
      <c r="BZ12" s="89">
        <f>IFERROR(IF('⑥A申告納付税額（3％）【棟】'!BZ12-⑦Aのうち道分【棟】!BZ12&lt;0, '⑥A申告納付税額（3％）【棟】'!BZ12-⑦Aのうち道分【棟】!BZ12, 0), 0)</f>
        <v>0</v>
      </c>
      <c r="CA12" s="89">
        <f>IFERROR(IF('⑥A申告納付税額（3％）【棟】'!CA12-⑦Aのうち道分【棟】!CA12&lt;0, '⑥A申告納付税額（3％）【棟】'!CA12-⑦Aのうち道分【棟】!CA12, 0), 0)</f>
        <v>0</v>
      </c>
      <c r="CB12" s="89">
        <f>IFERROR(IF('⑥A申告納付税額（3％）【棟】'!CB12-⑦Aのうち道分【棟】!CB12&lt;0, '⑥A申告納付税額（3％）【棟】'!CB12-⑦Aのうち道分【棟】!CB12, 0), 0)</f>
        <v>0</v>
      </c>
      <c r="CC12" s="89">
        <f>IFERROR(IF('⑥A申告納付税額（3％）【棟】'!CC12-⑦Aのうち道分【棟】!CC12&lt;0, '⑥A申告納付税額（3％）【棟】'!CC12-⑦Aのうち道分【棟】!CC12, 0), 0)</f>
        <v>0</v>
      </c>
      <c r="CD12" s="89">
        <f>IFERROR(IF('⑥A申告納付税額（3％）【棟】'!CD12-⑦Aのうち道分【棟】!CD12&lt;0, '⑥A申告納付税額（3％）【棟】'!CD12-⑦Aのうち道分【棟】!CD12, 0), 0)</f>
        <v>0</v>
      </c>
      <c r="CE12" s="89">
        <f>IFERROR(IF('⑥A申告納付税額（3％）【棟】'!CE12-⑦Aのうち道分【棟】!CE12&lt;0, '⑥A申告納付税額（3％）【棟】'!CE12-⑦Aのうち道分【棟】!CE12, 0), 0)</f>
        <v>0</v>
      </c>
      <c r="CF12" s="89">
        <f>IFERROR(IF('⑥A申告納付税額（3％）【棟】'!CF12-⑦Aのうち道分【棟】!CF12&lt;0, '⑥A申告納付税額（3％）【棟】'!CF12-⑦Aのうち道分【棟】!CF12, 0), 0)</f>
        <v>0</v>
      </c>
      <c r="CG12" s="89">
        <f>IFERROR(IF('⑥A申告納付税額（3％）【棟】'!CG12-⑦Aのうち道分【棟】!CG12&lt;0, '⑥A申告納付税額（3％）【棟】'!CG12-⑦Aのうち道分【棟】!CG12, 0), 0)</f>
        <v>0</v>
      </c>
      <c r="CH12" s="89">
        <f>IFERROR(IF('⑥A申告納付税額（3％）【棟】'!CH12-⑦Aのうち道分【棟】!CH12&lt;0, '⑥A申告納付税額（3％）【棟】'!CH12-⑦Aのうち道分【棟】!CH12, 0), 0)</f>
        <v>0</v>
      </c>
      <c r="CI12" s="89">
        <f>IFERROR(IF('⑥A申告納付税額（3％）【棟】'!CI12-⑦Aのうち道分【棟】!CI12&lt;0, '⑥A申告納付税額（3％）【棟】'!CI12-⑦Aのうち道分【棟】!CI12, 0), 0)</f>
        <v>0</v>
      </c>
      <c r="CJ12" s="89">
        <f>IFERROR(IF('⑥A申告納付税額（3％）【棟】'!CJ12-⑦Aのうち道分【棟】!CJ12&lt;0, '⑥A申告納付税額（3％）【棟】'!CJ12-⑦Aのうち道分【棟】!CJ12, 0), 0)</f>
        <v>0</v>
      </c>
      <c r="CK12" s="89">
        <f>IFERROR(IF('⑥A申告納付税額（3％）【棟】'!CK12-⑦Aのうち道分【棟】!CK12&lt;0, '⑥A申告納付税額（3％）【棟】'!CK12-⑦Aのうち道分【棟】!CK12, 0), 0)</f>
        <v>0</v>
      </c>
      <c r="CL12" s="89">
        <f>IFERROR(IF('⑥A申告納付税額（3％）【棟】'!CL12-⑦Aのうち道分【棟】!CL12&lt;0, '⑥A申告納付税額（3％）【棟】'!CL12-⑦Aのうち道分【棟】!CL12, 0), 0)</f>
        <v>0</v>
      </c>
      <c r="CM12" s="89">
        <f>IFERROR(IF('⑥A申告納付税額（3％）【棟】'!CM12-⑦Aのうち道分【棟】!CM12&lt;0, '⑥A申告納付税額（3％）【棟】'!CM12-⑦Aのうち道分【棟】!CM12, 0), 0)</f>
        <v>0</v>
      </c>
      <c r="CN12" s="89">
        <f>IFERROR(IF('⑥A申告納付税額（3％）【棟】'!CN12-⑦Aのうち道分【棟】!CN12&lt;0, '⑥A申告納付税額（3％）【棟】'!CN12-⑦Aのうち道分【棟】!CN12, 0), 0)</f>
        <v>0</v>
      </c>
      <c r="CO12" s="89">
        <f>IFERROR(IF('⑥A申告納付税額（3％）【棟】'!CO12-⑦Aのうち道分【棟】!CO12&lt;0, '⑥A申告納付税額（3％）【棟】'!CO12-⑦Aのうち道分【棟】!CO12, 0), 0)</f>
        <v>0</v>
      </c>
      <c r="CP12" s="89">
        <f>IFERROR(IF('⑥A申告納付税額（3％）【棟】'!CP12-⑦Aのうち道分【棟】!CP12&lt;0, '⑥A申告納付税額（3％）【棟】'!CP12-⑦Aのうち道分【棟】!CP12, 0), 0)</f>
        <v>0</v>
      </c>
      <c r="CQ12" s="89">
        <f>IFERROR(IF('⑥A申告納付税額（3％）【棟】'!CQ12-⑦Aのうち道分【棟】!CQ12&lt;0, '⑥A申告納付税額（3％）【棟】'!CQ12-⑦Aのうち道分【棟】!CQ12, 0), 0)</f>
        <v>0</v>
      </c>
      <c r="CR12" s="89">
        <f>IFERROR(IF('⑥A申告納付税額（3％）【棟】'!CR12-⑦Aのうち道分【棟】!CR12&lt;0, '⑥A申告納付税額（3％）【棟】'!CR12-⑦Aのうち道分【棟】!CR12, 0), 0)</f>
        <v>0</v>
      </c>
      <c r="CS12" s="89">
        <f>IFERROR(IF('⑥A申告納付税額（3％）【棟】'!CS12-⑦Aのうち道分【棟】!CS12&lt;0, '⑥A申告納付税額（3％）【棟】'!CS12-⑦Aのうち道分【棟】!CS12, 0), 0)</f>
        <v>0</v>
      </c>
      <c r="CT12" s="89">
        <f>IFERROR(IF('⑥A申告納付税額（3％）【棟】'!CT12-⑦Aのうち道分【棟】!CT12&lt;0, '⑥A申告納付税額（3％）【棟】'!CT12-⑦Aのうち道分【棟】!CT12, 0), 0)</f>
        <v>0</v>
      </c>
      <c r="CU12" s="89">
        <f>IFERROR(IF('⑥A申告納付税額（3％）【棟】'!CU12-⑦Aのうち道分【棟】!CU12&lt;0, '⑥A申告納付税額（3％）【棟】'!CU12-⑦Aのうち道分【棟】!CU12, 0), 0)</f>
        <v>0</v>
      </c>
      <c r="CV12" s="89">
        <f>IFERROR(IF('⑥A申告納付税額（3％）【棟】'!CV12-⑦Aのうち道分【棟】!CV12&lt;0, '⑥A申告納付税額（3％）【棟】'!CV12-⑦Aのうち道分【棟】!CV12, 0), 0)</f>
        <v>0</v>
      </c>
      <c r="CW12" s="89">
        <f>IFERROR(IF('⑥A申告納付税額（3％）【棟】'!CW12-⑦Aのうち道分【棟】!CW12&lt;0, '⑥A申告納付税額（3％）【棟】'!CW12-⑦Aのうち道分【棟】!CW12, 0), 0)</f>
        <v>0</v>
      </c>
      <c r="CX12" s="89">
        <f>IFERROR(IF('⑥A申告納付税額（3％）【棟】'!CX12-⑦Aのうち道分【棟】!CX12&lt;0, '⑥A申告納付税額（3％）【棟】'!CX12-⑦Aのうち道分【棟】!CX12, 0), 0)</f>
        <v>0</v>
      </c>
      <c r="CY12" s="122">
        <f t="shared" si="7"/>
        <v>0</v>
      </c>
      <c r="DC12" s="93">
        <v>4</v>
      </c>
      <c r="DD12" s="5">
        <f xml:space="preserve"> SUMIF(C12:CX12,"&lt;0",'①入力シート（宿泊人数）【棟】'!C12:CX12)</f>
        <v>0</v>
      </c>
      <c r="DE12" s="5">
        <f xml:space="preserve"> SUMIF(C12:CX12,"&lt;0",'⑥A申告納付税額（3％）【棟】'!C12:CX12)</f>
        <v>0</v>
      </c>
    </row>
    <row r="13" spans="1:109">
      <c r="A13" s="143"/>
      <c r="B13" s="90">
        <v>5</v>
      </c>
      <c r="C13" s="10">
        <f>IFERROR(IF('⑥A申告納付税額（3％）【棟】'!C13-⑦Aのうち道分【棟】!C13&lt;0, '⑥A申告納付税額（3％）【棟】'!C13-⑦Aのうち道分【棟】!C13, 0), 0)</f>
        <v>0</v>
      </c>
      <c r="D13" s="10">
        <f>IFERROR(IF('⑥A申告納付税額（3％）【棟】'!D13-⑦Aのうち道分【棟】!D13&lt;0, '⑥A申告納付税額（3％）【棟】'!D13-⑦Aのうち道分【棟】!D13, 0), 0)</f>
        <v>0</v>
      </c>
      <c r="E13" s="10">
        <f>IFERROR(IF('⑥A申告納付税額（3％）【棟】'!E13-⑦Aのうち道分【棟】!E13&lt;0, '⑥A申告納付税額（3％）【棟】'!E13-⑦Aのうち道分【棟】!E13, 0), 0)</f>
        <v>0</v>
      </c>
      <c r="F13" s="10">
        <f>IFERROR(IF('⑥A申告納付税額（3％）【棟】'!F13-⑦Aのうち道分【棟】!F13&lt;0, '⑥A申告納付税額（3％）【棟】'!F13-⑦Aのうち道分【棟】!F13, 0), 0)</f>
        <v>0</v>
      </c>
      <c r="G13" s="10">
        <f>IFERROR(IF('⑥A申告納付税額（3％）【棟】'!G13-⑦Aのうち道分【棟】!G13&lt;0, '⑥A申告納付税額（3％）【棟】'!G13-⑦Aのうち道分【棟】!G13, 0), 0)</f>
        <v>0</v>
      </c>
      <c r="H13" s="10">
        <f>IFERROR(IF('⑥A申告納付税額（3％）【棟】'!H13-⑦Aのうち道分【棟】!H13&lt;0, '⑥A申告納付税額（3％）【棟】'!H13-⑦Aのうち道分【棟】!H13, 0), 0)</f>
        <v>0</v>
      </c>
      <c r="I13" s="10">
        <f>IFERROR(IF('⑥A申告納付税額（3％）【棟】'!I13-⑦Aのうち道分【棟】!I13&lt;0, '⑥A申告納付税額（3％）【棟】'!I13-⑦Aのうち道分【棟】!I13, 0), 0)</f>
        <v>0</v>
      </c>
      <c r="J13" s="10">
        <f>IFERROR(IF('⑥A申告納付税額（3％）【棟】'!J13-⑦Aのうち道分【棟】!J13&lt;0, '⑥A申告納付税額（3％）【棟】'!J13-⑦Aのうち道分【棟】!J13, 0), 0)</f>
        <v>0</v>
      </c>
      <c r="K13" s="10">
        <f>IFERROR(IF('⑥A申告納付税額（3％）【棟】'!K13-⑦Aのうち道分【棟】!K13&lt;0, '⑥A申告納付税額（3％）【棟】'!K13-⑦Aのうち道分【棟】!K13, 0), 0)</f>
        <v>0</v>
      </c>
      <c r="L13" s="10">
        <f>IFERROR(IF('⑥A申告納付税額（3％）【棟】'!L13-⑦Aのうち道分【棟】!L13&lt;0, '⑥A申告納付税額（3％）【棟】'!L13-⑦Aのうち道分【棟】!L13, 0), 0)</f>
        <v>0</v>
      </c>
      <c r="M13" s="10">
        <f>IFERROR(IF('⑥A申告納付税額（3％）【棟】'!M13-⑦Aのうち道分【棟】!M13&lt;0, '⑥A申告納付税額（3％）【棟】'!M13-⑦Aのうち道分【棟】!M13, 0), 0)</f>
        <v>0</v>
      </c>
      <c r="N13" s="89">
        <f>IFERROR(IF('⑥A申告納付税額（3％）【棟】'!N13-⑦Aのうち道分【棟】!N13&lt;0, '⑥A申告納付税額（3％）【棟】'!N13-⑦Aのうち道分【棟】!N13, 0), 0)</f>
        <v>0</v>
      </c>
      <c r="O13" s="89">
        <f>IFERROR(IF('⑥A申告納付税額（3％）【棟】'!O13-⑦Aのうち道分【棟】!O13&lt;0, '⑥A申告納付税額（3％）【棟】'!O13-⑦Aのうち道分【棟】!O13, 0), 0)</f>
        <v>0</v>
      </c>
      <c r="P13" s="89">
        <f>IFERROR(IF('⑥A申告納付税額（3％）【棟】'!P13-⑦Aのうち道分【棟】!P13&lt;0, '⑥A申告納付税額（3％）【棟】'!P13-⑦Aのうち道分【棟】!P13, 0), 0)</f>
        <v>0</v>
      </c>
      <c r="Q13" s="89">
        <f>IFERROR(IF('⑥A申告納付税額（3％）【棟】'!Q13-⑦Aのうち道分【棟】!Q13&lt;0, '⑥A申告納付税額（3％）【棟】'!Q13-⑦Aのうち道分【棟】!Q13, 0), 0)</f>
        <v>0</v>
      </c>
      <c r="R13" s="89">
        <f>IFERROR(IF('⑥A申告納付税額（3％）【棟】'!R13-⑦Aのうち道分【棟】!R13&lt;0, '⑥A申告納付税額（3％）【棟】'!R13-⑦Aのうち道分【棟】!R13, 0), 0)</f>
        <v>0</v>
      </c>
      <c r="S13" s="89">
        <f>IFERROR(IF('⑥A申告納付税額（3％）【棟】'!S13-⑦Aのうち道分【棟】!S13&lt;0, '⑥A申告納付税額（3％）【棟】'!S13-⑦Aのうち道分【棟】!S13, 0), 0)</f>
        <v>0</v>
      </c>
      <c r="T13" s="89">
        <f>IFERROR(IF('⑥A申告納付税額（3％）【棟】'!T13-⑦Aのうち道分【棟】!T13&lt;0, '⑥A申告納付税額（3％）【棟】'!T13-⑦Aのうち道分【棟】!T13, 0), 0)</f>
        <v>0</v>
      </c>
      <c r="U13" s="89">
        <f>IFERROR(IF('⑥A申告納付税額（3％）【棟】'!U13-⑦Aのうち道分【棟】!U13&lt;0, '⑥A申告納付税額（3％）【棟】'!U13-⑦Aのうち道分【棟】!U13, 0), 0)</f>
        <v>0</v>
      </c>
      <c r="V13" s="89">
        <f>IFERROR(IF('⑥A申告納付税額（3％）【棟】'!V13-⑦Aのうち道分【棟】!V13&lt;0, '⑥A申告納付税額（3％）【棟】'!V13-⑦Aのうち道分【棟】!V13, 0), 0)</f>
        <v>0</v>
      </c>
      <c r="W13" s="89">
        <f>IFERROR(IF('⑥A申告納付税額（3％）【棟】'!W13-⑦Aのうち道分【棟】!W13&lt;0, '⑥A申告納付税額（3％）【棟】'!W13-⑦Aのうち道分【棟】!W13, 0), 0)</f>
        <v>0</v>
      </c>
      <c r="X13" s="89">
        <f>IFERROR(IF('⑥A申告納付税額（3％）【棟】'!X13-⑦Aのうち道分【棟】!X13&lt;0, '⑥A申告納付税額（3％）【棟】'!X13-⑦Aのうち道分【棟】!X13, 0), 0)</f>
        <v>0</v>
      </c>
      <c r="Y13" s="89">
        <f>IFERROR(IF('⑥A申告納付税額（3％）【棟】'!Y13-⑦Aのうち道分【棟】!Y13&lt;0, '⑥A申告納付税額（3％）【棟】'!Y13-⑦Aのうち道分【棟】!Y13, 0), 0)</f>
        <v>0</v>
      </c>
      <c r="Z13" s="89">
        <f>IFERROR(IF('⑥A申告納付税額（3％）【棟】'!Z13-⑦Aのうち道分【棟】!Z13&lt;0, '⑥A申告納付税額（3％）【棟】'!Z13-⑦Aのうち道分【棟】!Z13, 0), 0)</f>
        <v>0</v>
      </c>
      <c r="AA13" s="89">
        <f>IFERROR(IF('⑥A申告納付税額（3％）【棟】'!AA13-⑦Aのうち道分【棟】!AA13&lt;0, '⑥A申告納付税額（3％）【棟】'!AA13-⑦Aのうち道分【棟】!AA13, 0), 0)</f>
        <v>0</v>
      </c>
      <c r="AB13" s="89">
        <f>IFERROR(IF('⑥A申告納付税額（3％）【棟】'!AB13-⑦Aのうち道分【棟】!AB13&lt;0, '⑥A申告納付税額（3％）【棟】'!AB13-⑦Aのうち道分【棟】!AB13, 0), 0)</f>
        <v>0</v>
      </c>
      <c r="AC13" s="89">
        <f>IFERROR(IF('⑥A申告納付税額（3％）【棟】'!AC13-⑦Aのうち道分【棟】!AC13&lt;0, '⑥A申告納付税額（3％）【棟】'!AC13-⑦Aのうち道分【棟】!AC13, 0), 0)</f>
        <v>0</v>
      </c>
      <c r="AD13" s="89">
        <f>IFERROR(IF('⑥A申告納付税額（3％）【棟】'!AD13-⑦Aのうち道分【棟】!AD13&lt;0, '⑥A申告納付税額（3％）【棟】'!AD13-⑦Aのうち道分【棟】!AD13, 0), 0)</f>
        <v>0</v>
      </c>
      <c r="AE13" s="89">
        <f>IFERROR(IF('⑥A申告納付税額（3％）【棟】'!AE13-⑦Aのうち道分【棟】!AE13&lt;0, '⑥A申告納付税額（3％）【棟】'!AE13-⑦Aのうち道分【棟】!AE13, 0), 0)</f>
        <v>0</v>
      </c>
      <c r="AF13" s="89">
        <f>IFERROR(IF('⑥A申告納付税額（3％）【棟】'!AF13-⑦Aのうち道分【棟】!AF13&lt;0, '⑥A申告納付税額（3％）【棟】'!AF13-⑦Aのうち道分【棟】!AF13, 0), 0)</f>
        <v>0</v>
      </c>
      <c r="AG13" s="89">
        <f>IFERROR(IF('⑥A申告納付税額（3％）【棟】'!AG13-⑦Aのうち道分【棟】!AG13&lt;0, '⑥A申告納付税額（3％）【棟】'!AG13-⑦Aのうち道分【棟】!AG13, 0), 0)</f>
        <v>0</v>
      </c>
      <c r="AH13" s="89">
        <f>IFERROR(IF('⑥A申告納付税額（3％）【棟】'!AH13-⑦Aのうち道分【棟】!AH13&lt;0, '⑥A申告納付税額（3％）【棟】'!AH13-⑦Aのうち道分【棟】!AH13, 0), 0)</f>
        <v>0</v>
      </c>
      <c r="AI13" s="89">
        <f>IFERROR(IF('⑥A申告納付税額（3％）【棟】'!AI13-⑦Aのうち道分【棟】!AI13&lt;0, '⑥A申告納付税額（3％）【棟】'!AI13-⑦Aのうち道分【棟】!AI13, 0), 0)</f>
        <v>0</v>
      </c>
      <c r="AJ13" s="89">
        <f>IFERROR(IF('⑥A申告納付税額（3％）【棟】'!AJ13-⑦Aのうち道分【棟】!AJ13&lt;0, '⑥A申告納付税額（3％）【棟】'!AJ13-⑦Aのうち道分【棟】!AJ13, 0), 0)</f>
        <v>0</v>
      </c>
      <c r="AK13" s="89">
        <f>IFERROR(IF('⑥A申告納付税額（3％）【棟】'!AK13-⑦Aのうち道分【棟】!AK13&lt;0, '⑥A申告納付税額（3％）【棟】'!AK13-⑦Aのうち道分【棟】!AK13, 0), 0)</f>
        <v>0</v>
      </c>
      <c r="AL13" s="89">
        <f>IFERROR(IF('⑥A申告納付税額（3％）【棟】'!AL13-⑦Aのうち道分【棟】!AL13&lt;0, '⑥A申告納付税額（3％）【棟】'!AL13-⑦Aのうち道分【棟】!AL13, 0), 0)</f>
        <v>0</v>
      </c>
      <c r="AM13" s="89">
        <f>IFERROR(IF('⑥A申告納付税額（3％）【棟】'!AM13-⑦Aのうち道分【棟】!AM13&lt;0, '⑥A申告納付税額（3％）【棟】'!AM13-⑦Aのうち道分【棟】!AM13, 0), 0)</f>
        <v>0</v>
      </c>
      <c r="AN13" s="89">
        <f>IFERROR(IF('⑥A申告納付税額（3％）【棟】'!AN13-⑦Aのうち道分【棟】!AN13&lt;0, '⑥A申告納付税額（3％）【棟】'!AN13-⑦Aのうち道分【棟】!AN13, 0), 0)</f>
        <v>0</v>
      </c>
      <c r="AO13" s="89">
        <f>IFERROR(IF('⑥A申告納付税額（3％）【棟】'!AO13-⑦Aのうち道分【棟】!AO13&lt;0, '⑥A申告納付税額（3％）【棟】'!AO13-⑦Aのうち道分【棟】!AO13, 0), 0)</f>
        <v>0</v>
      </c>
      <c r="AP13" s="89">
        <f>IFERROR(IF('⑥A申告納付税額（3％）【棟】'!AP13-⑦Aのうち道分【棟】!AP13&lt;0, '⑥A申告納付税額（3％）【棟】'!AP13-⑦Aのうち道分【棟】!AP13, 0), 0)</f>
        <v>0</v>
      </c>
      <c r="AQ13" s="89">
        <f>IFERROR(IF('⑥A申告納付税額（3％）【棟】'!AQ13-⑦Aのうち道分【棟】!AQ13&lt;0, '⑥A申告納付税額（3％）【棟】'!AQ13-⑦Aのうち道分【棟】!AQ13, 0), 0)</f>
        <v>0</v>
      </c>
      <c r="AR13" s="89">
        <f>IFERROR(IF('⑥A申告納付税額（3％）【棟】'!AR13-⑦Aのうち道分【棟】!AR13&lt;0, '⑥A申告納付税額（3％）【棟】'!AR13-⑦Aのうち道分【棟】!AR13, 0), 0)</f>
        <v>0</v>
      </c>
      <c r="AS13" s="89">
        <f>IFERROR(IF('⑥A申告納付税額（3％）【棟】'!AS13-⑦Aのうち道分【棟】!AS13&lt;0, '⑥A申告納付税額（3％）【棟】'!AS13-⑦Aのうち道分【棟】!AS13, 0), 0)</f>
        <v>0</v>
      </c>
      <c r="AT13" s="89">
        <f>IFERROR(IF('⑥A申告納付税額（3％）【棟】'!AT13-⑦Aのうち道分【棟】!AT13&lt;0, '⑥A申告納付税額（3％）【棟】'!AT13-⑦Aのうち道分【棟】!AT13, 0), 0)</f>
        <v>0</v>
      </c>
      <c r="AU13" s="89">
        <f>IFERROR(IF('⑥A申告納付税額（3％）【棟】'!AU13-⑦Aのうち道分【棟】!AU13&lt;0, '⑥A申告納付税額（3％）【棟】'!AU13-⑦Aのうち道分【棟】!AU13, 0), 0)</f>
        <v>0</v>
      </c>
      <c r="AV13" s="89">
        <f>IFERROR(IF('⑥A申告納付税額（3％）【棟】'!AV13-⑦Aのうち道分【棟】!AV13&lt;0, '⑥A申告納付税額（3％）【棟】'!AV13-⑦Aのうち道分【棟】!AV13, 0), 0)</f>
        <v>0</v>
      </c>
      <c r="AW13" s="89">
        <f>IFERROR(IF('⑥A申告納付税額（3％）【棟】'!AW13-⑦Aのうち道分【棟】!AW13&lt;0, '⑥A申告納付税額（3％）【棟】'!AW13-⑦Aのうち道分【棟】!AW13, 0), 0)</f>
        <v>0</v>
      </c>
      <c r="AX13" s="89">
        <f>IFERROR(IF('⑥A申告納付税額（3％）【棟】'!AX13-⑦Aのうち道分【棟】!AX13&lt;0, '⑥A申告納付税額（3％）【棟】'!AX13-⑦Aのうち道分【棟】!AX13, 0), 0)</f>
        <v>0</v>
      </c>
      <c r="AY13" s="89">
        <f>IFERROR(IF('⑥A申告納付税額（3％）【棟】'!AY13-⑦Aのうち道分【棟】!AY13&lt;0, '⑥A申告納付税額（3％）【棟】'!AY13-⑦Aのうち道分【棟】!AY13, 0), 0)</f>
        <v>0</v>
      </c>
      <c r="AZ13" s="89">
        <f>IFERROR(IF('⑥A申告納付税額（3％）【棟】'!AZ13-⑦Aのうち道分【棟】!AZ13&lt;0, '⑥A申告納付税額（3％）【棟】'!AZ13-⑦Aのうち道分【棟】!AZ13, 0), 0)</f>
        <v>0</v>
      </c>
      <c r="BA13" s="89">
        <f>IFERROR(IF('⑥A申告納付税額（3％）【棟】'!BA13-⑦Aのうち道分【棟】!BA13&lt;0, '⑥A申告納付税額（3％）【棟】'!BA13-⑦Aのうち道分【棟】!BA13, 0), 0)</f>
        <v>0</v>
      </c>
      <c r="BB13" s="89">
        <f>IFERROR(IF('⑥A申告納付税額（3％）【棟】'!BB13-⑦Aのうち道分【棟】!BB13&lt;0, '⑥A申告納付税額（3％）【棟】'!BB13-⑦Aのうち道分【棟】!BB13, 0), 0)</f>
        <v>0</v>
      </c>
      <c r="BC13" s="89">
        <f>IFERROR(IF('⑥A申告納付税額（3％）【棟】'!BC13-⑦Aのうち道分【棟】!BC13&lt;0, '⑥A申告納付税額（3％）【棟】'!BC13-⑦Aのうち道分【棟】!BC13, 0), 0)</f>
        <v>0</v>
      </c>
      <c r="BD13" s="89">
        <f>IFERROR(IF('⑥A申告納付税額（3％）【棟】'!BD13-⑦Aのうち道分【棟】!BD13&lt;0, '⑥A申告納付税額（3％）【棟】'!BD13-⑦Aのうち道分【棟】!BD13, 0), 0)</f>
        <v>0</v>
      </c>
      <c r="BE13" s="89">
        <f>IFERROR(IF('⑥A申告納付税額（3％）【棟】'!BE13-⑦Aのうち道分【棟】!BE13&lt;0, '⑥A申告納付税額（3％）【棟】'!BE13-⑦Aのうち道分【棟】!BE13, 0), 0)</f>
        <v>0</v>
      </c>
      <c r="BF13" s="89">
        <f>IFERROR(IF('⑥A申告納付税額（3％）【棟】'!BF13-⑦Aのうち道分【棟】!BF13&lt;0, '⑥A申告納付税額（3％）【棟】'!BF13-⑦Aのうち道分【棟】!BF13, 0), 0)</f>
        <v>0</v>
      </c>
      <c r="BG13" s="89">
        <f>IFERROR(IF('⑥A申告納付税額（3％）【棟】'!BG13-⑦Aのうち道分【棟】!BG13&lt;0, '⑥A申告納付税額（3％）【棟】'!BG13-⑦Aのうち道分【棟】!BG13, 0), 0)</f>
        <v>0</v>
      </c>
      <c r="BH13" s="89">
        <f>IFERROR(IF('⑥A申告納付税額（3％）【棟】'!BH13-⑦Aのうち道分【棟】!BH13&lt;0, '⑥A申告納付税額（3％）【棟】'!BH13-⑦Aのうち道分【棟】!BH13, 0), 0)</f>
        <v>0</v>
      </c>
      <c r="BI13" s="89">
        <f>IFERROR(IF('⑥A申告納付税額（3％）【棟】'!BI13-⑦Aのうち道分【棟】!BI13&lt;0, '⑥A申告納付税額（3％）【棟】'!BI13-⑦Aのうち道分【棟】!BI13, 0), 0)</f>
        <v>0</v>
      </c>
      <c r="BJ13" s="89">
        <f>IFERROR(IF('⑥A申告納付税額（3％）【棟】'!BJ13-⑦Aのうち道分【棟】!BJ13&lt;0, '⑥A申告納付税額（3％）【棟】'!BJ13-⑦Aのうち道分【棟】!BJ13, 0), 0)</f>
        <v>0</v>
      </c>
      <c r="BK13" s="89">
        <f>IFERROR(IF('⑥A申告納付税額（3％）【棟】'!BK13-⑦Aのうち道分【棟】!BK13&lt;0, '⑥A申告納付税額（3％）【棟】'!BK13-⑦Aのうち道分【棟】!BK13, 0), 0)</f>
        <v>0</v>
      </c>
      <c r="BL13" s="89">
        <f>IFERROR(IF('⑥A申告納付税額（3％）【棟】'!BL13-⑦Aのうち道分【棟】!BL13&lt;0, '⑥A申告納付税額（3％）【棟】'!BL13-⑦Aのうち道分【棟】!BL13, 0), 0)</f>
        <v>0</v>
      </c>
      <c r="BM13" s="89">
        <f>IFERROR(IF('⑥A申告納付税額（3％）【棟】'!BM13-⑦Aのうち道分【棟】!BM13&lt;0, '⑥A申告納付税額（3％）【棟】'!BM13-⑦Aのうち道分【棟】!BM13, 0), 0)</f>
        <v>0</v>
      </c>
      <c r="BN13" s="89">
        <f>IFERROR(IF('⑥A申告納付税額（3％）【棟】'!BN13-⑦Aのうち道分【棟】!BN13&lt;0, '⑥A申告納付税額（3％）【棟】'!BN13-⑦Aのうち道分【棟】!BN13, 0), 0)</f>
        <v>0</v>
      </c>
      <c r="BO13" s="89">
        <f>IFERROR(IF('⑥A申告納付税額（3％）【棟】'!BO13-⑦Aのうち道分【棟】!BO13&lt;0, '⑥A申告納付税額（3％）【棟】'!BO13-⑦Aのうち道分【棟】!BO13, 0), 0)</f>
        <v>0</v>
      </c>
      <c r="BP13" s="89">
        <f>IFERROR(IF('⑥A申告納付税額（3％）【棟】'!BP13-⑦Aのうち道分【棟】!BP13&lt;0, '⑥A申告納付税額（3％）【棟】'!BP13-⑦Aのうち道分【棟】!BP13, 0), 0)</f>
        <v>0</v>
      </c>
      <c r="BQ13" s="89">
        <f>IFERROR(IF('⑥A申告納付税額（3％）【棟】'!BQ13-⑦Aのうち道分【棟】!BQ13&lt;0, '⑥A申告納付税額（3％）【棟】'!BQ13-⑦Aのうち道分【棟】!BQ13, 0), 0)</f>
        <v>0</v>
      </c>
      <c r="BR13" s="89">
        <f>IFERROR(IF('⑥A申告納付税額（3％）【棟】'!BR13-⑦Aのうち道分【棟】!BR13&lt;0, '⑥A申告納付税額（3％）【棟】'!BR13-⑦Aのうち道分【棟】!BR13, 0), 0)</f>
        <v>0</v>
      </c>
      <c r="BS13" s="89">
        <f>IFERROR(IF('⑥A申告納付税額（3％）【棟】'!BS13-⑦Aのうち道分【棟】!BS13&lt;0, '⑥A申告納付税額（3％）【棟】'!BS13-⑦Aのうち道分【棟】!BS13, 0), 0)</f>
        <v>0</v>
      </c>
      <c r="BT13" s="89">
        <f>IFERROR(IF('⑥A申告納付税額（3％）【棟】'!BT13-⑦Aのうち道分【棟】!BT13&lt;0, '⑥A申告納付税額（3％）【棟】'!BT13-⑦Aのうち道分【棟】!BT13, 0), 0)</f>
        <v>0</v>
      </c>
      <c r="BU13" s="89">
        <f>IFERROR(IF('⑥A申告納付税額（3％）【棟】'!BU13-⑦Aのうち道分【棟】!BU13&lt;0, '⑥A申告納付税額（3％）【棟】'!BU13-⑦Aのうち道分【棟】!BU13, 0), 0)</f>
        <v>0</v>
      </c>
      <c r="BV13" s="89">
        <f>IFERROR(IF('⑥A申告納付税額（3％）【棟】'!BV13-⑦Aのうち道分【棟】!BV13&lt;0, '⑥A申告納付税額（3％）【棟】'!BV13-⑦Aのうち道分【棟】!BV13, 0), 0)</f>
        <v>0</v>
      </c>
      <c r="BW13" s="89">
        <f>IFERROR(IF('⑥A申告納付税額（3％）【棟】'!BW13-⑦Aのうち道分【棟】!BW13&lt;0, '⑥A申告納付税額（3％）【棟】'!BW13-⑦Aのうち道分【棟】!BW13, 0), 0)</f>
        <v>0</v>
      </c>
      <c r="BX13" s="89">
        <f>IFERROR(IF('⑥A申告納付税額（3％）【棟】'!BX13-⑦Aのうち道分【棟】!BX13&lt;0, '⑥A申告納付税額（3％）【棟】'!BX13-⑦Aのうち道分【棟】!BX13, 0), 0)</f>
        <v>0</v>
      </c>
      <c r="BY13" s="89">
        <f>IFERROR(IF('⑥A申告納付税額（3％）【棟】'!BY13-⑦Aのうち道分【棟】!BY13&lt;0, '⑥A申告納付税額（3％）【棟】'!BY13-⑦Aのうち道分【棟】!BY13, 0), 0)</f>
        <v>0</v>
      </c>
      <c r="BZ13" s="89">
        <f>IFERROR(IF('⑥A申告納付税額（3％）【棟】'!BZ13-⑦Aのうち道分【棟】!BZ13&lt;0, '⑥A申告納付税額（3％）【棟】'!BZ13-⑦Aのうち道分【棟】!BZ13, 0), 0)</f>
        <v>0</v>
      </c>
      <c r="CA13" s="89">
        <f>IFERROR(IF('⑥A申告納付税額（3％）【棟】'!CA13-⑦Aのうち道分【棟】!CA13&lt;0, '⑥A申告納付税額（3％）【棟】'!CA13-⑦Aのうち道分【棟】!CA13, 0), 0)</f>
        <v>0</v>
      </c>
      <c r="CB13" s="89">
        <f>IFERROR(IF('⑥A申告納付税額（3％）【棟】'!CB13-⑦Aのうち道分【棟】!CB13&lt;0, '⑥A申告納付税額（3％）【棟】'!CB13-⑦Aのうち道分【棟】!CB13, 0), 0)</f>
        <v>0</v>
      </c>
      <c r="CC13" s="89">
        <f>IFERROR(IF('⑥A申告納付税額（3％）【棟】'!CC13-⑦Aのうち道分【棟】!CC13&lt;0, '⑥A申告納付税額（3％）【棟】'!CC13-⑦Aのうち道分【棟】!CC13, 0), 0)</f>
        <v>0</v>
      </c>
      <c r="CD13" s="89">
        <f>IFERROR(IF('⑥A申告納付税額（3％）【棟】'!CD13-⑦Aのうち道分【棟】!CD13&lt;0, '⑥A申告納付税額（3％）【棟】'!CD13-⑦Aのうち道分【棟】!CD13, 0), 0)</f>
        <v>0</v>
      </c>
      <c r="CE13" s="89">
        <f>IFERROR(IF('⑥A申告納付税額（3％）【棟】'!CE13-⑦Aのうち道分【棟】!CE13&lt;0, '⑥A申告納付税額（3％）【棟】'!CE13-⑦Aのうち道分【棟】!CE13, 0), 0)</f>
        <v>0</v>
      </c>
      <c r="CF13" s="89">
        <f>IFERROR(IF('⑥A申告納付税額（3％）【棟】'!CF13-⑦Aのうち道分【棟】!CF13&lt;0, '⑥A申告納付税額（3％）【棟】'!CF13-⑦Aのうち道分【棟】!CF13, 0), 0)</f>
        <v>0</v>
      </c>
      <c r="CG13" s="89">
        <f>IFERROR(IF('⑥A申告納付税額（3％）【棟】'!CG13-⑦Aのうち道分【棟】!CG13&lt;0, '⑥A申告納付税額（3％）【棟】'!CG13-⑦Aのうち道分【棟】!CG13, 0), 0)</f>
        <v>0</v>
      </c>
      <c r="CH13" s="89">
        <f>IFERROR(IF('⑥A申告納付税額（3％）【棟】'!CH13-⑦Aのうち道分【棟】!CH13&lt;0, '⑥A申告納付税額（3％）【棟】'!CH13-⑦Aのうち道分【棟】!CH13, 0), 0)</f>
        <v>0</v>
      </c>
      <c r="CI13" s="89">
        <f>IFERROR(IF('⑥A申告納付税額（3％）【棟】'!CI13-⑦Aのうち道分【棟】!CI13&lt;0, '⑥A申告納付税額（3％）【棟】'!CI13-⑦Aのうち道分【棟】!CI13, 0), 0)</f>
        <v>0</v>
      </c>
      <c r="CJ13" s="89">
        <f>IFERROR(IF('⑥A申告納付税額（3％）【棟】'!CJ13-⑦Aのうち道分【棟】!CJ13&lt;0, '⑥A申告納付税額（3％）【棟】'!CJ13-⑦Aのうち道分【棟】!CJ13, 0), 0)</f>
        <v>0</v>
      </c>
      <c r="CK13" s="89">
        <f>IFERROR(IF('⑥A申告納付税額（3％）【棟】'!CK13-⑦Aのうち道分【棟】!CK13&lt;0, '⑥A申告納付税額（3％）【棟】'!CK13-⑦Aのうち道分【棟】!CK13, 0), 0)</f>
        <v>0</v>
      </c>
      <c r="CL13" s="89">
        <f>IFERROR(IF('⑥A申告納付税額（3％）【棟】'!CL13-⑦Aのうち道分【棟】!CL13&lt;0, '⑥A申告納付税額（3％）【棟】'!CL13-⑦Aのうち道分【棟】!CL13, 0), 0)</f>
        <v>0</v>
      </c>
      <c r="CM13" s="89">
        <f>IFERROR(IF('⑥A申告納付税額（3％）【棟】'!CM13-⑦Aのうち道分【棟】!CM13&lt;0, '⑥A申告納付税額（3％）【棟】'!CM13-⑦Aのうち道分【棟】!CM13, 0), 0)</f>
        <v>0</v>
      </c>
      <c r="CN13" s="89">
        <f>IFERROR(IF('⑥A申告納付税額（3％）【棟】'!CN13-⑦Aのうち道分【棟】!CN13&lt;0, '⑥A申告納付税額（3％）【棟】'!CN13-⑦Aのうち道分【棟】!CN13, 0), 0)</f>
        <v>0</v>
      </c>
      <c r="CO13" s="89">
        <f>IFERROR(IF('⑥A申告納付税額（3％）【棟】'!CO13-⑦Aのうち道分【棟】!CO13&lt;0, '⑥A申告納付税額（3％）【棟】'!CO13-⑦Aのうち道分【棟】!CO13, 0), 0)</f>
        <v>0</v>
      </c>
      <c r="CP13" s="89">
        <f>IFERROR(IF('⑥A申告納付税額（3％）【棟】'!CP13-⑦Aのうち道分【棟】!CP13&lt;0, '⑥A申告納付税額（3％）【棟】'!CP13-⑦Aのうち道分【棟】!CP13, 0), 0)</f>
        <v>0</v>
      </c>
      <c r="CQ13" s="89">
        <f>IFERROR(IF('⑥A申告納付税額（3％）【棟】'!CQ13-⑦Aのうち道分【棟】!CQ13&lt;0, '⑥A申告納付税額（3％）【棟】'!CQ13-⑦Aのうち道分【棟】!CQ13, 0), 0)</f>
        <v>0</v>
      </c>
      <c r="CR13" s="89">
        <f>IFERROR(IF('⑥A申告納付税額（3％）【棟】'!CR13-⑦Aのうち道分【棟】!CR13&lt;0, '⑥A申告納付税額（3％）【棟】'!CR13-⑦Aのうち道分【棟】!CR13, 0), 0)</f>
        <v>0</v>
      </c>
      <c r="CS13" s="89">
        <f>IFERROR(IF('⑥A申告納付税額（3％）【棟】'!CS13-⑦Aのうち道分【棟】!CS13&lt;0, '⑥A申告納付税額（3％）【棟】'!CS13-⑦Aのうち道分【棟】!CS13, 0), 0)</f>
        <v>0</v>
      </c>
      <c r="CT13" s="89">
        <f>IFERROR(IF('⑥A申告納付税額（3％）【棟】'!CT13-⑦Aのうち道分【棟】!CT13&lt;0, '⑥A申告納付税額（3％）【棟】'!CT13-⑦Aのうち道分【棟】!CT13, 0), 0)</f>
        <v>0</v>
      </c>
      <c r="CU13" s="89">
        <f>IFERROR(IF('⑥A申告納付税額（3％）【棟】'!CU13-⑦Aのうち道分【棟】!CU13&lt;0, '⑥A申告納付税額（3％）【棟】'!CU13-⑦Aのうち道分【棟】!CU13, 0), 0)</f>
        <v>0</v>
      </c>
      <c r="CV13" s="89">
        <f>IFERROR(IF('⑥A申告納付税額（3％）【棟】'!CV13-⑦Aのうち道分【棟】!CV13&lt;0, '⑥A申告納付税額（3％）【棟】'!CV13-⑦Aのうち道分【棟】!CV13, 0), 0)</f>
        <v>0</v>
      </c>
      <c r="CW13" s="89">
        <f>IFERROR(IF('⑥A申告納付税額（3％）【棟】'!CW13-⑦Aのうち道分【棟】!CW13&lt;0, '⑥A申告納付税額（3％）【棟】'!CW13-⑦Aのうち道分【棟】!CW13, 0), 0)</f>
        <v>0</v>
      </c>
      <c r="CX13" s="89">
        <f>IFERROR(IF('⑥A申告納付税額（3％）【棟】'!CX13-⑦Aのうち道分【棟】!CX13&lt;0, '⑥A申告納付税額（3％）【棟】'!CX13-⑦Aのうち道分【棟】!CX13, 0), 0)</f>
        <v>0</v>
      </c>
      <c r="CY13" s="122">
        <f t="shared" si="7"/>
        <v>0</v>
      </c>
      <c r="DC13" s="93">
        <v>5</v>
      </c>
      <c r="DD13" s="5">
        <f xml:space="preserve"> SUMIF(C13:CX13,"&lt;0",'①入力シート（宿泊人数）【棟】'!C13:CX13)</f>
        <v>0</v>
      </c>
      <c r="DE13" s="5">
        <f xml:space="preserve"> SUMIF(C13:CX13,"&lt;0",'⑥A申告納付税額（3％）【棟】'!C13:CX13)</f>
        <v>0</v>
      </c>
    </row>
    <row r="14" spans="1:109">
      <c r="A14" s="143"/>
      <c r="B14" s="90">
        <v>6</v>
      </c>
      <c r="C14" s="10">
        <f>IFERROR(IF('⑥A申告納付税額（3％）【棟】'!C14-⑦Aのうち道分【棟】!C14&lt;0, '⑥A申告納付税額（3％）【棟】'!C14-⑦Aのうち道分【棟】!C14, 0), 0)</f>
        <v>0</v>
      </c>
      <c r="D14" s="10">
        <f>IFERROR(IF('⑥A申告納付税額（3％）【棟】'!D14-⑦Aのうち道分【棟】!D14&lt;0, '⑥A申告納付税額（3％）【棟】'!D14-⑦Aのうち道分【棟】!D14, 0), 0)</f>
        <v>0</v>
      </c>
      <c r="E14" s="10">
        <f>IFERROR(IF('⑥A申告納付税額（3％）【棟】'!E14-⑦Aのうち道分【棟】!E14&lt;0, '⑥A申告納付税額（3％）【棟】'!E14-⑦Aのうち道分【棟】!E14, 0), 0)</f>
        <v>0</v>
      </c>
      <c r="F14" s="10">
        <f>IFERROR(IF('⑥A申告納付税額（3％）【棟】'!F14-⑦Aのうち道分【棟】!F14&lt;0, '⑥A申告納付税額（3％）【棟】'!F14-⑦Aのうち道分【棟】!F14, 0), 0)</f>
        <v>0</v>
      </c>
      <c r="G14" s="10">
        <f>IFERROR(IF('⑥A申告納付税額（3％）【棟】'!G14-⑦Aのうち道分【棟】!G14&lt;0, '⑥A申告納付税額（3％）【棟】'!G14-⑦Aのうち道分【棟】!G14, 0), 0)</f>
        <v>0</v>
      </c>
      <c r="H14" s="10">
        <f>IFERROR(IF('⑥A申告納付税額（3％）【棟】'!H14-⑦Aのうち道分【棟】!H14&lt;0, '⑥A申告納付税額（3％）【棟】'!H14-⑦Aのうち道分【棟】!H14, 0), 0)</f>
        <v>0</v>
      </c>
      <c r="I14" s="10">
        <f>IFERROR(IF('⑥A申告納付税額（3％）【棟】'!I14-⑦Aのうち道分【棟】!I14&lt;0, '⑥A申告納付税額（3％）【棟】'!I14-⑦Aのうち道分【棟】!I14, 0), 0)</f>
        <v>0</v>
      </c>
      <c r="J14" s="10">
        <f>IFERROR(IF('⑥A申告納付税額（3％）【棟】'!J14-⑦Aのうち道分【棟】!J14&lt;0, '⑥A申告納付税額（3％）【棟】'!J14-⑦Aのうち道分【棟】!J14, 0), 0)</f>
        <v>0</v>
      </c>
      <c r="K14" s="10">
        <f>IFERROR(IF('⑥A申告納付税額（3％）【棟】'!K14-⑦Aのうち道分【棟】!K14&lt;0, '⑥A申告納付税額（3％）【棟】'!K14-⑦Aのうち道分【棟】!K14, 0), 0)</f>
        <v>0</v>
      </c>
      <c r="L14" s="10">
        <f>IFERROR(IF('⑥A申告納付税額（3％）【棟】'!L14-⑦Aのうち道分【棟】!L14&lt;0, '⑥A申告納付税額（3％）【棟】'!L14-⑦Aのうち道分【棟】!L14, 0), 0)</f>
        <v>0</v>
      </c>
      <c r="M14" s="10">
        <f>IFERROR(IF('⑥A申告納付税額（3％）【棟】'!M14-⑦Aのうち道分【棟】!M14&lt;0, '⑥A申告納付税額（3％）【棟】'!M14-⑦Aのうち道分【棟】!M14, 0), 0)</f>
        <v>0</v>
      </c>
      <c r="N14" s="89">
        <f>IFERROR(IF('⑥A申告納付税額（3％）【棟】'!N14-⑦Aのうち道分【棟】!N14&lt;0, '⑥A申告納付税額（3％）【棟】'!N14-⑦Aのうち道分【棟】!N14, 0), 0)</f>
        <v>0</v>
      </c>
      <c r="O14" s="89">
        <f>IFERROR(IF('⑥A申告納付税額（3％）【棟】'!O14-⑦Aのうち道分【棟】!O14&lt;0, '⑥A申告納付税額（3％）【棟】'!O14-⑦Aのうち道分【棟】!O14, 0), 0)</f>
        <v>0</v>
      </c>
      <c r="P14" s="89">
        <f>IFERROR(IF('⑥A申告納付税額（3％）【棟】'!P14-⑦Aのうち道分【棟】!P14&lt;0, '⑥A申告納付税額（3％）【棟】'!P14-⑦Aのうち道分【棟】!P14, 0), 0)</f>
        <v>0</v>
      </c>
      <c r="Q14" s="89">
        <f>IFERROR(IF('⑥A申告納付税額（3％）【棟】'!Q14-⑦Aのうち道分【棟】!Q14&lt;0, '⑥A申告納付税額（3％）【棟】'!Q14-⑦Aのうち道分【棟】!Q14, 0), 0)</f>
        <v>0</v>
      </c>
      <c r="R14" s="89">
        <f>IFERROR(IF('⑥A申告納付税額（3％）【棟】'!R14-⑦Aのうち道分【棟】!R14&lt;0, '⑥A申告納付税額（3％）【棟】'!R14-⑦Aのうち道分【棟】!R14, 0), 0)</f>
        <v>0</v>
      </c>
      <c r="S14" s="89">
        <f>IFERROR(IF('⑥A申告納付税額（3％）【棟】'!S14-⑦Aのうち道分【棟】!S14&lt;0, '⑥A申告納付税額（3％）【棟】'!S14-⑦Aのうち道分【棟】!S14, 0), 0)</f>
        <v>0</v>
      </c>
      <c r="T14" s="89">
        <f>IFERROR(IF('⑥A申告納付税額（3％）【棟】'!T14-⑦Aのうち道分【棟】!T14&lt;0, '⑥A申告納付税額（3％）【棟】'!T14-⑦Aのうち道分【棟】!T14, 0), 0)</f>
        <v>0</v>
      </c>
      <c r="U14" s="89">
        <f>IFERROR(IF('⑥A申告納付税額（3％）【棟】'!U14-⑦Aのうち道分【棟】!U14&lt;0, '⑥A申告納付税額（3％）【棟】'!U14-⑦Aのうち道分【棟】!U14, 0), 0)</f>
        <v>0</v>
      </c>
      <c r="V14" s="89">
        <f>IFERROR(IF('⑥A申告納付税額（3％）【棟】'!V14-⑦Aのうち道分【棟】!V14&lt;0, '⑥A申告納付税額（3％）【棟】'!V14-⑦Aのうち道分【棟】!V14, 0), 0)</f>
        <v>0</v>
      </c>
      <c r="W14" s="89">
        <f>IFERROR(IF('⑥A申告納付税額（3％）【棟】'!W14-⑦Aのうち道分【棟】!W14&lt;0, '⑥A申告納付税額（3％）【棟】'!W14-⑦Aのうち道分【棟】!W14, 0), 0)</f>
        <v>0</v>
      </c>
      <c r="X14" s="89">
        <f>IFERROR(IF('⑥A申告納付税額（3％）【棟】'!X14-⑦Aのうち道分【棟】!X14&lt;0, '⑥A申告納付税額（3％）【棟】'!X14-⑦Aのうち道分【棟】!X14, 0), 0)</f>
        <v>0</v>
      </c>
      <c r="Y14" s="89">
        <f>IFERROR(IF('⑥A申告納付税額（3％）【棟】'!Y14-⑦Aのうち道分【棟】!Y14&lt;0, '⑥A申告納付税額（3％）【棟】'!Y14-⑦Aのうち道分【棟】!Y14, 0), 0)</f>
        <v>0</v>
      </c>
      <c r="Z14" s="89">
        <f>IFERROR(IF('⑥A申告納付税額（3％）【棟】'!Z14-⑦Aのうち道分【棟】!Z14&lt;0, '⑥A申告納付税額（3％）【棟】'!Z14-⑦Aのうち道分【棟】!Z14, 0), 0)</f>
        <v>0</v>
      </c>
      <c r="AA14" s="89">
        <f>IFERROR(IF('⑥A申告納付税額（3％）【棟】'!AA14-⑦Aのうち道分【棟】!AA14&lt;0, '⑥A申告納付税額（3％）【棟】'!AA14-⑦Aのうち道分【棟】!AA14, 0), 0)</f>
        <v>0</v>
      </c>
      <c r="AB14" s="89">
        <f>IFERROR(IF('⑥A申告納付税額（3％）【棟】'!AB14-⑦Aのうち道分【棟】!AB14&lt;0, '⑥A申告納付税額（3％）【棟】'!AB14-⑦Aのうち道分【棟】!AB14, 0), 0)</f>
        <v>0</v>
      </c>
      <c r="AC14" s="89">
        <f>IFERROR(IF('⑥A申告納付税額（3％）【棟】'!AC14-⑦Aのうち道分【棟】!AC14&lt;0, '⑥A申告納付税額（3％）【棟】'!AC14-⑦Aのうち道分【棟】!AC14, 0), 0)</f>
        <v>0</v>
      </c>
      <c r="AD14" s="89">
        <f>IFERROR(IF('⑥A申告納付税額（3％）【棟】'!AD14-⑦Aのうち道分【棟】!AD14&lt;0, '⑥A申告納付税額（3％）【棟】'!AD14-⑦Aのうち道分【棟】!AD14, 0), 0)</f>
        <v>0</v>
      </c>
      <c r="AE14" s="89">
        <f>IFERROR(IF('⑥A申告納付税額（3％）【棟】'!AE14-⑦Aのうち道分【棟】!AE14&lt;0, '⑥A申告納付税額（3％）【棟】'!AE14-⑦Aのうち道分【棟】!AE14, 0), 0)</f>
        <v>0</v>
      </c>
      <c r="AF14" s="89">
        <f>IFERROR(IF('⑥A申告納付税額（3％）【棟】'!AF14-⑦Aのうち道分【棟】!AF14&lt;0, '⑥A申告納付税額（3％）【棟】'!AF14-⑦Aのうち道分【棟】!AF14, 0), 0)</f>
        <v>0</v>
      </c>
      <c r="AG14" s="89">
        <f>IFERROR(IF('⑥A申告納付税額（3％）【棟】'!AG14-⑦Aのうち道分【棟】!AG14&lt;0, '⑥A申告納付税額（3％）【棟】'!AG14-⑦Aのうち道分【棟】!AG14, 0), 0)</f>
        <v>0</v>
      </c>
      <c r="AH14" s="89">
        <f>IFERROR(IF('⑥A申告納付税額（3％）【棟】'!AH14-⑦Aのうち道分【棟】!AH14&lt;0, '⑥A申告納付税額（3％）【棟】'!AH14-⑦Aのうち道分【棟】!AH14, 0), 0)</f>
        <v>0</v>
      </c>
      <c r="AI14" s="89">
        <f>IFERROR(IF('⑥A申告納付税額（3％）【棟】'!AI14-⑦Aのうち道分【棟】!AI14&lt;0, '⑥A申告納付税額（3％）【棟】'!AI14-⑦Aのうち道分【棟】!AI14, 0), 0)</f>
        <v>0</v>
      </c>
      <c r="AJ14" s="89">
        <f>IFERROR(IF('⑥A申告納付税額（3％）【棟】'!AJ14-⑦Aのうち道分【棟】!AJ14&lt;0, '⑥A申告納付税額（3％）【棟】'!AJ14-⑦Aのうち道分【棟】!AJ14, 0), 0)</f>
        <v>0</v>
      </c>
      <c r="AK14" s="89">
        <f>IFERROR(IF('⑥A申告納付税額（3％）【棟】'!AK14-⑦Aのうち道分【棟】!AK14&lt;0, '⑥A申告納付税額（3％）【棟】'!AK14-⑦Aのうち道分【棟】!AK14, 0), 0)</f>
        <v>0</v>
      </c>
      <c r="AL14" s="89">
        <f>IFERROR(IF('⑥A申告納付税額（3％）【棟】'!AL14-⑦Aのうち道分【棟】!AL14&lt;0, '⑥A申告納付税額（3％）【棟】'!AL14-⑦Aのうち道分【棟】!AL14, 0), 0)</f>
        <v>0</v>
      </c>
      <c r="AM14" s="89">
        <f>IFERROR(IF('⑥A申告納付税額（3％）【棟】'!AM14-⑦Aのうち道分【棟】!AM14&lt;0, '⑥A申告納付税額（3％）【棟】'!AM14-⑦Aのうち道分【棟】!AM14, 0), 0)</f>
        <v>0</v>
      </c>
      <c r="AN14" s="89">
        <f>IFERROR(IF('⑥A申告納付税額（3％）【棟】'!AN14-⑦Aのうち道分【棟】!AN14&lt;0, '⑥A申告納付税額（3％）【棟】'!AN14-⑦Aのうち道分【棟】!AN14, 0), 0)</f>
        <v>0</v>
      </c>
      <c r="AO14" s="89">
        <f>IFERROR(IF('⑥A申告納付税額（3％）【棟】'!AO14-⑦Aのうち道分【棟】!AO14&lt;0, '⑥A申告納付税額（3％）【棟】'!AO14-⑦Aのうち道分【棟】!AO14, 0), 0)</f>
        <v>0</v>
      </c>
      <c r="AP14" s="89">
        <f>IFERROR(IF('⑥A申告納付税額（3％）【棟】'!AP14-⑦Aのうち道分【棟】!AP14&lt;0, '⑥A申告納付税額（3％）【棟】'!AP14-⑦Aのうち道分【棟】!AP14, 0), 0)</f>
        <v>0</v>
      </c>
      <c r="AQ14" s="89">
        <f>IFERROR(IF('⑥A申告納付税額（3％）【棟】'!AQ14-⑦Aのうち道分【棟】!AQ14&lt;0, '⑥A申告納付税額（3％）【棟】'!AQ14-⑦Aのうち道分【棟】!AQ14, 0), 0)</f>
        <v>0</v>
      </c>
      <c r="AR14" s="89">
        <f>IFERROR(IF('⑥A申告納付税額（3％）【棟】'!AR14-⑦Aのうち道分【棟】!AR14&lt;0, '⑥A申告納付税額（3％）【棟】'!AR14-⑦Aのうち道分【棟】!AR14, 0), 0)</f>
        <v>0</v>
      </c>
      <c r="AS14" s="89">
        <f>IFERROR(IF('⑥A申告納付税額（3％）【棟】'!AS14-⑦Aのうち道分【棟】!AS14&lt;0, '⑥A申告納付税額（3％）【棟】'!AS14-⑦Aのうち道分【棟】!AS14, 0), 0)</f>
        <v>0</v>
      </c>
      <c r="AT14" s="89">
        <f>IFERROR(IF('⑥A申告納付税額（3％）【棟】'!AT14-⑦Aのうち道分【棟】!AT14&lt;0, '⑥A申告納付税額（3％）【棟】'!AT14-⑦Aのうち道分【棟】!AT14, 0), 0)</f>
        <v>0</v>
      </c>
      <c r="AU14" s="89">
        <f>IFERROR(IF('⑥A申告納付税額（3％）【棟】'!AU14-⑦Aのうち道分【棟】!AU14&lt;0, '⑥A申告納付税額（3％）【棟】'!AU14-⑦Aのうち道分【棟】!AU14, 0), 0)</f>
        <v>0</v>
      </c>
      <c r="AV14" s="89">
        <f>IFERROR(IF('⑥A申告納付税額（3％）【棟】'!AV14-⑦Aのうち道分【棟】!AV14&lt;0, '⑥A申告納付税額（3％）【棟】'!AV14-⑦Aのうち道分【棟】!AV14, 0), 0)</f>
        <v>0</v>
      </c>
      <c r="AW14" s="89">
        <f>IFERROR(IF('⑥A申告納付税額（3％）【棟】'!AW14-⑦Aのうち道分【棟】!AW14&lt;0, '⑥A申告納付税額（3％）【棟】'!AW14-⑦Aのうち道分【棟】!AW14, 0), 0)</f>
        <v>0</v>
      </c>
      <c r="AX14" s="89">
        <f>IFERROR(IF('⑥A申告納付税額（3％）【棟】'!AX14-⑦Aのうち道分【棟】!AX14&lt;0, '⑥A申告納付税額（3％）【棟】'!AX14-⑦Aのうち道分【棟】!AX14, 0), 0)</f>
        <v>0</v>
      </c>
      <c r="AY14" s="89">
        <f>IFERROR(IF('⑥A申告納付税額（3％）【棟】'!AY14-⑦Aのうち道分【棟】!AY14&lt;0, '⑥A申告納付税額（3％）【棟】'!AY14-⑦Aのうち道分【棟】!AY14, 0), 0)</f>
        <v>0</v>
      </c>
      <c r="AZ14" s="89">
        <f>IFERROR(IF('⑥A申告納付税額（3％）【棟】'!AZ14-⑦Aのうち道分【棟】!AZ14&lt;0, '⑥A申告納付税額（3％）【棟】'!AZ14-⑦Aのうち道分【棟】!AZ14, 0), 0)</f>
        <v>0</v>
      </c>
      <c r="BA14" s="89">
        <f>IFERROR(IF('⑥A申告納付税額（3％）【棟】'!BA14-⑦Aのうち道分【棟】!BA14&lt;0, '⑥A申告納付税額（3％）【棟】'!BA14-⑦Aのうち道分【棟】!BA14, 0), 0)</f>
        <v>0</v>
      </c>
      <c r="BB14" s="89">
        <f>IFERROR(IF('⑥A申告納付税額（3％）【棟】'!BB14-⑦Aのうち道分【棟】!BB14&lt;0, '⑥A申告納付税額（3％）【棟】'!BB14-⑦Aのうち道分【棟】!BB14, 0), 0)</f>
        <v>0</v>
      </c>
      <c r="BC14" s="89">
        <f>IFERROR(IF('⑥A申告納付税額（3％）【棟】'!BC14-⑦Aのうち道分【棟】!BC14&lt;0, '⑥A申告納付税額（3％）【棟】'!BC14-⑦Aのうち道分【棟】!BC14, 0), 0)</f>
        <v>0</v>
      </c>
      <c r="BD14" s="89">
        <f>IFERROR(IF('⑥A申告納付税額（3％）【棟】'!BD14-⑦Aのうち道分【棟】!BD14&lt;0, '⑥A申告納付税額（3％）【棟】'!BD14-⑦Aのうち道分【棟】!BD14, 0), 0)</f>
        <v>0</v>
      </c>
      <c r="BE14" s="89">
        <f>IFERROR(IF('⑥A申告納付税額（3％）【棟】'!BE14-⑦Aのうち道分【棟】!BE14&lt;0, '⑥A申告納付税額（3％）【棟】'!BE14-⑦Aのうち道分【棟】!BE14, 0), 0)</f>
        <v>0</v>
      </c>
      <c r="BF14" s="89">
        <f>IFERROR(IF('⑥A申告納付税額（3％）【棟】'!BF14-⑦Aのうち道分【棟】!BF14&lt;0, '⑥A申告納付税額（3％）【棟】'!BF14-⑦Aのうち道分【棟】!BF14, 0), 0)</f>
        <v>0</v>
      </c>
      <c r="BG14" s="89">
        <f>IFERROR(IF('⑥A申告納付税額（3％）【棟】'!BG14-⑦Aのうち道分【棟】!BG14&lt;0, '⑥A申告納付税額（3％）【棟】'!BG14-⑦Aのうち道分【棟】!BG14, 0), 0)</f>
        <v>0</v>
      </c>
      <c r="BH14" s="89">
        <f>IFERROR(IF('⑥A申告納付税額（3％）【棟】'!BH14-⑦Aのうち道分【棟】!BH14&lt;0, '⑥A申告納付税額（3％）【棟】'!BH14-⑦Aのうち道分【棟】!BH14, 0), 0)</f>
        <v>0</v>
      </c>
      <c r="BI14" s="89">
        <f>IFERROR(IF('⑥A申告納付税額（3％）【棟】'!BI14-⑦Aのうち道分【棟】!BI14&lt;0, '⑥A申告納付税額（3％）【棟】'!BI14-⑦Aのうち道分【棟】!BI14, 0), 0)</f>
        <v>0</v>
      </c>
      <c r="BJ14" s="89">
        <f>IFERROR(IF('⑥A申告納付税額（3％）【棟】'!BJ14-⑦Aのうち道分【棟】!BJ14&lt;0, '⑥A申告納付税額（3％）【棟】'!BJ14-⑦Aのうち道分【棟】!BJ14, 0), 0)</f>
        <v>0</v>
      </c>
      <c r="BK14" s="89">
        <f>IFERROR(IF('⑥A申告納付税額（3％）【棟】'!BK14-⑦Aのうち道分【棟】!BK14&lt;0, '⑥A申告納付税額（3％）【棟】'!BK14-⑦Aのうち道分【棟】!BK14, 0), 0)</f>
        <v>0</v>
      </c>
      <c r="BL14" s="89">
        <f>IFERROR(IF('⑥A申告納付税額（3％）【棟】'!BL14-⑦Aのうち道分【棟】!BL14&lt;0, '⑥A申告納付税額（3％）【棟】'!BL14-⑦Aのうち道分【棟】!BL14, 0), 0)</f>
        <v>0</v>
      </c>
      <c r="BM14" s="89">
        <f>IFERROR(IF('⑥A申告納付税額（3％）【棟】'!BM14-⑦Aのうち道分【棟】!BM14&lt;0, '⑥A申告納付税額（3％）【棟】'!BM14-⑦Aのうち道分【棟】!BM14, 0), 0)</f>
        <v>0</v>
      </c>
      <c r="BN14" s="89">
        <f>IFERROR(IF('⑥A申告納付税額（3％）【棟】'!BN14-⑦Aのうち道分【棟】!BN14&lt;0, '⑥A申告納付税額（3％）【棟】'!BN14-⑦Aのうち道分【棟】!BN14, 0), 0)</f>
        <v>0</v>
      </c>
      <c r="BO14" s="89">
        <f>IFERROR(IF('⑥A申告納付税額（3％）【棟】'!BO14-⑦Aのうち道分【棟】!BO14&lt;0, '⑥A申告納付税額（3％）【棟】'!BO14-⑦Aのうち道分【棟】!BO14, 0), 0)</f>
        <v>0</v>
      </c>
      <c r="BP14" s="89">
        <f>IFERROR(IF('⑥A申告納付税額（3％）【棟】'!BP14-⑦Aのうち道分【棟】!BP14&lt;0, '⑥A申告納付税額（3％）【棟】'!BP14-⑦Aのうち道分【棟】!BP14, 0), 0)</f>
        <v>0</v>
      </c>
      <c r="BQ14" s="89">
        <f>IFERROR(IF('⑥A申告納付税額（3％）【棟】'!BQ14-⑦Aのうち道分【棟】!BQ14&lt;0, '⑥A申告納付税額（3％）【棟】'!BQ14-⑦Aのうち道分【棟】!BQ14, 0), 0)</f>
        <v>0</v>
      </c>
      <c r="BR14" s="89">
        <f>IFERROR(IF('⑥A申告納付税額（3％）【棟】'!BR14-⑦Aのうち道分【棟】!BR14&lt;0, '⑥A申告納付税額（3％）【棟】'!BR14-⑦Aのうち道分【棟】!BR14, 0), 0)</f>
        <v>0</v>
      </c>
      <c r="BS14" s="89">
        <f>IFERROR(IF('⑥A申告納付税額（3％）【棟】'!BS14-⑦Aのうち道分【棟】!BS14&lt;0, '⑥A申告納付税額（3％）【棟】'!BS14-⑦Aのうち道分【棟】!BS14, 0), 0)</f>
        <v>0</v>
      </c>
      <c r="BT14" s="89">
        <f>IFERROR(IF('⑥A申告納付税額（3％）【棟】'!BT14-⑦Aのうち道分【棟】!BT14&lt;0, '⑥A申告納付税額（3％）【棟】'!BT14-⑦Aのうち道分【棟】!BT14, 0), 0)</f>
        <v>0</v>
      </c>
      <c r="BU14" s="89">
        <f>IFERROR(IF('⑥A申告納付税額（3％）【棟】'!BU14-⑦Aのうち道分【棟】!BU14&lt;0, '⑥A申告納付税額（3％）【棟】'!BU14-⑦Aのうち道分【棟】!BU14, 0), 0)</f>
        <v>0</v>
      </c>
      <c r="BV14" s="89">
        <f>IFERROR(IF('⑥A申告納付税額（3％）【棟】'!BV14-⑦Aのうち道分【棟】!BV14&lt;0, '⑥A申告納付税額（3％）【棟】'!BV14-⑦Aのうち道分【棟】!BV14, 0), 0)</f>
        <v>0</v>
      </c>
      <c r="BW14" s="89">
        <f>IFERROR(IF('⑥A申告納付税額（3％）【棟】'!BW14-⑦Aのうち道分【棟】!BW14&lt;0, '⑥A申告納付税額（3％）【棟】'!BW14-⑦Aのうち道分【棟】!BW14, 0), 0)</f>
        <v>0</v>
      </c>
      <c r="BX14" s="89">
        <f>IFERROR(IF('⑥A申告納付税額（3％）【棟】'!BX14-⑦Aのうち道分【棟】!BX14&lt;0, '⑥A申告納付税額（3％）【棟】'!BX14-⑦Aのうち道分【棟】!BX14, 0), 0)</f>
        <v>0</v>
      </c>
      <c r="BY14" s="89">
        <f>IFERROR(IF('⑥A申告納付税額（3％）【棟】'!BY14-⑦Aのうち道分【棟】!BY14&lt;0, '⑥A申告納付税額（3％）【棟】'!BY14-⑦Aのうち道分【棟】!BY14, 0), 0)</f>
        <v>0</v>
      </c>
      <c r="BZ14" s="89">
        <f>IFERROR(IF('⑥A申告納付税額（3％）【棟】'!BZ14-⑦Aのうち道分【棟】!BZ14&lt;0, '⑥A申告納付税額（3％）【棟】'!BZ14-⑦Aのうち道分【棟】!BZ14, 0), 0)</f>
        <v>0</v>
      </c>
      <c r="CA14" s="89">
        <f>IFERROR(IF('⑥A申告納付税額（3％）【棟】'!CA14-⑦Aのうち道分【棟】!CA14&lt;0, '⑥A申告納付税額（3％）【棟】'!CA14-⑦Aのうち道分【棟】!CA14, 0), 0)</f>
        <v>0</v>
      </c>
      <c r="CB14" s="89">
        <f>IFERROR(IF('⑥A申告納付税額（3％）【棟】'!CB14-⑦Aのうち道分【棟】!CB14&lt;0, '⑥A申告納付税額（3％）【棟】'!CB14-⑦Aのうち道分【棟】!CB14, 0), 0)</f>
        <v>0</v>
      </c>
      <c r="CC14" s="89">
        <f>IFERROR(IF('⑥A申告納付税額（3％）【棟】'!CC14-⑦Aのうち道分【棟】!CC14&lt;0, '⑥A申告納付税額（3％）【棟】'!CC14-⑦Aのうち道分【棟】!CC14, 0), 0)</f>
        <v>0</v>
      </c>
      <c r="CD14" s="89">
        <f>IFERROR(IF('⑥A申告納付税額（3％）【棟】'!CD14-⑦Aのうち道分【棟】!CD14&lt;0, '⑥A申告納付税額（3％）【棟】'!CD14-⑦Aのうち道分【棟】!CD14, 0), 0)</f>
        <v>0</v>
      </c>
      <c r="CE14" s="89">
        <f>IFERROR(IF('⑥A申告納付税額（3％）【棟】'!CE14-⑦Aのうち道分【棟】!CE14&lt;0, '⑥A申告納付税額（3％）【棟】'!CE14-⑦Aのうち道分【棟】!CE14, 0), 0)</f>
        <v>0</v>
      </c>
      <c r="CF14" s="89">
        <f>IFERROR(IF('⑥A申告納付税額（3％）【棟】'!CF14-⑦Aのうち道分【棟】!CF14&lt;0, '⑥A申告納付税額（3％）【棟】'!CF14-⑦Aのうち道分【棟】!CF14, 0), 0)</f>
        <v>0</v>
      </c>
      <c r="CG14" s="89">
        <f>IFERROR(IF('⑥A申告納付税額（3％）【棟】'!CG14-⑦Aのうち道分【棟】!CG14&lt;0, '⑥A申告納付税額（3％）【棟】'!CG14-⑦Aのうち道分【棟】!CG14, 0), 0)</f>
        <v>0</v>
      </c>
      <c r="CH14" s="89">
        <f>IFERROR(IF('⑥A申告納付税額（3％）【棟】'!CH14-⑦Aのうち道分【棟】!CH14&lt;0, '⑥A申告納付税額（3％）【棟】'!CH14-⑦Aのうち道分【棟】!CH14, 0), 0)</f>
        <v>0</v>
      </c>
      <c r="CI14" s="89">
        <f>IFERROR(IF('⑥A申告納付税額（3％）【棟】'!CI14-⑦Aのうち道分【棟】!CI14&lt;0, '⑥A申告納付税額（3％）【棟】'!CI14-⑦Aのうち道分【棟】!CI14, 0), 0)</f>
        <v>0</v>
      </c>
      <c r="CJ14" s="89">
        <f>IFERROR(IF('⑥A申告納付税額（3％）【棟】'!CJ14-⑦Aのうち道分【棟】!CJ14&lt;0, '⑥A申告納付税額（3％）【棟】'!CJ14-⑦Aのうち道分【棟】!CJ14, 0), 0)</f>
        <v>0</v>
      </c>
      <c r="CK14" s="89">
        <f>IFERROR(IF('⑥A申告納付税額（3％）【棟】'!CK14-⑦Aのうち道分【棟】!CK14&lt;0, '⑥A申告納付税額（3％）【棟】'!CK14-⑦Aのうち道分【棟】!CK14, 0), 0)</f>
        <v>0</v>
      </c>
      <c r="CL14" s="89">
        <f>IFERROR(IF('⑥A申告納付税額（3％）【棟】'!CL14-⑦Aのうち道分【棟】!CL14&lt;0, '⑥A申告納付税額（3％）【棟】'!CL14-⑦Aのうち道分【棟】!CL14, 0), 0)</f>
        <v>0</v>
      </c>
      <c r="CM14" s="89">
        <f>IFERROR(IF('⑥A申告納付税額（3％）【棟】'!CM14-⑦Aのうち道分【棟】!CM14&lt;0, '⑥A申告納付税額（3％）【棟】'!CM14-⑦Aのうち道分【棟】!CM14, 0), 0)</f>
        <v>0</v>
      </c>
      <c r="CN14" s="89">
        <f>IFERROR(IF('⑥A申告納付税額（3％）【棟】'!CN14-⑦Aのうち道分【棟】!CN14&lt;0, '⑥A申告納付税額（3％）【棟】'!CN14-⑦Aのうち道分【棟】!CN14, 0), 0)</f>
        <v>0</v>
      </c>
      <c r="CO14" s="89">
        <f>IFERROR(IF('⑥A申告納付税額（3％）【棟】'!CO14-⑦Aのうち道分【棟】!CO14&lt;0, '⑥A申告納付税額（3％）【棟】'!CO14-⑦Aのうち道分【棟】!CO14, 0), 0)</f>
        <v>0</v>
      </c>
      <c r="CP14" s="89">
        <f>IFERROR(IF('⑥A申告納付税額（3％）【棟】'!CP14-⑦Aのうち道分【棟】!CP14&lt;0, '⑥A申告納付税額（3％）【棟】'!CP14-⑦Aのうち道分【棟】!CP14, 0), 0)</f>
        <v>0</v>
      </c>
      <c r="CQ14" s="89">
        <f>IFERROR(IF('⑥A申告納付税額（3％）【棟】'!CQ14-⑦Aのうち道分【棟】!CQ14&lt;0, '⑥A申告納付税額（3％）【棟】'!CQ14-⑦Aのうち道分【棟】!CQ14, 0), 0)</f>
        <v>0</v>
      </c>
      <c r="CR14" s="89">
        <f>IFERROR(IF('⑥A申告納付税額（3％）【棟】'!CR14-⑦Aのうち道分【棟】!CR14&lt;0, '⑥A申告納付税額（3％）【棟】'!CR14-⑦Aのうち道分【棟】!CR14, 0), 0)</f>
        <v>0</v>
      </c>
      <c r="CS14" s="89">
        <f>IFERROR(IF('⑥A申告納付税額（3％）【棟】'!CS14-⑦Aのうち道分【棟】!CS14&lt;0, '⑥A申告納付税額（3％）【棟】'!CS14-⑦Aのうち道分【棟】!CS14, 0), 0)</f>
        <v>0</v>
      </c>
      <c r="CT14" s="89">
        <f>IFERROR(IF('⑥A申告納付税額（3％）【棟】'!CT14-⑦Aのうち道分【棟】!CT14&lt;0, '⑥A申告納付税額（3％）【棟】'!CT14-⑦Aのうち道分【棟】!CT14, 0), 0)</f>
        <v>0</v>
      </c>
      <c r="CU14" s="89">
        <f>IFERROR(IF('⑥A申告納付税額（3％）【棟】'!CU14-⑦Aのうち道分【棟】!CU14&lt;0, '⑥A申告納付税額（3％）【棟】'!CU14-⑦Aのうち道分【棟】!CU14, 0), 0)</f>
        <v>0</v>
      </c>
      <c r="CV14" s="89">
        <f>IFERROR(IF('⑥A申告納付税額（3％）【棟】'!CV14-⑦Aのうち道分【棟】!CV14&lt;0, '⑥A申告納付税額（3％）【棟】'!CV14-⑦Aのうち道分【棟】!CV14, 0), 0)</f>
        <v>0</v>
      </c>
      <c r="CW14" s="89">
        <f>IFERROR(IF('⑥A申告納付税額（3％）【棟】'!CW14-⑦Aのうち道分【棟】!CW14&lt;0, '⑥A申告納付税額（3％）【棟】'!CW14-⑦Aのうち道分【棟】!CW14, 0), 0)</f>
        <v>0</v>
      </c>
      <c r="CX14" s="89">
        <f>IFERROR(IF('⑥A申告納付税額（3％）【棟】'!CX14-⑦Aのうち道分【棟】!CX14&lt;0, '⑥A申告納付税額（3％）【棟】'!CX14-⑦Aのうち道分【棟】!CX14, 0), 0)</f>
        <v>0</v>
      </c>
      <c r="CY14" s="122">
        <f t="shared" si="7"/>
        <v>0</v>
      </c>
      <c r="DC14" s="93">
        <v>6</v>
      </c>
      <c r="DD14" s="5">
        <f xml:space="preserve"> SUMIF(C14:CX14,"&lt;0",'①入力シート（宿泊人数）【棟】'!C14:CX14)</f>
        <v>0</v>
      </c>
      <c r="DE14" s="5">
        <f xml:space="preserve"> SUMIF(C14:CX14,"&lt;0",'⑥A申告納付税額（3％）【棟】'!C14:CX14)</f>
        <v>0</v>
      </c>
    </row>
    <row r="15" spans="1:109">
      <c r="A15" s="143"/>
      <c r="B15" s="90">
        <v>7</v>
      </c>
      <c r="C15" s="10">
        <f>IFERROR(IF('⑥A申告納付税額（3％）【棟】'!C15-⑦Aのうち道分【棟】!C15&lt;0, '⑥A申告納付税額（3％）【棟】'!C15-⑦Aのうち道分【棟】!C15, 0), 0)</f>
        <v>0</v>
      </c>
      <c r="D15" s="10">
        <f>IFERROR(IF('⑥A申告納付税額（3％）【棟】'!D15-⑦Aのうち道分【棟】!D15&lt;0, '⑥A申告納付税額（3％）【棟】'!D15-⑦Aのうち道分【棟】!D15, 0), 0)</f>
        <v>0</v>
      </c>
      <c r="E15" s="10">
        <f>IFERROR(IF('⑥A申告納付税額（3％）【棟】'!E15-⑦Aのうち道分【棟】!E15&lt;0, '⑥A申告納付税額（3％）【棟】'!E15-⑦Aのうち道分【棟】!E15, 0), 0)</f>
        <v>0</v>
      </c>
      <c r="F15" s="10">
        <f>IFERROR(IF('⑥A申告納付税額（3％）【棟】'!F15-⑦Aのうち道分【棟】!F15&lt;0, '⑥A申告納付税額（3％）【棟】'!F15-⑦Aのうち道分【棟】!F15, 0), 0)</f>
        <v>0</v>
      </c>
      <c r="G15" s="10">
        <f>IFERROR(IF('⑥A申告納付税額（3％）【棟】'!G15-⑦Aのうち道分【棟】!G15&lt;0, '⑥A申告納付税額（3％）【棟】'!G15-⑦Aのうち道分【棟】!G15, 0), 0)</f>
        <v>0</v>
      </c>
      <c r="H15" s="10">
        <f>IFERROR(IF('⑥A申告納付税額（3％）【棟】'!H15-⑦Aのうち道分【棟】!H15&lt;0, '⑥A申告納付税額（3％）【棟】'!H15-⑦Aのうち道分【棟】!H15, 0), 0)</f>
        <v>0</v>
      </c>
      <c r="I15" s="10">
        <f>IFERROR(IF('⑥A申告納付税額（3％）【棟】'!I15-⑦Aのうち道分【棟】!I15&lt;0, '⑥A申告納付税額（3％）【棟】'!I15-⑦Aのうち道分【棟】!I15, 0), 0)</f>
        <v>0</v>
      </c>
      <c r="J15" s="10">
        <f>IFERROR(IF('⑥A申告納付税額（3％）【棟】'!J15-⑦Aのうち道分【棟】!J15&lt;0, '⑥A申告納付税額（3％）【棟】'!J15-⑦Aのうち道分【棟】!J15, 0), 0)</f>
        <v>0</v>
      </c>
      <c r="K15" s="10">
        <f>IFERROR(IF('⑥A申告納付税額（3％）【棟】'!K15-⑦Aのうち道分【棟】!K15&lt;0, '⑥A申告納付税額（3％）【棟】'!K15-⑦Aのうち道分【棟】!K15, 0), 0)</f>
        <v>0</v>
      </c>
      <c r="L15" s="10">
        <f>IFERROR(IF('⑥A申告納付税額（3％）【棟】'!L15-⑦Aのうち道分【棟】!L15&lt;0, '⑥A申告納付税額（3％）【棟】'!L15-⑦Aのうち道分【棟】!L15, 0), 0)</f>
        <v>0</v>
      </c>
      <c r="M15" s="10">
        <f>IFERROR(IF('⑥A申告納付税額（3％）【棟】'!M15-⑦Aのうち道分【棟】!M15&lt;0, '⑥A申告納付税額（3％）【棟】'!M15-⑦Aのうち道分【棟】!M15, 0), 0)</f>
        <v>0</v>
      </c>
      <c r="N15" s="89">
        <f>IFERROR(IF('⑥A申告納付税額（3％）【棟】'!N15-⑦Aのうち道分【棟】!N15&lt;0, '⑥A申告納付税額（3％）【棟】'!N15-⑦Aのうち道分【棟】!N15, 0), 0)</f>
        <v>0</v>
      </c>
      <c r="O15" s="89">
        <f>IFERROR(IF('⑥A申告納付税額（3％）【棟】'!O15-⑦Aのうち道分【棟】!O15&lt;0, '⑥A申告納付税額（3％）【棟】'!O15-⑦Aのうち道分【棟】!O15, 0), 0)</f>
        <v>0</v>
      </c>
      <c r="P15" s="89">
        <f>IFERROR(IF('⑥A申告納付税額（3％）【棟】'!P15-⑦Aのうち道分【棟】!P15&lt;0, '⑥A申告納付税額（3％）【棟】'!P15-⑦Aのうち道分【棟】!P15, 0), 0)</f>
        <v>0</v>
      </c>
      <c r="Q15" s="89">
        <f>IFERROR(IF('⑥A申告納付税額（3％）【棟】'!Q15-⑦Aのうち道分【棟】!Q15&lt;0, '⑥A申告納付税額（3％）【棟】'!Q15-⑦Aのうち道分【棟】!Q15, 0), 0)</f>
        <v>0</v>
      </c>
      <c r="R15" s="89">
        <f>IFERROR(IF('⑥A申告納付税額（3％）【棟】'!R15-⑦Aのうち道分【棟】!R15&lt;0, '⑥A申告納付税額（3％）【棟】'!R15-⑦Aのうち道分【棟】!R15, 0), 0)</f>
        <v>0</v>
      </c>
      <c r="S15" s="89">
        <f>IFERROR(IF('⑥A申告納付税額（3％）【棟】'!S15-⑦Aのうち道分【棟】!S15&lt;0, '⑥A申告納付税額（3％）【棟】'!S15-⑦Aのうち道分【棟】!S15, 0), 0)</f>
        <v>0</v>
      </c>
      <c r="T15" s="89">
        <f>IFERROR(IF('⑥A申告納付税額（3％）【棟】'!T15-⑦Aのうち道分【棟】!T15&lt;0, '⑥A申告納付税額（3％）【棟】'!T15-⑦Aのうち道分【棟】!T15, 0), 0)</f>
        <v>0</v>
      </c>
      <c r="U15" s="89">
        <f>IFERROR(IF('⑥A申告納付税額（3％）【棟】'!U15-⑦Aのうち道分【棟】!U15&lt;0, '⑥A申告納付税額（3％）【棟】'!U15-⑦Aのうち道分【棟】!U15, 0), 0)</f>
        <v>0</v>
      </c>
      <c r="V15" s="89">
        <f>IFERROR(IF('⑥A申告納付税額（3％）【棟】'!V15-⑦Aのうち道分【棟】!V15&lt;0, '⑥A申告納付税額（3％）【棟】'!V15-⑦Aのうち道分【棟】!V15, 0), 0)</f>
        <v>0</v>
      </c>
      <c r="W15" s="89">
        <f>IFERROR(IF('⑥A申告納付税額（3％）【棟】'!W15-⑦Aのうち道分【棟】!W15&lt;0, '⑥A申告納付税額（3％）【棟】'!W15-⑦Aのうち道分【棟】!W15, 0), 0)</f>
        <v>0</v>
      </c>
      <c r="X15" s="89">
        <f>IFERROR(IF('⑥A申告納付税額（3％）【棟】'!X15-⑦Aのうち道分【棟】!X15&lt;0, '⑥A申告納付税額（3％）【棟】'!X15-⑦Aのうち道分【棟】!X15, 0), 0)</f>
        <v>0</v>
      </c>
      <c r="Y15" s="89">
        <f>IFERROR(IF('⑥A申告納付税額（3％）【棟】'!Y15-⑦Aのうち道分【棟】!Y15&lt;0, '⑥A申告納付税額（3％）【棟】'!Y15-⑦Aのうち道分【棟】!Y15, 0), 0)</f>
        <v>0</v>
      </c>
      <c r="Z15" s="89">
        <f>IFERROR(IF('⑥A申告納付税額（3％）【棟】'!Z15-⑦Aのうち道分【棟】!Z15&lt;0, '⑥A申告納付税額（3％）【棟】'!Z15-⑦Aのうち道分【棟】!Z15, 0), 0)</f>
        <v>0</v>
      </c>
      <c r="AA15" s="89">
        <f>IFERROR(IF('⑥A申告納付税額（3％）【棟】'!AA15-⑦Aのうち道分【棟】!AA15&lt;0, '⑥A申告納付税額（3％）【棟】'!AA15-⑦Aのうち道分【棟】!AA15, 0), 0)</f>
        <v>0</v>
      </c>
      <c r="AB15" s="89">
        <f>IFERROR(IF('⑥A申告納付税額（3％）【棟】'!AB15-⑦Aのうち道分【棟】!AB15&lt;0, '⑥A申告納付税額（3％）【棟】'!AB15-⑦Aのうち道分【棟】!AB15, 0), 0)</f>
        <v>0</v>
      </c>
      <c r="AC15" s="89">
        <f>IFERROR(IF('⑥A申告納付税額（3％）【棟】'!AC15-⑦Aのうち道分【棟】!AC15&lt;0, '⑥A申告納付税額（3％）【棟】'!AC15-⑦Aのうち道分【棟】!AC15, 0), 0)</f>
        <v>0</v>
      </c>
      <c r="AD15" s="89">
        <f>IFERROR(IF('⑥A申告納付税額（3％）【棟】'!AD15-⑦Aのうち道分【棟】!AD15&lt;0, '⑥A申告納付税額（3％）【棟】'!AD15-⑦Aのうち道分【棟】!AD15, 0), 0)</f>
        <v>0</v>
      </c>
      <c r="AE15" s="89">
        <f>IFERROR(IF('⑥A申告納付税額（3％）【棟】'!AE15-⑦Aのうち道分【棟】!AE15&lt;0, '⑥A申告納付税額（3％）【棟】'!AE15-⑦Aのうち道分【棟】!AE15, 0), 0)</f>
        <v>0</v>
      </c>
      <c r="AF15" s="89">
        <f>IFERROR(IF('⑥A申告納付税額（3％）【棟】'!AF15-⑦Aのうち道分【棟】!AF15&lt;0, '⑥A申告納付税額（3％）【棟】'!AF15-⑦Aのうち道分【棟】!AF15, 0), 0)</f>
        <v>0</v>
      </c>
      <c r="AG15" s="89">
        <f>IFERROR(IF('⑥A申告納付税額（3％）【棟】'!AG15-⑦Aのうち道分【棟】!AG15&lt;0, '⑥A申告納付税額（3％）【棟】'!AG15-⑦Aのうち道分【棟】!AG15, 0), 0)</f>
        <v>0</v>
      </c>
      <c r="AH15" s="89">
        <f>IFERROR(IF('⑥A申告納付税額（3％）【棟】'!AH15-⑦Aのうち道分【棟】!AH15&lt;0, '⑥A申告納付税額（3％）【棟】'!AH15-⑦Aのうち道分【棟】!AH15, 0), 0)</f>
        <v>0</v>
      </c>
      <c r="AI15" s="89">
        <f>IFERROR(IF('⑥A申告納付税額（3％）【棟】'!AI15-⑦Aのうち道分【棟】!AI15&lt;0, '⑥A申告納付税額（3％）【棟】'!AI15-⑦Aのうち道分【棟】!AI15, 0), 0)</f>
        <v>0</v>
      </c>
      <c r="AJ15" s="89">
        <f>IFERROR(IF('⑥A申告納付税額（3％）【棟】'!AJ15-⑦Aのうち道分【棟】!AJ15&lt;0, '⑥A申告納付税額（3％）【棟】'!AJ15-⑦Aのうち道分【棟】!AJ15, 0), 0)</f>
        <v>0</v>
      </c>
      <c r="AK15" s="89">
        <f>IFERROR(IF('⑥A申告納付税額（3％）【棟】'!AK15-⑦Aのうち道分【棟】!AK15&lt;0, '⑥A申告納付税額（3％）【棟】'!AK15-⑦Aのうち道分【棟】!AK15, 0), 0)</f>
        <v>0</v>
      </c>
      <c r="AL15" s="89">
        <f>IFERROR(IF('⑥A申告納付税額（3％）【棟】'!AL15-⑦Aのうち道分【棟】!AL15&lt;0, '⑥A申告納付税額（3％）【棟】'!AL15-⑦Aのうち道分【棟】!AL15, 0), 0)</f>
        <v>0</v>
      </c>
      <c r="AM15" s="89">
        <f>IFERROR(IF('⑥A申告納付税額（3％）【棟】'!AM15-⑦Aのうち道分【棟】!AM15&lt;0, '⑥A申告納付税額（3％）【棟】'!AM15-⑦Aのうち道分【棟】!AM15, 0), 0)</f>
        <v>0</v>
      </c>
      <c r="AN15" s="89">
        <f>IFERROR(IF('⑥A申告納付税額（3％）【棟】'!AN15-⑦Aのうち道分【棟】!AN15&lt;0, '⑥A申告納付税額（3％）【棟】'!AN15-⑦Aのうち道分【棟】!AN15, 0), 0)</f>
        <v>0</v>
      </c>
      <c r="AO15" s="89">
        <f>IFERROR(IF('⑥A申告納付税額（3％）【棟】'!AO15-⑦Aのうち道分【棟】!AO15&lt;0, '⑥A申告納付税額（3％）【棟】'!AO15-⑦Aのうち道分【棟】!AO15, 0), 0)</f>
        <v>0</v>
      </c>
      <c r="AP15" s="89">
        <f>IFERROR(IF('⑥A申告納付税額（3％）【棟】'!AP15-⑦Aのうち道分【棟】!AP15&lt;0, '⑥A申告納付税額（3％）【棟】'!AP15-⑦Aのうち道分【棟】!AP15, 0), 0)</f>
        <v>0</v>
      </c>
      <c r="AQ15" s="89">
        <f>IFERROR(IF('⑥A申告納付税額（3％）【棟】'!AQ15-⑦Aのうち道分【棟】!AQ15&lt;0, '⑥A申告納付税額（3％）【棟】'!AQ15-⑦Aのうち道分【棟】!AQ15, 0), 0)</f>
        <v>0</v>
      </c>
      <c r="AR15" s="89">
        <f>IFERROR(IF('⑥A申告納付税額（3％）【棟】'!AR15-⑦Aのうち道分【棟】!AR15&lt;0, '⑥A申告納付税額（3％）【棟】'!AR15-⑦Aのうち道分【棟】!AR15, 0), 0)</f>
        <v>0</v>
      </c>
      <c r="AS15" s="89">
        <f>IFERROR(IF('⑥A申告納付税額（3％）【棟】'!AS15-⑦Aのうち道分【棟】!AS15&lt;0, '⑥A申告納付税額（3％）【棟】'!AS15-⑦Aのうち道分【棟】!AS15, 0), 0)</f>
        <v>0</v>
      </c>
      <c r="AT15" s="89">
        <f>IFERROR(IF('⑥A申告納付税額（3％）【棟】'!AT15-⑦Aのうち道分【棟】!AT15&lt;0, '⑥A申告納付税額（3％）【棟】'!AT15-⑦Aのうち道分【棟】!AT15, 0), 0)</f>
        <v>0</v>
      </c>
      <c r="AU15" s="89">
        <f>IFERROR(IF('⑥A申告納付税額（3％）【棟】'!AU15-⑦Aのうち道分【棟】!AU15&lt;0, '⑥A申告納付税額（3％）【棟】'!AU15-⑦Aのうち道分【棟】!AU15, 0), 0)</f>
        <v>0</v>
      </c>
      <c r="AV15" s="89">
        <f>IFERROR(IF('⑥A申告納付税額（3％）【棟】'!AV15-⑦Aのうち道分【棟】!AV15&lt;0, '⑥A申告納付税額（3％）【棟】'!AV15-⑦Aのうち道分【棟】!AV15, 0), 0)</f>
        <v>0</v>
      </c>
      <c r="AW15" s="89">
        <f>IFERROR(IF('⑥A申告納付税額（3％）【棟】'!AW15-⑦Aのうち道分【棟】!AW15&lt;0, '⑥A申告納付税額（3％）【棟】'!AW15-⑦Aのうち道分【棟】!AW15, 0), 0)</f>
        <v>0</v>
      </c>
      <c r="AX15" s="89">
        <f>IFERROR(IF('⑥A申告納付税額（3％）【棟】'!AX15-⑦Aのうち道分【棟】!AX15&lt;0, '⑥A申告納付税額（3％）【棟】'!AX15-⑦Aのうち道分【棟】!AX15, 0), 0)</f>
        <v>0</v>
      </c>
      <c r="AY15" s="89">
        <f>IFERROR(IF('⑥A申告納付税額（3％）【棟】'!AY15-⑦Aのうち道分【棟】!AY15&lt;0, '⑥A申告納付税額（3％）【棟】'!AY15-⑦Aのうち道分【棟】!AY15, 0), 0)</f>
        <v>0</v>
      </c>
      <c r="AZ15" s="89">
        <f>IFERROR(IF('⑥A申告納付税額（3％）【棟】'!AZ15-⑦Aのうち道分【棟】!AZ15&lt;0, '⑥A申告納付税額（3％）【棟】'!AZ15-⑦Aのうち道分【棟】!AZ15, 0), 0)</f>
        <v>0</v>
      </c>
      <c r="BA15" s="89">
        <f>IFERROR(IF('⑥A申告納付税額（3％）【棟】'!BA15-⑦Aのうち道分【棟】!BA15&lt;0, '⑥A申告納付税額（3％）【棟】'!BA15-⑦Aのうち道分【棟】!BA15, 0), 0)</f>
        <v>0</v>
      </c>
      <c r="BB15" s="89">
        <f>IFERROR(IF('⑥A申告納付税額（3％）【棟】'!BB15-⑦Aのうち道分【棟】!BB15&lt;0, '⑥A申告納付税額（3％）【棟】'!BB15-⑦Aのうち道分【棟】!BB15, 0), 0)</f>
        <v>0</v>
      </c>
      <c r="BC15" s="89">
        <f>IFERROR(IF('⑥A申告納付税額（3％）【棟】'!BC15-⑦Aのうち道分【棟】!BC15&lt;0, '⑥A申告納付税額（3％）【棟】'!BC15-⑦Aのうち道分【棟】!BC15, 0), 0)</f>
        <v>0</v>
      </c>
      <c r="BD15" s="89">
        <f>IFERROR(IF('⑥A申告納付税額（3％）【棟】'!BD15-⑦Aのうち道分【棟】!BD15&lt;0, '⑥A申告納付税額（3％）【棟】'!BD15-⑦Aのうち道分【棟】!BD15, 0), 0)</f>
        <v>0</v>
      </c>
      <c r="BE15" s="89">
        <f>IFERROR(IF('⑥A申告納付税額（3％）【棟】'!BE15-⑦Aのうち道分【棟】!BE15&lt;0, '⑥A申告納付税額（3％）【棟】'!BE15-⑦Aのうち道分【棟】!BE15, 0), 0)</f>
        <v>0</v>
      </c>
      <c r="BF15" s="89">
        <f>IFERROR(IF('⑥A申告納付税額（3％）【棟】'!BF15-⑦Aのうち道分【棟】!BF15&lt;0, '⑥A申告納付税額（3％）【棟】'!BF15-⑦Aのうち道分【棟】!BF15, 0), 0)</f>
        <v>0</v>
      </c>
      <c r="BG15" s="89">
        <f>IFERROR(IF('⑥A申告納付税額（3％）【棟】'!BG15-⑦Aのうち道分【棟】!BG15&lt;0, '⑥A申告納付税額（3％）【棟】'!BG15-⑦Aのうち道分【棟】!BG15, 0), 0)</f>
        <v>0</v>
      </c>
      <c r="BH15" s="89">
        <f>IFERROR(IF('⑥A申告納付税額（3％）【棟】'!BH15-⑦Aのうち道分【棟】!BH15&lt;0, '⑥A申告納付税額（3％）【棟】'!BH15-⑦Aのうち道分【棟】!BH15, 0), 0)</f>
        <v>0</v>
      </c>
      <c r="BI15" s="89">
        <f>IFERROR(IF('⑥A申告納付税額（3％）【棟】'!BI15-⑦Aのうち道分【棟】!BI15&lt;0, '⑥A申告納付税額（3％）【棟】'!BI15-⑦Aのうち道分【棟】!BI15, 0), 0)</f>
        <v>0</v>
      </c>
      <c r="BJ15" s="89">
        <f>IFERROR(IF('⑥A申告納付税額（3％）【棟】'!BJ15-⑦Aのうち道分【棟】!BJ15&lt;0, '⑥A申告納付税額（3％）【棟】'!BJ15-⑦Aのうち道分【棟】!BJ15, 0), 0)</f>
        <v>0</v>
      </c>
      <c r="BK15" s="89">
        <f>IFERROR(IF('⑥A申告納付税額（3％）【棟】'!BK15-⑦Aのうち道分【棟】!BK15&lt;0, '⑥A申告納付税額（3％）【棟】'!BK15-⑦Aのうち道分【棟】!BK15, 0), 0)</f>
        <v>0</v>
      </c>
      <c r="BL15" s="89">
        <f>IFERROR(IF('⑥A申告納付税額（3％）【棟】'!BL15-⑦Aのうち道分【棟】!BL15&lt;0, '⑥A申告納付税額（3％）【棟】'!BL15-⑦Aのうち道分【棟】!BL15, 0), 0)</f>
        <v>0</v>
      </c>
      <c r="BM15" s="89">
        <f>IFERROR(IF('⑥A申告納付税額（3％）【棟】'!BM15-⑦Aのうち道分【棟】!BM15&lt;0, '⑥A申告納付税額（3％）【棟】'!BM15-⑦Aのうち道分【棟】!BM15, 0), 0)</f>
        <v>0</v>
      </c>
      <c r="BN15" s="89">
        <f>IFERROR(IF('⑥A申告納付税額（3％）【棟】'!BN15-⑦Aのうち道分【棟】!BN15&lt;0, '⑥A申告納付税額（3％）【棟】'!BN15-⑦Aのうち道分【棟】!BN15, 0), 0)</f>
        <v>0</v>
      </c>
      <c r="BO15" s="89">
        <f>IFERROR(IF('⑥A申告納付税額（3％）【棟】'!BO15-⑦Aのうち道分【棟】!BO15&lt;0, '⑥A申告納付税額（3％）【棟】'!BO15-⑦Aのうち道分【棟】!BO15, 0), 0)</f>
        <v>0</v>
      </c>
      <c r="BP15" s="89">
        <f>IFERROR(IF('⑥A申告納付税額（3％）【棟】'!BP15-⑦Aのうち道分【棟】!BP15&lt;0, '⑥A申告納付税額（3％）【棟】'!BP15-⑦Aのうち道分【棟】!BP15, 0), 0)</f>
        <v>0</v>
      </c>
      <c r="BQ15" s="89">
        <f>IFERROR(IF('⑥A申告納付税額（3％）【棟】'!BQ15-⑦Aのうち道分【棟】!BQ15&lt;0, '⑥A申告納付税額（3％）【棟】'!BQ15-⑦Aのうち道分【棟】!BQ15, 0), 0)</f>
        <v>0</v>
      </c>
      <c r="BR15" s="89">
        <f>IFERROR(IF('⑥A申告納付税額（3％）【棟】'!BR15-⑦Aのうち道分【棟】!BR15&lt;0, '⑥A申告納付税額（3％）【棟】'!BR15-⑦Aのうち道分【棟】!BR15, 0), 0)</f>
        <v>0</v>
      </c>
      <c r="BS15" s="89">
        <f>IFERROR(IF('⑥A申告納付税額（3％）【棟】'!BS15-⑦Aのうち道分【棟】!BS15&lt;0, '⑥A申告納付税額（3％）【棟】'!BS15-⑦Aのうち道分【棟】!BS15, 0), 0)</f>
        <v>0</v>
      </c>
      <c r="BT15" s="89">
        <f>IFERROR(IF('⑥A申告納付税額（3％）【棟】'!BT15-⑦Aのうち道分【棟】!BT15&lt;0, '⑥A申告納付税額（3％）【棟】'!BT15-⑦Aのうち道分【棟】!BT15, 0), 0)</f>
        <v>0</v>
      </c>
      <c r="BU15" s="89">
        <f>IFERROR(IF('⑥A申告納付税額（3％）【棟】'!BU15-⑦Aのうち道分【棟】!BU15&lt;0, '⑥A申告納付税額（3％）【棟】'!BU15-⑦Aのうち道分【棟】!BU15, 0), 0)</f>
        <v>0</v>
      </c>
      <c r="BV15" s="89">
        <f>IFERROR(IF('⑥A申告納付税額（3％）【棟】'!BV15-⑦Aのうち道分【棟】!BV15&lt;0, '⑥A申告納付税額（3％）【棟】'!BV15-⑦Aのうち道分【棟】!BV15, 0), 0)</f>
        <v>0</v>
      </c>
      <c r="BW15" s="89">
        <f>IFERROR(IF('⑥A申告納付税額（3％）【棟】'!BW15-⑦Aのうち道分【棟】!BW15&lt;0, '⑥A申告納付税額（3％）【棟】'!BW15-⑦Aのうち道分【棟】!BW15, 0), 0)</f>
        <v>0</v>
      </c>
      <c r="BX15" s="89">
        <f>IFERROR(IF('⑥A申告納付税額（3％）【棟】'!BX15-⑦Aのうち道分【棟】!BX15&lt;0, '⑥A申告納付税額（3％）【棟】'!BX15-⑦Aのうち道分【棟】!BX15, 0), 0)</f>
        <v>0</v>
      </c>
      <c r="BY15" s="89">
        <f>IFERROR(IF('⑥A申告納付税額（3％）【棟】'!BY15-⑦Aのうち道分【棟】!BY15&lt;0, '⑥A申告納付税額（3％）【棟】'!BY15-⑦Aのうち道分【棟】!BY15, 0), 0)</f>
        <v>0</v>
      </c>
      <c r="BZ15" s="89">
        <f>IFERROR(IF('⑥A申告納付税額（3％）【棟】'!BZ15-⑦Aのうち道分【棟】!BZ15&lt;0, '⑥A申告納付税額（3％）【棟】'!BZ15-⑦Aのうち道分【棟】!BZ15, 0), 0)</f>
        <v>0</v>
      </c>
      <c r="CA15" s="89">
        <f>IFERROR(IF('⑥A申告納付税額（3％）【棟】'!CA15-⑦Aのうち道分【棟】!CA15&lt;0, '⑥A申告納付税額（3％）【棟】'!CA15-⑦Aのうち道分【棟】!CA15, 0), 0)</f>
        <v>0</v>
      </c>
      <c r="CB15" s="89">
        <f>IFERROR(IF('⑥A申告納付税額（3％）【棟】'!CB15-⑦Aのうち道分【棟】!CB15&lt;0, '⑥A申告納付税額（3％）【棟】'!CB15-⑦Aのうち道分【棟】!CB15, 0), 0)</f>
        <v>0</v>
      </c>
      <c r="CC15" s="89">
        <f>IFERROR(IF('⑥A申告納付税額（3％）【棟】'!CC15-⑦Aのうち道分【棟】!CC15&lt;0, '⑥A申告納付税額（3％）【棟】'!CC15-⑦Aのうち道分【棟】!CC15, 0), 0)</f>
        <v>0</v>
      </c>
      <c r="CD15" s="89">
        <f>IFERROR(IF('⑥A申告納付税額（3％）【棟】'!CD15-⑦Aのうち道分【棟】!CD15&lt;0, '⑥A申告納付税額（3％）【棟】'!CD15-⑦Aのうち道分【棟】!CD15, 0), 0)</f>
        <v>0</v>
      </c>
      <c r="CE15" s="89">
        <f>IFERROR(IF('⑥A申告納付税額（3％）【棟】'!CE15-⑦Aのうち道分【棟】!CE15&lt;0, '⑥A申告納付税額（3％）【棟】'!CE15-⑦Aのうち道分【棟】!CE15, 0), 0)</f>
        <v>0</v>
      </c>
      <c r="CF15" s="89">
        <f>IFERROR(IF('⑥A申告納付税額（3％）【棟】'!CF15-⑦Aのうち道分【棟】!CF15&lt;0, '⑥A申告納付税額（3％）【棟】'!CF15-⑦Aのうち道分【棟】!CF15, 0), 0)</f>
        <v>0</v>
      </c>
      <c r="CG15" s="89">
        <f>IFERROR(IF('⑥A申告納付税額（3％）【棟】'!CG15-⑦Aのうち道分【棟】!CG15&lt;0, '⑥A申告納付税額（3％）【棟】'!CG15-⑦Aのうち道分【棟】!CG15, 0), 0)</f>
        <v>0</v>
      </c>
      <c r="CH15" s="89">
        <f>IFERROR(IF('⑥A申告納付税額（3％）【棟】'!CH15-⑦Aのうち道分【棟】!CH15&lt;0, '⑥A申告納付税額（3％）【棟】'!CH15-⑦Aのうち道分【棟】!CH15, 0), 0)</f>
        <v>0</v>
      </c>
      <c r="CI15" s="89">
        <f>IFERROR(IF('⑥A申告納付税額（3％）【棟】'!CI15-⑦Aのうち道分【棟】!CI15&lt;0, '⑥A申告納付税額（3％）【棟】'!CI15-⑦Aのうち道分【棟】!CI15, 0), 0)</f>
        <v>0</v>
      </c>
      <c r="CJ15" s="89">
        <f>IFERROR(IF('⑥A申告納付税額（3％）【棟】'!CJ15-⑦Aのうち道分【棟】!CJ15&lt;0, '⑥A申告納付税額（3％）【棟】'!CJ15-⑦Aのうち道分【棟】!CJ15, 0), 0)</f>
        <v>0</v>
      </c>
      <c r="CK15" s="89">
        <f>IFERROR(IF('⑥A申告納付税額（3％）【棟】'!CK15-⑦Aのうち道分【棟】!CK15&lt;0, '⑥A申告納付税額（3％）【棟】'!CK15-⑦Aのうち道分【棟】!CK15, 0), 0)</f>
        <v>0</v>
      </c>
      <c r="CL15" s="89">
        <f>IFERROR(IF('⑥A申告納付税額（3％）【棟】'!CL15-⑦Aのうち道分【棟】!CL15&lt;0, '⑥A申告納付税額（3％）【棟】'!CL15-⑦Aのうち道分【棟】!CL15, 0), 0)</f>
        <v>0</v>
      </c>
      <c r="CM15" s="89">
        <f>IFERROR(IF('⑥A申告納付税額（3％）【棟】'!CM15-⑦Aのうち道分【棟】!CM15&lt;0, '⑥A申告納付税額（3％）【棟】'!CM15-⑦Aのうち道分【棟】!CM15, 0), 0)</f>
        <v>0</v>
      </c>
      <c r="CN15" s="89">
        <f>IFERROR(IF('⑥A申告納付税額（3％）【棟】'!CN15-⑦Aのうち道分【棟】!CN15&lt;0, '⑥A申告納付税額（3％）【棟】'!CN15-⑦Aのうち道分【棟】!CN15, 0), 0)</f>
        <v>0</v>
      </c>
      <c r="CO15" s="89">
        <f>IFERROR(IF('⑥A申告納付税額（3％）【棟】'!CO15-⑦Aのうち道分【棟】!CO15&lt;0, '⑥A申告納付税額（3％）【棟】'!CO15-⑦Aのうち道分【棟】!CO15, 0), 0)</f>
        <v>0</v>
      </c>
      <c r="CP15" s="89">
        <f>IFERROR(IF('⑥A申告納付税額（3％）【棟】'!CP15-⑦Aのうち道分【棟】!CP15&lt;0, '⑥A申告納付税額（3％）【棟】'!CP15-⑦Aのうち道分【棟】!CP15, 0), 0)</f>
        <v>0</v>
      </c>
      <c r="CQ15" s="89">
        <f>IFERROR(IF('⑥A申告納付税額（3％）【棟】'!CQ15-⑦Aのうち道分【棟】!CQ15&lt;0, '⑥A申告納付税額（3％）【棟】'!CQ15-⑦Aのうち道分【棟】!CQ15, 0), 0)</f>
        <v>0</v>
      </c>
      <c r="CR15" s="89">
        <f>IFERROR(IF('⑥A申告納付税額（3％）【棟】'!CR15-⑦Aのうち道分【棟】!CR15&lt;0, '⑥A申告納付税額（3％）【棟】'!CR15-⑦Aのうち道分【棟】!CR15, 0), 0)</f>
        <v>0</v>
      </c>
      <c r="CS15" s="89">
        <f>IFERROR(IF('⑥A申告納付税額（3％）【棟】'!CS15-⑦Aのうち道分【棟】!CS15&lt;0, '⑥A申告納付税額（3％）【棟】'!CS15-⑦Aのうち道分【棟】!CS15, 0), 0)</f>
        <v>0</v>
      </c>
      <c r="CT15" s="89">
        <f>IFERROR(IF('⑥A申告納付税額（3％）【棟】'!CT15-⑦Aのうち道分【棟】!CT15&lt;0, '⑥A申告納付税額（3％）【棟】'!CT15-⑦Aのうち道分【棟】!CT15, 0), 0)</f>
        <v>0</v>
      </c>
      <c r="CU15" s="89">
        <f>IFERROR(IF('⑥A申告納付税額（3％）【棟】'!CU15-⑦Aのうち道分【棟】!CU15&lt;0, '⑥A申告納付税額（3％）【棟】'!CU15-⑦Aのうち道分【棟】!CU15, 0), 0)</f>
        <v>0</v>
      </c>
      <c r="CV15" s="89">
        <f>IFERROR(IF('⑥A申告納付税額（3％）【棟】'!CV15-⑦Aのうち道分【棟】!CV15&lt;0, '⑥A申告納付税額（3％）【棟】'!CV15-⑦Aのうち道分【棟】!CV15, 0), 0)</f>
        <v>0</v>
      </c>
      <c r="CW15" s="89">
        <f>IFERROR(IF('⑥A申告納付税額（3％）【棟】'!CW15-⑦Aのうち道分【棟】!CW15&lt;0, '⑥A申告納付税額（3％）【棟】'!CW15-⑦Aのうち道分【棟】!CW15, 0), 0)</f>
        <v>0</v>
      </c>
      <c r="CX15" s="89">
        <f>IFERROR(IF('⑥A申告納付税額（3％）【棟】'!CX15-⑦Aのうち道分【棟】!CX15&lt;0, '⑥A申告納付税額（3％）【棟】'!CX15-⑦Aのうち道分【棟】!CX15, 0), 0)</f>
        <v>0</v>
      </c>
      <c r="CY15" s="122">
        <f t="shared" si="7"/>
        <v>0</v>
      </c>
      <c r="DC15" s="93">
        <v>7</v>
      </c>
      <c r="DD15" s="5">
        <f xml:space="preserve"> SUMIF(C15:CX15,"&lt;0",'①入力シート（宿泊人数）【棟】'!C15:CX15)</f>
        <v>0</v>
      </c>
      <c r="DE15" s="5">
        <f xml:space="preserve"> SUMIF(C15:CX15,"&lt;0",'⑥A申告納付税額（3％）【棟】'!C15:CX15)</f>
        <v>0</v>
      </c>
    </row>
    <row r="16" spans="1:109">
      <c r="A16" s="143"/>
      <c r="B16" s="90">
        <v>8</v>
      </c>
      <c r="C16" s="10">
        <f>IFERROR(IF('⑥A申告納付税額（3％）【棟】'!C16-⑦Aのうち道分【棟】!C16&lt;0, '⑥A申告納付税額（3％）【棟】'!C16-⑦Aのうち道分【棟】!C16, 0), 0)</f>
        <v>0</v>
      </c>
      <c r="D16" s="10">
        <f>IFERROR(IF('⑥A申告納付税額（3％）【棟】'!D16-⑦Aのうち道分【棟】!D16&lt;0, '⑥A申告納付税額（3％）【棟】'!D16-⑦Aのうち道分【棟】!D16, 0), 0)</f>
        <v>0</v>
      </c>
      <c r="E16" s="10">
        <f>IFERROR(IF('⑥A申告納付税額（3％）【棟】'!E16-⑦Aのうち道分【棟】!E16&lt;0, '⑥A申告納付税額（3％）【棟】'!E16-⑦Aのうち道分【棟】!E16, 0), 0)</f>
        <v>0</v>
      </c>
      <c r="F16" s="10">
        <f>IFERROR(IF('⑥A申告納付税額（3％）【棟】'!F16-⑦Aのうち道分【棟】!F16&lt;0, '⑥A申告納付税額（3％）【棟】'!F16-⑦Aのうち道分【棟】!F16, 0), 0)</f>
        <v>0</v>
      </c>
      <c r="G16" s="10">
        <f>IFERROR(IF('⑥A申告納付税額（3％）【棟】'!G16-⑦Aのうち道分【棟】!G16&lt;0, '⑥A申告納付税額（3％）【棟】'!G16-⑦Aのうち道分【棟】!G16, 0), 0)</f>
        <v>0</v>
      </c>
      <c r="H16" s="10">
        <f>IFERROR(IF('⑥A申告納付税額（3％）【棟】'!H16-⑦Aのうち道分【棟】!H16&lt;0, '⑥A申告納付税額（3％）【棟】'!H16-⑦Aのうち道分【棟】!H16, 0), 0)</f>
        <v>0</v>
      </c>
      <c r="I16" s="10">
        <f>IFERROR(IF('⑥A申告納付税額（3％）【棟】'!I16-⑦Aのうち道分【棟】!I16&lt;0, '⑥A申告納付税額（3％）【棟】'!I16-⑦Aのうち道分【棟】!I16, 0), 0)</f>
        <v>0</v>
      </c>
      <c r="J16" s="10">
        <f>IFERROR(IF('⑥A申告納付税額（3％）【棟】'!J16-⑦Aのうち道分【棟】!J16&lt;0, '⑥A申告納付税額（3％）【棟】'!J16-⑦Aのうち道分【棟】!J16, 0), 0)</f>
        <v>0</v>
      </c>
      <c r="K16" s="10">
        <f>IFERROR(IF('⑥A申告納付税額（3％）【棟】'!K16-⑦Aのうち道分【棟】!K16&lt;0, '⑥A申告納付税額（3％）【棟】'!K16-⑦Aのうち道分【棟】!K16, 0), 0)</f>
        <v>0</v>
      </c>
      <c r="L16" s="10">
        <f>IFERROR(IF('⑥A申告納付税額（3％）【棟】'!L16-⑦Aのうち道分【棟】!L16&lt;0, '⑥A申告納付税額（3％）【棟】'!L16-⑦Aのうち道分【棟】!L16, 0), 0)</f>
        <v>0</v>
      </c>
      <c r="M16" s="10">
        <f>IFERROR(IF('⑥A申告納付税額（3％）【棟】'!M16-⑦Aのうち道分【棟】!M16&lt;0, '⑥A申告納付税額（3％）【棟】'!M16-⑦Aのうち道分【棟】!M16, 0), 0)</f>
        <v>0</v>
      </c>
      <c r="N16" s="89">
        <f>IFERROR(IF('⑥A申告納付税額（3％）【棟】'!N16-⑦Aのうち道分【棟】!N16&lt;0, '⑥A申告納付税額（3％）【棟】'!N16-⑦Aのうち道分【棟】!N16, 0), 0)</f>
        <v>0</v>
      </c>
      <c r="O16" s="89">
        <f>IFERROR(IF('⑥A申告納付税額（3％）【棟】'!O16-⑦Aのうち道分【棟】!O16&lt;0, '⑥A申告納付税額（3％）【棟】'!O16-⑦Aのうち道分【棟】!O16, 0), 0)</f>
        <v>0</v>
      </c>
      <c r="P16" s="89">
        <f>IFERROR(IF('⑥A申告納付税額（3％）【棟】'!P16-⑦Aのうち道分【棟】!P16&lt;0, '⑥A申告納付税額（3％）【棟】'!P16-⑦Aのうち道分【棟】!P16, 0), 0)</f>
        <v>0</v>
      </c>
      <c r="Q16" s="89">
        <f>IFERROR(IF('⑥A申告納付税額（3％）【棟】'!Q16-⑦Aのうち道分【棟】!Q16&lt;0, '⑥A申告納付税額（3％）【棟】'!Q16-⑦Aのうち道分【棟】!Q16, 0), 0)</f>
        <v>0</v>
      </c>
      <c r="R16" s="89">
        <f>IFERROR(IF('⑥A申告納付税額（3％）【棟】'!R16-⑦Aのうち道分【棟】!R16&lt;0, '⑥A申告納付税額（3％）【棟】'!R16-⑦Aのうち道分【棟】!R16, 0), 0)</f>
        <v>0</v>
      </c>
      <c r="S16" s="89">
        <f>IFERROR(IF('⑥A申告納付税額（3％）【棟】'!S16-⑦Aのうち道分【棟】!S16&lt;0, '⑥A申告納付税額（3％）【棟】'!S16-⑦Aのうち道分【棟】!S16, 0), 0)</f>
        <v>0</v>
      </c>
      <c r="T16" s="89">
        <f>IFERROR(IF('⑥A申告納付税額（3％）【棟】'!T16-⑦Aのうち道分【棟】!T16&lt;0, '⑥A申告納付税額（3％）【棟】'!T16-⑦Aのうち道分【棟】!T16, 0), 0)</f>
        <v>0</v>
      </c>
      <c r="U16" s="89">
        <f>IFERROR(IF('⑥A申告納付税額（3％）【棟】'!U16-⑦Aのうち道分【棟】!U16&lt;0, '⑥A申告納付税額（3％）【棟】'!U16-⑦Aのうち道分【棟】!U16, 0), 0)</f>
        <v>0</v>
      </c>
      <c r="V16" s="89">
        <f>IFERROR(IF('⑥A申告納付税額（3％）【棟】'!V16-⑦Aのうち道分【棟】!V16&lt;0, '⑥A申告納付税額（3％）【棟】'!V16-⑦Aのうち道分【棟】!V16, 0), 0)</f>
        <v>0</v>
      </c>
      <c r="W16" s="89">
        <f>IFERROR(IF('⑥A申告納付税額（3％）【棟】'!W16-⑦Aのうち道分【棟】!W16&lt;0, '⑥A申告納付税額（3％）【棟】'!W16-⑦Aのうち道分【棟】!W16, 0), 0)</f>
        <v>0</v>
      </c>
      <c r="X16" s="89">
        <f>IFERROR(IF('⑥A申告納付税額（3％）【棟】'!X16-⑦Aのうち道分【棟】!X16&lt;0, '⑥A申告納付税額（3％）【棟】'!X16-⑦Aのうち道分【棟】!X16, 0), 0)</f>
        <v>0</v>
      </c>
      <c r="Y16" s="89">
        <f>IFERROR(IF('⑥A申告納付税額（3％）【棟】'!Y16-⑦Aのうち道分【棟】!Y16&lt;0, '⑥A申告納付税額（3％）【棟】'!Y16-⑦Aのうち道分【棟】!Y16, 0), 0)</f>
        <v>0</v>
      </c>
      <c r="Z16" s="89">
        <f>IFERROR(IF('⑥A申告納付税額（3％）【棟】'!Z16-⑦Aのうち道分【棟】!Z16&lt;0, '⑥A申告納付税額（3％）【棟】'!Z16-⑦Aのうち道分【棟】!Z16, 0), 0)</f>
        <v>0</v>
      </c>
      <c r="AA16" s="89">
        <f>IFERROR(IF('⑥A申告納付税額（3％）【棟】'!AA16-⑦Aのうち道分【棟】!AA16&lt;0, '⑥A申告納付税額（3％）【棟】'!AA16-⑦Aのうち道分【棟】!AA16, 0), 0)</f>
        <v>0</v>
      </c>
      <c r="AB16" s="89">
        <f>IFERROR(IF('⑥A申告納付税額（3％）【棟】'!AB16-⑦Aのうち道分【棟】!AB16&lt;0, '⑥A申告納付税額（3％）【棟】'!AB16-⑦Aのうち道分【棟】!AB16, 0), 0)</f>
        <v>0</v>
      </c>
      <c r="AC16" s="89">
        <f>IFERROR(IF('⑥A申告納付税額（3％）【棟】'!AC16-⑦Aのうち道分【棟】!AC16&lt;0, '⑥A申告納付税額（3％）【棟】'!AC16-⑦Aのうち道分【棟】!AC16, 0), 0)</f>
        <v>0</v>
      </c>
      <c r="AD16" s="89">
        <f>IFERROR(IF('⑥A申告納付税額（3％）【棟】'!AD16-⑦Aのうち道分【棟】!AD16&lt;0, '⑥A申告納付税額（3％）【棟】'!AD16-⑦Aのうち道分【棟】!AD16, 0), 0)</f>
        <v>0</v>
      </c>
      <c r="AE16" s="89">
        <f>IFERROR(IF('⑥A申告納付税額（3％）【棟】'!AE16-⑦Aのうち道分【棟】!AE16&lt;0, '⑥A申告納付税額（3％）【棟】'!AE16-⑦Aのうち道分【棟】!AE16, 0), 0)</f>
        <v>0</v>
      </c>
      <c r="AF16" s="89">
        <f>IFERROR(IF('⑥A申告納付税額（3％）【棟】'!AF16-⑦Aのうち道分【棟】!AF16&lt;0, '⑥A申告納付税額（3％）【棟】'!AF16-⑦Aのうち道分【棟】!AF16, 0), 0)</f>
        <v>0</v>
      </c>
      <c r="AG16" s="89">
        <f>IFERROR(IF('⑥A申告納付税額（3％）【棟】'!AG16-⑦Aのうち道分【棟】!AG16&lt;0, '⑥A申告納付税額（3％）【棟】'!AG16-⑦Aのうち道分【棟】!AG16, 0), 0)</f>
        <v>0</v>
      </c>
      <c r="AH16" s="89">
        <f>IFERROR(IF('⑥A申告納付税額（3％）【棟】'!AH16-⑦Aのうち道分【棟】!AH16&lt;0, '⑥A申告納付税額（3％）【棟】'!AH16-⑦Aのうち道分【棟】!AH16, 0), 0)</f>
        <v>0</v>
      </c>
      <c r="AI16" s="89">
        <f>IFERROR(IF('⑥A申告納付税額（3％）【棟】'!AI16-⑦Aのうち道分【棟】!AI16&lt;0, '⑥A申告納付税額（3％）【棟】'!AI16-⑦Aのうち道分【棟】!AI16, 0), 0)</f>
        <v>0</v>
      </c>
      <c r="AJ16" s="89">
        <f>IFERROR(IF('⑥A申告納付税額（3％）【棟】'!AJ16-⑦Aのうち道分【棟】!AJ16&lt;0, '⑥A申告納付税額（3％）【棟】'!AJ16-⑦Aのうち道分【棟】!AJ16, 0), 0)</f>
        <v>0</v>
      </c>
      <c r="AK16" s="89">
        <f>IFERROR(IF('⑥A申告納付税額（3％）【棟】'!AK16-⑦Aのうち道分【棟】!AK16&lt;0, '⑥A申告納付税額（3％）【棟】'!AK16-⑦Aのうち道分【棟】!AK16, 0), 0)</f>
        <v>0</v>
      </c>
      <c r="AL16" s="89">
        <f>IFERROR(IF('⑥A申告納付税額（3％）【棟】'!AL16-⑦Aのうち道分【棟】!AL16&lt;0, '⑥A申告納付税額（3％）【棟】'!AL16-⑦Aのうち道分【棟】!AL16, 0), 0)</f>
        <v>0</v>
      </c>
      <c r="AM16" s="89">
        <f>IFERROR(IF('⑥A申告納付税額（3％）【棟】'!AM16-⑦Aのうち道分【棟】!AM16&lt;0, '⑥A申告納付税額（3％）【棟】'!AM16-⑦Aのうち道分【棟】!AM16, 0), 0)</f>
        <v>0</v>
      </c>
      <c r="AN16" s="89">
        <f>IFERROR(IF('⑥A申告納付税額（3％）【棟】'!AN16-⑦Aのうち道分【棟】!AN16&lt;0, '⑥A申告納付税額（3％）【棟】'!AN16-⑦Aのうち道分【棟】!AN16, 0), 0)</f>
        <v>0</v>
      </c>
      <c r="AO16" s="89">
        <f>IFERROR(IF('⑥A申告納付税額（3％）【棟】'!AO16-⑦Aのうち道分【棟】!AO16&lt;0, '⑥A申告納付税額（3％）【棟】'!AO16-⑦Aのうち道分【棟】!AO16, 0), 0)</f>
        <v>0</v>
      </c>
      <c r="AP16" s="89">
        <f>IFERROR(IF('⑥A申告納付税額（3％）【棟】'!AP16-⑦Aのうち道分【棟】!AP16&lt;0, '⑥A申告納付税額（3％）【棟】'!AP16-⑦Aのうち道分【棟】!AP16, 0), 0)</f>
        <v>0</v>
      </c>
      <c r="AQ16" s="89">
        <f>IFERROR(IF('⑥A申告納付税額（3％）【棟】'!AQ16-⑦Aのうち道分【棟】!AQ16&lt;0, '⑥A申告納付税額（3％）【棟】'!AQ16-⑦Aのうち道分【棟】!AQ16, 0), 0)</f>
        <v>0</v>
      </c>
      <c r="AR16" s="89">
        <f>IFERROR(IF('⑥A申告納付税額（3％）【棟】'!AR16-⑦Aのうち道分【棟】!AR16&lt;0, '⑥A申告納付税額（3％）【棟】'!AR16-⑦Aのうち道分【棟】!AR16, 0), 0)</f>
        <v>0</v>
      </c>
      <c r="AS16" s="89">
        <f>IFERROR(IF('⑥A申告納付税額（3％）【棟】'!AS16-⑦Aのうち道分【棟】!AS16&lt;0, '⑥A申告納付税額（3％）【棟】'!AS16-⑦Aのうち道分【棟】!AS16, 0), 0)</f>
        <v>0</v>
      </c>
      <c r="AT16" s="89">
        <f>IFERROR(IF('⑥A申告納付税額（3％）【棟】'!AT16-⑦Aのうち道分【棟】!AT16&lt;0, '⑥A申告納付税額（3％）【棟】'!AT16-⑦Aのうち道分【棟】!AT16, 0), 0)</f>
        <v>0</v>
      </c>
      <c r="AU16" s="89">
        <f>IFERROR(IF('⑥A申告納付税額（3％）【棟】'!AU16-⑦Aのうち道分【棟】!AU16&lt;0, '⑥A申告納付税額（3％）【棟】'!AU16-⑦Aのうち道分【棟】!AU16, 0), 0)</f>
        <v>0</v>
      </c>
      <c r="AV16" s="89">
        <f>IFERROR(IF('⑥A申告納付税額（3％）【棟】'!AV16-⑦Aのうち道分【棟】!AV16&lt;0, '⑥A申告納付税額（3％）【棟】'!AV16-⑦Aのうち道分【棟】!AV16, 0), 0)</f>
        <v>0</v>
      </c>
      <c r="AW16" s="89">
        <f>IFERROR(IF('⑥A申告納付税額（3％）【棟】'!AW16-⑦Aのうち道分【棟】!AW16&lt;0, '⑥A申告納付税額（3％）【棟】'!AW16-⑦Aのうち道分【棟】!AW16, 0), 0)</f>
        <v>0</v>
      </c>
      <c r="AX16" s="89">
        <f>IFERROR(IF('⑥A申告納付税額（3％）【棟】'!AX16-⑦Aのうち道分【棟】!AX16&lt;0, '⑥A申告納付税額（3％）【棟】'!AX16-⑦Aのうち道分【棟】!AX16, 0), 0)</f>
        <v>0</v>
      </c>
      <c r="AY16" s="89">
        <f>IFERROR(IF('⑥A申告納付税額（3％）【棟】'!AY16-⑦Aのうち道分【棟】!AY16&lt;0, '⑥A申告納付税額（3％）【棟】'!AY16-⑦Aのうち道分【棟】!AY16, 0), 0)</f>
        <v>0</v>
      </c>
      <c r="AZ16" s="89">
        <f>IFERROR(IF('⑥A申告納付税額（3％）【棟】'!AZ16-⑦Aのうち道分【棟】!AZ16&lt;0, '⑥A申告納付税額（3％）【棟】'!AZ16-⑦Aのうち道分【棟】!AZ16, 0), 0)</f>
        <v>0</v>
      </c>
      <c r="BA16" s="89">
        <f>IFERROR(IF('⑥A申告納付税額（3％）【棟】'!BA16-⑦Aのうち道分【棟】!BA16&lt;0, '⑥A申告納付税額（3％）【棟】'!BA16-⑦Aのうち道分【棟】!BA16, 0), 0)</f>
        <v>0</v>
      </c>
      <c r="BB16" s="89">
        <f>IFERROR(IF('⑥A申告納付税額（3％）【棟】'!BB16-⑦Aのうち道分【棟】!BB16&lt;0, '⑥A申告納付税額（3％）【棟】'!BB16-⑦Aのうち道分【棟】!BB16, 0), 0)</f>
        <v>0</v>
      </c>
      <c r="BC16" s="89">
        <f>IFERROR(IF('⑥A申告納付税額（3％）【棟】'!BC16-⑦Aのうち道分【棟】!BC16&lt;0, '⑥A申告納付税額（3％）【棟】'!BC16-⑦Aのうち道分【棟】!BC16, 0), 0)</f>
        <v>0</v>
      </c>
      <c r="BD16" s="89">
        <f>IFERROR(IF('⑥A申告納付税額（3％）【棟】'!BD16-⑦Aのうち道分【棟】!BD16&lt;0, '⑥A申告納付税額（3％）【棟】'!BD16-⑦Aのうち道分【棟】!BD16, 0), 0)</f>
        <v>0</v>
      </c>
      <c r="BE16" s="89">
        <f>IFERROR(IF('⑥A申告納付税額（3％）【棟】'!BE16-⑦Aのうち道分【棟】!BE16&lt;0, '⑥A申告納付税額（3％）【棟】'!BE16-⑦Aのうち道分【棟】!BE16, 0), 0)</f>
        <v>0</v>
      </c>
      <c r="BF16" s="89">
        <f>IFERROR(IF('⑥A申告納付税額（3％）【棟】'!BF16-⑦Aのうち道分【棟】!BF16&lt;0, '⑥A申告納付税額（3％）【棟】'!BF16-⑦Aのうち道分【棟】!BF16, 0), 0)</f>
        <v>0</v>
      </c>
      <c r="BG16" s="89">
        <f>IFERROR(IF('⑥A申告納付税額（3％）【棟】'!BG16-⑦Aのうち道分【棟】!BG16&lt;0, '⑥A申告納付税額（3％）【棟】'!BG16-⑦Aのうち道分【棟】!BG16, 0), 0)</f>
        <v>0</v>
      </c>
      <c r="BH16" s="89">
        <f>IFERROR(IF('⑥A申告納付税額（3％）【棟】'!BH16-⑦Aのうち道分【棟】!BH16&lt;0, '⑥A申告納付税額（3％）【棟】'!BH16-⑦Aのうち道分【棟】!BH16, 0), 0)</f>
        <v>0</v>
      </c>
      <c r="BI16" s="89">
        <f>IFERROR(IF('⑥A申告納付税額（3％）【棟】'!BI16-⑦Aのうち道分【棟】!BI16&lt;0, '⑥A申告納付税額（3％）【棟】'!BI16-⑦Aのうち道分【棟】!BI16, 0), 0)</f>
        <v>0</v>
      </c>
      <c r="BJ16" s="89">
        <f>IFERROR(IF('⑥A申告納付税額（3％）【棟】'!BJ16-⑦Aのうち道分【棟】!BJ16&lt;0, '⑥A申告納付税額（3％）【棟】'!BJ16-⑦Aのうち道分【棟】!BJ16, 0), 0)</f>
        <v>0</v>
      </c>
      <c r="BK16" s="89">
        <f>IFERROR(IF('⑥A申告納付税額（3％）【棟】'!BK16-⑦Aのうち道分【棟】!BK16&lt;0, '⑥A申告納付税額（3％）【棟】'!BK16-⑦Aのうち道分【棟】!BK16, 0), 0)</f>
        <v>0</v>
      </c>
      <c r="BL16" s="89">
        <f>IFERROR(IF('⑥A申告納付税額（3％）【棟】'!BL16-⑦Aのうち道分【棟】!BL16&lt;0, '⑥A申告納付税額（3％）【棟】'!BL16-⑦Aのうち道分【棟】!BL16, 0), 0)</f>
        <v>0</v>
      </c>
      <c r="BM16" s="89">
        <f>IFERROR(IF('⑥A申告納付税額（3％）【棟】'!BM16-⑦Aのうち道分【棟】!BM16&lt;0, '⑥A申告納付税額（3％）【棟】'!BM16-⑦Aのうち道分【棟】!BM16, 0), 0)</f>
        <v>0</v>
      </c>
      <c r="BN16" s="89">
        <f>IFERROR(IF('⑥A申告納付税額（3％）【棟】'!BN16-⑦Aのうち道分【棟】!BN16&lt;0, '⑥A申告納付税額（3％）【棟】'!BN16-⑦Aのうち道分【棟】!BN16, 0), 0)</f>
        <v>0</v>
      </c>
      <c r="BO16" s="89">
        <f>IFERROR(IF('⑥A申告納付税額（3％）【棟】'!BO16-⑦Aのうち道分【棟】!BO16&lt;0, '⑥A申告納付税額（3％）【棟】'!BO16-⑦Aのうち道分【棟】!BO16, 0), 0)</f>
        <v>0</v>
      </c>
      <c r="BP16" s="89">
        <f>IFERROR(IF('⑥A申告納付税額（3％）【棟】'!BP16-⑦Aのうち道分【棟】!BP16&lt;0, '⑥A申告納付税額（3％）【棟】'!BP16-⑦Aのうち道分【棟】!BP16, 0), 0)</f>
        <v>0</v>
      </c>
      <c r="BQ16" s="89">
        <f>IFERROR(IF('⑥A申告納付税額（3％）【棟】'!BQ16-⑦Aのうち道分【棟】!BQ16&lt;0, '⑥A申告納付税額（3％）【棟】'!BQ16-⑦Aのうち道分【棟】!BQ16, 0), 0)</f>
        <v>0</v>
      </c>
      <c r="BR16" s="89">
        <f>IFERROR(IF('⑥A申告納付税額（3％）【棟】'!BR16-⑦Aのうち道分【棟】!BR16&lt;0, '⑥A申告納付税額（3％）【棟】'!BR16-⑦Aのうち道分【棟】!BR16, 0), 0)</f>
        <v>0</v>
      </c>
      <c r="BS16" s="89">
        <f>IFERROR(IF('⑥A申告納付税額（3％）【棟】'!BS16-⑦Aのうち道分【棟】!BS16&lt;0, '⑥A申告納付税額（3％）【棟】'!BS16-⑦Aのうち道分【棟】!BS16, 0), 0)</f>
        <v>0</v>
      </c>
      <c r="BT16" s="89">
        <f>IFERROR(IF('⑥A申告納付税額（3％）【棟】'!BT16-⑦Aのうち道分【棟】!BT16&lt;0, '⑥A申告納付税額（3％）【棟】'!BT16-⑦Aのうち道分【棟】!BT16, 0), 0)</f>
        <v>0</v>
      </c>
      <c r="BU16" s="89">
        <f>IFERROR(IF('⑥A申告納付税額（3％）【棟】'!BU16-⑦Aのうち道分【棟】!BU16&lt;0, '⑥A申告納付税額（3％）【棟】'!BU16-⑦Aのうち道分【棟】!BU16, 0), 0)</f>
        <v>0</v>
      </c>
      <c r="BV16" s="89">
        <f>IFERROR(IF('⑥A申告納付税額（3％）【棟】'!BV16-⑦Aのうち道分【棟】!BV16&lt;0, '⑥A申告納付税額（3％）【棟】'!BV16-⑦Aのうち道分【棟】!BV16, 0), 0)</f>
        <v>0</v>
      </c>
      <c r="BW16" s="89">
        <f>IFERROR(IF('⑥A申告納付税額（3％）【棟】'!BW16-⑦Aのうち道分【棟】!BW16&lt;0, '⑥A申告納付税額（3％）【棟】'!BW16-⑦Aのうち道分【棟】!BW16, 0), 0)</f>
        <v>0</v>
      </c>
      <c r="BX16" s="89">
        <f>IFERROR(IF('⑥A申告納付税額（3％）【棟】'!BX16-⑦Aのうち道分【棟】!BX16&lt;0, '⑥A申告納付税額（3％）【棟】'!BX16-⑦Aのうち道分【棟】!BX16, 0), 0)</f>
        <v>0</v>
      </c>
      <c r="BY16" s="89">
        <f>IFERROR(IF('⑥A申告納付税額（3％）【棟】'!BY16-⑦Aのうち道分【棟】!BY16&lt;0, '⑥A申告納付税額（3％）【棟】'!BY16-⑦Aのうち道分【棟】!BY16, 0), 0)</f>
        <v>0</v>
      </c>
      <c r="BZ16" s="89">
        <f>IFERROR(IF('⑥A申告納付税額（3％）【棟】'!BZ16-⑦Aのうち道分【棟】!BZ16&lt;0, '⑥A申告納付税額（3％）【棟】'!BZ16-⑦Aのうち道分【棟】!BZ16, 0), 0)</f>
        <v>0</v>
      </c>
      <c r="CA16" s="89">
        <f>IFERROR(IF('⑥A申告納付税額（3％）【棟】'!CA16-⑦Aのうち道分【棟】!CA16&lt;0, '⑥A申告納付税額（3％）【棟】'!CA16-⑦Aのうち道分【棟】!CA16, 0), 0)</f>
        <v>0</v>
      </c>
      <c r="CB16" s="89">
        <f>IFERROR(IF('⑥A申告納付税額（3％）【棟】'!CB16-⑦Aのうち道分【棟】!CB16&lt;0, '⑥A申告納付税額（3％）【棟】'!CB16-⑦Aのうち道分【棟】!CB16, 0), 0)</f>
        <v>0</v>
      </c>
      <c r="CC16" s="89">
        <f>IFERROR(IF('⑥A申告納付税額（3％）【棟】'!CC16-⑦Aのうち道分【棟】!CC16&lt;0, '⑥A申告納付税額（3％）【棟】'!CC16-⑦Aのうち道分【棟】!CC16, 0), 0)</f>
        <v>0</v>
      </c>
      <c r="CD16" s="89">
        <f>IFERROR(IF('⑥A申告納付税額（3％）【棟】'!CD16-⑦Aのうち道分【棟】!CD16&lt;0, '⑥A申告納付税額（3％）【棟】'!CD16-⑦Aのうち道分【棟】!CD16, 0), 0)</f>
        <v>0</v>
      </c>
      <c r="CE16" s="89">
        <f>IFERROR(IF('⑥A申告納付税額（3％）【棟】'!CE16-⑦Aのうち道分【棟】!CE16&lt;0, '⑥A申告納付税額（3％）【棟】'!CE16-⑦Aのうち道分【棟】!CE16, 0), 0)</f>
        <v>0</v>
      </c>
      <c r="CF16" s="89">
        <f>IFERROR(IF('⑥A申告納付税額（3％）【棟】'!CF16-⑦Aのうち道分【棟】!CF16&lt;0, '⑥A申告納付税額（3％）【棟】'!CF16-⑦Aのうち道分【棟】!CF16, 0), 0)</f>
        <v>0</v>
      </c>
      <c r="CG16" s="89">
        <f>IFERROR(IF('⑥A申告納付税額（3％）【棟】'!CG16-⑦Aのうち道分【棟】!CG16&lt;0, '⑥A申告納付税額（3％）【棟】'!CG16-⑦Aのうち道分【棟】!CG16, 0), 0)</f>
        <v>0</v>
      </c>
      <c r="CH16" s="89">
        <f>IFERROR(IF('⑥A申告納付税額（3％）【棟】'!CH16-⑦Aのうち道分【棟】!CH16&lt;0, '⑥A申告納付税額（3％）【棟】'!CH16-⑦Aのうち道分【棟】!CH16, 0), 0)</f>
        <v>0</v>
      </c>
      <c r="CI16" s="89">
        <f>IFERROR(IF('⑥A申告納付税額（3％）【棟】'!CI16-⑦Aのうち道分【棟】!CI16&lt;0, '⑥A申告納付税額（3％）【棟】'!CI16-⑦Aのうち道分【棟】!CI16, 0), 0)</f>
        <v>0</v>
      </c>
      <c r="CJ16" s="89">
        <f>IFERROR(IF('⑥A申告納付税額（3％）【棟】'!CJ16-⑦Aのうち道分【棟】!CJ16&lt;0, '⑥A申告納付税額（3％）【棟】'!CJ16-⑦Aのうち道分【棟】!CJ16, 0), 0)</f>
        <v>0</v>
      </c>
      <c r="CK16" s="89">
        <f>IFERROR(IF('⑥A申告納付税額（3％）【棟】'!CK16-⑦Aのうち道分【棟】!CK16&lt;0, '⑥A申告納付税額（3％）【棟】'!CK16-⑦Aのうち道分【棟】!CK16, 0), 0)</f>
        <v>0</v>
      </c>
      <c r="CL16" s="89">
        <f>IFERROR(IF('⑥A申告納付税額（3％）【棟】'!CL16-⑦Aのうち道分【棟】!CL16&lt;0, '⑥A申告納付税額（3％）【棟】'!CL16-⑦Aのうち道分【棟】!CL16, 0), 0)</f>
        <v>0</v>
      </c>
      <c r="CM16" s="89">
        <f>IFERROR(IF('⑥A申告納付税額（3％）【棟】'!CM16-⑦Aのうち道分【棟】!CM16&lt;0, '⑥A申告納付税額（3％）【棟】'!CM16-⑦Aのうち道分【棟】!CM16, 0), 0)</f>
        <v>0</v>
      </c>
      <c r="CN16" s="89">
        <f>IFERROR(IF('⑥A申告納付税額（3％）【棟】'!CN16-⑦Aのうち道分【棟】!CN16&lt;0, '⑥A申告納付税額（3％）【棟】'!CN16-⑦Aのうち道分【棟】!CN16, 0), 0)</f>
        <v>0</v>
      </c>
      <c r="CO16" s="89">
        <f>IFERROR(IF('⑥A申告納付税額（3％）【棟】'!CO16-⑦Aのうち道分【棟】!CO16&lt;0, '⑥A申告納付税額（3％）【棟】'!CO16-⑦Aのうち道分【棟】!CO16, 0), 0)</f>
        <v>0</v>
      </c>
      <c r="CP16" s="89">
        <f>IFERROR(IF('⑥A申告納付税額（3％）【棟】'!CP16-⑦Aのうち道分【棟】!CP16&lt;0, '⑥A申告納付税額（3％）【棟】'!CP16-⑦Aのうち道分【棟】!CP16, 0), 0)</f>
        <v>0</v>
      </c>
      <c r="CQ16" s="89">
        <f>IFERROR(IF('⑥A申告納付税額（3％）【棟】'!CQ16-⑦Aのうち道分【棟】!CQ16&lt;0, '⑥A申告納付税額（3％）【棟】'!CQ16-⑦Aのうち道分【棟】!CQ16, 0), 0)</f>
        <v>0</v>
      </c>
      <c r="CR16" s="89">
        <f>IFERROR(IF('⑥A申告納付税額（3％）【棟】'!CR16-⑦Aのうち道分【棟】!CR16&lt;0, '⑥A申告納付税額（3％）【棟】'!CR16-⑦Aのうち道分【棟】!CR16, 0), 0)</f>
        <v>0</v>
      </c>
      <c r="CS16" s="89">
        <f>IFERROR(IF('⑥A申告納付税額（3％）【棟】'!CS16-⑦Aのうち道分【棟】!CS16&lt;0, '⑥A申告納付税額（3％）【棟】'!CS16-⑦Aのうち道分【棟】!CS16, 0), 0)</f>
        <v>0</v>
      </c>
      <c r="CT16" s="89">
        <f>IFERROR(IF('⑥A申告納付税額（3％）【棟】'!CT16-⑦Aのうち道分【棟】!CT16&lt;0, '⑥A申告納付税額（3％）【棟】'!CT16-⑦Aのうち道分【棟】!CT16, 0), 0)</f>
        <v>0</v>
      </c>
      <c r="CU16" s="89">
        <f>IFERROR(IF('⑥A申告納付税額（3％）【棟】'!CU16-⑦Aのうち道分【棟】!CU16&lt;0, '⑥A申告納付税額（3％）【棟】'!CU16-⑦Aのうち道分【棟】!CU16, 0), 0)</f>
        <v>0</v>
      </c>
      <c r="CV16" s="89">
        <f>IFERROR(IF('⑥A申告納付税額（3％）【棟】'!CV16-⑦Aのうち道分【棟】!CV16&lt;0, '⑥A申告納付税額（3％）【棟】'!CV16-⑦Aのうち道分【棟】!CV16, 0), 0)</f>
        <v>0</v>
      </c>
      <c r="CW16" s="89">
        <f>IFERROR(IF('⑥A申告納付税額（3％）【棟】'!CW16-⑦Aのうち道分【棟】!CW16&lt;0, '⑥A申告納付税額（3％）【棟】'!CW16-⑦Aのうち道分【棟】!CW16, 0), 0)</f>
        <v>0</v>
      </c>
      <c r="CX16" s="89">
        <f>IFERROR(IF('⑥A申告納付税額（3％）【棟】'!CX16-⑦Aのうち道分【棟】!CX16&lt;0, '⑥A申告納付税額（3％）【棟】'!CX16-⑦Aのうち道分【棟】!CX16, 0), 0)</f>
        <v>0</v>
      </c>
      <c r="CY16" s="122">
        <f t="shared" si="7"/>
        <v>0</v>
      </c>
      <c r="DC16" s="93">
        <v>8</v>
      </c>
      <c r="DD16" s="5">
        <f xml:space="preserve"> SUMIF(C16:CX16,"&lt;0",'①入力シート（宿泊人数）【棟】'!C16:CX16)</f>
        <v>0</v>
      </c>
      <c r="DE16" s="5">
        <f xml:space="preserve"> SUMIF(C16:CX16,"&lt;0",'⑥A申告納付税額（3％）【棟】'!C16:CX16)</f>
        <v>0</v>
      </c>
    </row>
    <row r="17" spans="1:109">
      <c r="A17" s="143"/>
      <c r="B17" s="90">
        <v>9</v>
      </c>
      <c r="C17" s="10">
        <f>IFERROR(IF('⑥A申告納付税額（3％）【棟】'!C17-⑦Aのうち道分【棟】!C17&lt;0, '⑥A申告納付税額（3％）【棟】'!C17-⑦Aのうち道分【棟】!C17, 0), 0)</f>
        <v>0</v>
      </c>
      <c r="D17" s="10">
        <f>IFERROR(IF('⑥A申告納付税額（3％）【棟】'!D17-⑦Aのうち道分【棟】!D17&lt;0, '⑥A申告納付税額（3％）【棟】'!D17-⑦Aのうち道分【棟】!D17, 0), 0)</f>
        <v>0</v>
      </c>
      <c r="E17" s="10">
        <f>IFERROR(IF('⑥A申告納付税額（3％）【棟】'!E17-⑦Aのうち道分【棟】!E17&lt;0, '⑥A申告納付税額（3％）【棟】'!E17-⑦Aのうち道分【棟】!E17, 0), 0)</f>
        <v>0</v>
      </c>
      <c r="F17" s="10">
        <f>IFERROR(IF('⑥A申告納付税額（3％）【棟】'!F17-⑦Aのうち道分【棟】!F17&lt;0, '⑥A申告納付税額（3％）【棟】'!F17-⑦Aのうち道分【棟】!F17, 0), 0)</f>
        <v>0</v>
      </c>
      <c r="G17" s="10">
        <f>IFERROR(IF('⑥A申告納付税額（3％）【棟】'!G17-⑦Aのうち道分【棟】!G17&lt;0, '⑥A申告納付税額（3％）【棟】'!G17-⑦Aのうち道分【棟】!G17, 0), 0)</f>
        <v>0</v>
      </c>
      <c r="H17" s="10">
        <f>IFERROR(IF('⑥A申告納付税額（3％）【棟】'!H17-⑦Aのうち道分【棟】!H17&lt;0, '⑥A申告納付税額（3％）【棟】'!H17-⑦Aのうち道分【棟】!H17, 0), 0)</f>
        <v>0</v>
      </c>
      <c r="I17" s="10">
        <f>IFERROR(IF('⑥A申告納付税額（3％）【棟】'!I17-⑦Aのうち道分【棟】!I17&lt;0, '⑥A申告納付税額（3％）【棟】'!I17-⑦Aのうち道分【棟】!I17, 0), 0)</f>
        <v>0</v>
      </c>
      <c r="J17" s="10">
        <f>IFERROR(IF('⑥A申告納付税額（3％）【棟】'!J17-⑦Aのうち道分【棟】!J17&lt;0, '⑥A申告納付税額（3％）【棟】'!J17-⑦Aのうち道分【棟】!J17, 0), 0)</f>
        <v>0</v>
      </c>
      <c r="K17" s="10">
        <f>IFERROR(IF('⑥A申告納付税額（3％）【棟】'!K17-⑦Aのうち道分【棟】!K17&lt;0, '⑥A申告納付税額（3％）【棟】'!K17-⑦Aのうち道分【棟】!K17, 0), 0)</f>
        <v>0</v>
      </c>
      <c r="L17" s="10">
        <f>IFERROR(IF('⑥A申告納付税額（3％）【棟】'!L17-⑦Aのうち道分【棟】!L17&lt;0, '⑥A申告納付税額（3％）【棟】'!L17-⑦Aのうち道分【棟】!L17, 0), 0)</f>
        <v>0</v>
      </c>
      <c r="M17" s="10">
        <f>IFERROR(IF('⑥A申告納付税額（3％）【棟】'!M17-⑦Aのうち道分【棟】!M17&lt;0, '⑥A申告納付税額（3％）【棟】'!M17-⑦Aのうち道分【棟】!M17, 0), 0)</f>
        <v>0</v>
      </c>
      <c r="N17" s="89">
        <f>IFERROR(IF('⑥A申告納付税額（3％）【棟】'!N17-⑦Aのうち道分【棟】!N17&lt;0, '⑥A申告納付税額（3％）【棟】'!N17-⑦Aのうち道分【棟】!N17, 0), 0)</f>
        <v>0</v>
      </c>
      <c r="O17" s="89">
        <f>IFERROR(IF('⑥A申告納付税額（3％）【棟】'!O17-⑦Aのうち道分【棟】!O17&lt;0, '⑥A申告納付税額（3％）【棟】'!O17-⑦Aのうち道分【棟】!O17, 0), 0)</f>
        <v>0</v>
      </c>
      <c r="P17" s="89">
        <f>IFERROR(IF('⑥A申告納付税額（3％）【棟】'!P17-⑦Aのうち道分【棟】!P17&lt;0, '⑥A申告納付税額（3％）【棟】'!P17-⑦Aのうち道分【棟】!P17, 0), 0)</f>
        <v>0</v>
      </c>
      <c r="Q17" s="89">
        <f>IFERROR(IF('⑥A申告納付税額（3％）【棟】'!Q17-⑦Aのうち道分【棟】!Q17&lt;0, '⑥A申告納付税額（3％）【棟】'!Q17-⑦Aのうち道分【棟】!Q17, 0), 0)</f>
        <v>0</v>
      </c>
      <c r="R17" s="89">
        <f>IFERROR(IF('⑥A申告納付税額（3％）【棟】'!R17-⑦Aのうち道分【棟】!R17&lt;0, '⑥A申告納付税額（3％）【棟】'!R17-⑦Aのうち道分【棟】!R17, 0), 0)</f>
        <v>0</v>
      </c>
      <c r="S17" s="89">
        <f>IFERROR(IF('⑥A申告納付税額（3％）【棟】'!S17-⑦Aのうち道分【棟】!S17&lt;0, '⑥A申告納付税額（3％）【棟】'!S17-⑦Aのうち道分【棟】!S17, 0), 0)</f>
        <v>0</v>
      </c>
      <c r="T17" s="89">
        <f>IFERROR(IF('⑥A申告納付税額（3％）【棟】'!T17-⑦Aのうち道分【棟】!T17&lt;0, '⑥A申告納付税額（3％）【棟】'!T17-⑦Aのうち道分【棟】!T17, 0), 0)</f>
        <v>0</v>
      </c>
      <c r="U17" s="89">
        <f>IFERROR(IF('⑥A申告納付税額（3％）【棟】'!U17-⑦Aのうち道分【棟】!U17&lt;0, '⑥A申告納付税額（3％）【棟】'!U17-⑦Aのうち道分【棟】!U17, 0), 0)</f>
        <v>0</v>
      </c>
      <c r="V17" s="89">
        <f>IFERROR(IF('⑥A申告納付税額（3％）【棟】'!V17-⑦Aのうち道分【棟】!V17&lt;0, '⑥A申告納付税額（3％）【棟】'!V17-⑦Aのうち道分【棟】!V17, 0), 0)</f>
        <v>0</v>
      </c>
      <c r="W17" s="89">
        <f>IFERROR(IF('⑥A申告納付税額（3％）【棟】'!W17-⑦Aのうち道分【棟】!W17&lt;0, '⑥A申告納付税額（3％）【棟】'!W17-⑦Aのうち道分【棟】!W17, 0), 0)</f>
        <v>0</v>
      </c>
      <c r="X17" s="89">
        <f>IFERROR(IF('⑥A申告納付税額（3％）【棟】'!X17-⑦Aのうち道分【棟】!X17&lt;0, '⑥A申告納付税額（3％）【棟】'!X17-⑦Aのうち道分【棟】!X17, 0), 0)</f>
        <v>0</v>
      </c>
      <c r="Y17" s="89">
        <f>IFERROR(IF('⑥A申告納付税額（3％）【棟】'!Y17-⑦Aのうち道分【棟】!Y17&lt;0, '⑥A申告納付税額（3％）【棟】'!Y17-⑦Aのうち道分【棟】!Y17, 0), 0)</f>
        <v>0</v>
      </c>
      <c r="Z17" s="89">
        <f>IFERROR(IF('⑥A申告納付税額（3％）【棟】'!Z17-⑦Aのうち道分【棟】!Z17&lt;0, '⑥A申告納付税額（3％）【棟】'!Z17-⑦Aのうち道分【棟】!Z17, 0), 0)</f>
        <v>0</v>
      </c>
      <c r="AA17" s="89">
        <f>IFERROR(IF('⑥A申告納付税額（3％）【棟】'!AA17-⑦Aのうち道分【棟】!AA17&lt;0, '⑥A申告納付税額（3％）【棟】'!AA17-⑦Aのうち道分【棟】!AA17, 0), 0)</f>
        <v>0</v>
      </c>
      <c r="AB17" s="89">
        <f>IFERROR(IF('⑥A申告納付税額（3％）【棟】'!AB17-⑦Aのうち道分【棟】!AB17&lt;0, '⑥A申告納付税額（3％）【棟】'!AB17-⑦Aのうち道分【棟】!AB17, 0), 0)</f>
        <v>0</v>
      </c>
      <c r="AC17" s="89">
        <f>IFERROR(IF('⑥A申告納付税額（3％）【棟】'!AC17-⑦Aのうち道分【棟】!AC17&lt;0, '⑥A申告納付税額（3％）【棟】'!AC17-⑦Aのうち道分【棟】!AC17, 0), 0)</f>
        <v>0</v>
      </c>
      <c r="AD17" s="89">
        <f>IFERROR(IF('⑥A申告納付税額（3％）【棟】'!AD17-⑦Aのうち道分【棟】!AD17&lt;0, '⑥A申告納付税額（3％）【棟】'!AD17-⑦Aのうち道分【棟】!AD17, 0), 0)</f>
        <v>0</v>
      </c>
      <c r="AE17" s="89">
        <f>IFERROR(IF('⑥A申告納付税額（3％）【棟】'!AE17-⑦Aのうち道分【棟】!AE17&lt;0, '⑥A申告納付税額（3％）【棟】'!AE17-⑦Aのうち道分【棟】!AE17, 0), 0)</f>
        <v>0</v>
      </c>
      <c r="AF17" s="89">
        <f>IFERROR(IF('⑥A申告納付税額（3％）【棟】'!AF17-⑦Aのうち道分【棟】!AF17&lt;0, '⑥A申告納付税額（3％）【棟】'!AF17-⑦Aのうち道分【棟】!AF17, 0), 0)</f>
        <v>0</v>
      </c>
      <c r="AG17" s="89">
        <f>IFERROR(IF('⑥A申告納付税額（3％）【棟】'!AG17-⑦Aのうち道分【棟】!AG17&lt;0, '⑥A申告納付税額（3％）【棟】'!AG17-⑦Aのうち道分【棟】!AG17, 0), 0)</f>
        <v>0</v>
      </c>
      <c r="AH17" s="89">
        <f>IFERROR(IF('⑥A申告納付税額（3％）【棟】'!AH17-⑦Aのうち道分【棟】!AH17&lt;0, '⑥A申告納付税額（3％）【棟】'!AH17-⑦Aのうち道分【棟】!AH17, 0), 0)</f>
        <v>0</v>
      </c>
      <c r="AI17" s="89">
        <f>IFERROR(IF('⑥A申告納付税額（3％）【棟】'!AI17-⑦Aのうち道分【棟】!AI17&lt;0, '⑥A申告納付税額（3％）【棟】'!AI17-⑦Aのうち道分【棟】!AI17, 0), 0)</f>
        <v>0</v>
      </c>
      <c r="AJ17" s="89">
        <f>IFERROR(IF('⑥A申告納付税額（3％）【棟】'!AJ17-⑦Aのうち道分【棟】!AJ17&lt;0, '⑥A申告納付税額（3％）【棟】'!AJ17-⑦Aのうち道分【棟】!AJ17, 0), 0)</f>
        <v>0</v>
      </c>
      <c r="AK17" s="89">
        <f>IFERROR(IF('⑥A申告納付税額（3％）【棟】'!AK17-⑦Aのうち道分【棟】!AK17&lt;0, '⑥A申告納付税額（3％）【棟】'!AK17-⑦Aのうち道分【棟】!AK17, 0), 0)</f>
        <v>0</v>
      </c>
      <c r="AL17" s="89">
        <f>IFERROR(IF('⑥A申告納付税額（3％）【棟】'!AL17-⑦Aのうち道分【棟】!AL17&lt;0, '⑥A申告納付税額（3％）【棟】'!AL17-⑦Aのうち道分【棟】!AL17, 0), 0)</f>
        <v>0</v>
      </c>
      <c r="AM17" s="89">
        <f>IFERROR(IF('⑥A申告納付税額（3％）【棟】'!AM17-⑦Aのうち道分【棟】!AM17&lt;0, '⑥A申告納付税額（3％）【棟】'!AM17-⑦Aのうち道分【棟】!AM17, 0), 0)</f>
        <v>0</v>
      </c>
      <c r="AN17" s="89">
        <f>IFERROR(IF('⑥A申告納付税額（3％）【棟】'!AN17-⑦Aのうち道分【棟】!AN17&lt;0, '⑥A申告納付税額（3％）【棟】'!AN17-⑦Aのうち道分【棟】!AN17, 0), 0)</f>
        <v>0</v>
      </c>
      <c r="AO17" s="89">
        <f>IFERROR(IF('⑥A申告納付税額（3％）【棟】'!AO17-⑦Aのうち道分【棟】!AO17&lt;0, '⑥A申告納付税額（3％）【棟】'!AO17-⑦Aのうち道分【棟】!AO17, 0), 0)</f>
        <v>0</v>
      </c>
      <c r="AP17" s="89">
        <f>IFERROR(IF('⑥A申告納付税額（3％）【棟】'!AP17-⑦Aのうち道分【棟】!AP17&lt;0, '⑥A申告納付税額（3％）【棟】'!AP17-⑦Aのうち道分【棟】!AP17, 0), 0)</f>
        <v>0</v>
      </c>
      <c r="AQ17" s="89">
        <f>IFERROR(IF('⑥A申告納付税額（3％）【棟】'!AQ17-⑦Aのうち道分【棟】!AQ17&lt;0, '⑥A申告納付税額（3％）【棟】'!AQ17-⑦Aのうち道分【棟】!AQ17, 0), 0)</f>
        <v>0</v>
      </c>
      <c r="AR17" s="89">
        <f>IFERROR(IF('⑥A申告納付税額（3％）【棟】'!AR17-⑦Aのうち道分【棟】!AR17&lt;0, '⑥A申告納付税額（3％）【棟】'!AR17-⑦Aのうち道分【棟】!AR17, 0), 0)</f>
        <v>0</v>
      </c>
      <c r="AS17" s="89">
        <f>IFERROR(IF('⑥A申告納付税額（3％）【棟】'!AS17-⑦Aのうち道分【棟】!AS17&lt;0, '⑥A申告納付税額（3％）【棟】'!AS17-⑦Aのうち道分【棟】!AS17, 0), 0)</f>
        <v>0</v>
      </c>
      <c r="AT17" s="89">
        <f>IFERROR(IF('⑥A申告納付税額（3％）【棟】'!AT17-⑦Aのうち道分【棟】!AT17&lt;0, '⑥A申告納付税額（3％）【棟】'!AT17-⑦Aのうち道分【棟】!AT17, 0), 0)</f>
        <v>0</v>
      </c>
      <c r="AU17" s="89">
        <f>IFERROR(IF('⑥A申告納付税額（3％）【棟】'!AU17-⑦Aのうち道分【棟】!AU17&lt;0, '⑥A申告納付税額（3％）【棟】'!AU17-⑦Aのうち道分【棟】!AU17, 0), 0)</f>
        <v>0</v>
      </c>
      <c r="AV17" s="89">
        <f>IFERROR(IF('⑥A申告納付税額（3％）【棟】'!AV17-⑦Aのうち道分【棟】!AV17&lt;0, '⑥A申告納付税額（3％）【棟】'!AV17-⑦Aのうち道分【棟】!AV17, 0), 0)</f>
        <v>0</v>
      </c>
      <c r="AW17" s="89">
        <f>IFERROR(IF('⑥A申告納付税額（3％）【棟】'!AW17-⑦Aのうち道分【棟】!AW17&lt;0, '⑥A申告納付税額（3％）【棟】'!AW17-⑦Aのうち道分【棟】!AW17, 0), 0)</f>
        <v>0</v>
      </c>
      <c r="AX17" s="89">
        <f>IFERROR(IF('⑥A申告納付税額（3％）【棟】'!AX17-⑦Aのうち道分【棟】!AX17&lt;0, '⑥A申告納付税額（3％）【棟】'!AX17-⑦Aのうち道分【棟】!AX17, 0), 0)</f>
        <v>0</v>
      </c>
      <c r="AY17" s="89">
        <f>IFERROR(IF('⑥A申告納付税額（3％）【棟】'!AY17-⑦Aのうち道分【棟】!AY17&lt;0, '⑥A申告納付税額（3％）【棟】'!AY17-⑦Aのうち道分【棟】!AY17, 0), 0)</f>
        <v>0</v>
      </c>
      <c r="AZ17" s="89">
        <f>IFERROR(IF('⑥A申告納付税額（3％）【棟】'!AZ17-⑦Aのうち道分【棟】!AZ17&lt;0, '⑥A申告納付税額（3％）【棟】'!AZ17-⑦Aのうち道分【棟】!AZ17, 0), 0)</f>
        <v>0</v>
      </c>
      <c r="BA17" s="89">
        <f>IFERROR(IF('⑥A申告納付税額（3％）【棟】'!BA17-⑦Aのうち道分【棟】!BA17&lt;0, '⑥A申告納付税額（3％）【棟】'!BA17-⑦Aのうち道分【棟】!BA17, 0), 0)</f>
        <v>0</v>
      </c>
      <c r="BB17" s="89">
        <f>IFERROR(IF('⑥A申告納付税額（3％）【棟】'!BB17-⑦Aのうち道分【棟】!BB17&lt;0, '⑥A申告納付税額（3％）【棟】'!BB17-⑦Aのうち道分【棟】!BB17, 0), 0)</f>
        <v>0</v>
      </c>
      <c r="BC17" s="89">
        <f>IFERROR(IF('⑥A申告納付税額（3％）【棟】'!BC17-⑦Aのうち道分【棟】!BC17&lt;0, '⑥A申告納付税額（3％）【棟】'!BC17-⑦Aのうち道分【棟】!BC17, 0), 0)</f>
        <v>0</v>
      </c>
      <c r="BD17" s="89">
        <f>IFERROR(IF('⑥A申告納付税額（3％）【棟】'!BD17-⑦Aのうち道分【棟】!BD17&lt;0, '⑥A申告納付税額（3％）【棟】'!BD17-⑦Aのうち道分【棟】!BD17, 0), 0)</f>
        <v>0</v>
      </c>
      <c r="BE17" s="89">
        <f>IFERROR(IF('⑥A申告納付税額（3％）【棟】'!BE17-⑦Aのうち道分【棟】!BE17&lt;0, '⑥A申告納付税額（3％）【棟】'!BE17-⑦Aのうち道分【棟】!BE17, 0), 0)</f>
        <v>0</v>
      </c>
      <c r="BF17" s="89">
        <f>IFERROR(IF('⑥A申告納付税額（3％）【棟】'!BF17-⑦Aのうち道分【棟】!BF17&lt;0, '⑥A申告納付税額（3％）【棟】'!BF17-⑦Aのうち道分【棟】!BF17, 0), 0)</f>
        <v>0</v>
      </c>
      <c r="BG17" s="89">
        <f>IFERROR(IF('⑥A申告納付税額（3％）【棟】'!BG17-⑦Aのうち道分【棟】!BG17&lt;0, '⑥A申告納付税額（3％）【棟】'!BG17-⑦Aのうち道分【棟】!BG17, 0), 0)</f>
        <v>0</v>
      </c>
      <c r="BH17" s="89">
        <f>IFERROR(IF('⑥A申告納付税額（3％）【棟】'!BH17-⑦Aのうち道分【棟】!BH17&lt;0, '⑥A申告納付税額（3％）【棟】'!BH17-⑦Aのうち道分【棟】!BH17, 0), 0)</f>
        <v>0</v>
      </c>
      <c r="BI17" s="89">
        <f>IFERROR(IF('⑥A申告納付税額（3％）【棟】'!BI17-⑦Aのうち道分【棟】!BI17&lt;0, '⑥A申告納付税額（3％）【棟】'!BI17-⑦Aのうち道分【棟】!BI17, 0), 0)</f>
        <v>0</v>
      </c>
      <c r="BJ17" s="89">
        <f>IFERROR(IF('⑥A申告納付税額（3％）【棟】'!BJ17-⑦Aのうち道分【棟】!BJ17&lt;0, '⑥A申告納付税額（3％）【棟】'!BJ17-⑦Aのうち道分【棟】!BJ17, 0), 0)</f>
        <v>0</v>
      </c>
      <c r="BK17" s="89">
        <f>IFERROR(IF('⑥A申告納付税額（3％）【棟】'!BK17-⑦Aのうち道分【棟】!BK17&lt;0, '⑥A申告納付税額（3％）【棟】'!BK17-⑦Aのうち道分【棟】!BK17, 0), 0)</f>
        <v>0</v>
      </c>
      <c r="BL17" s="89">
        <f>IFERROR(IF('⑥A申告納付税額（3％）【棟】'!BL17-⑦Aのうち道分【棟】!BL17&lt;0, '⑥A申告納付税額（3％）【棟】'!BL17-⑦Aのうち道分【棟】!BL17, 0), 0)</f>
        <v>0</v>
      </c>
      <c r="BM17" s="89">
        <f>IFERROR(IF('⑥A申告納付税額（3％）【棟】'!BM17-⑦Aのうち道分【棟】!BM17&lt;0, '⑥A申告納付税額（3％）【棟】'!BM17-⑦Aのうち道分【棟】!BM17, 0), 0)</f>
        <v>0</v>
      </c>
      <c r="BN17" s="89">
        <f>IFERROR(IF('⑥A申告納付税額（3％）【棟】'!BN17-⑦Aのうち道分【棟】!BN17&lt;0, '⑥A申告納付税額（3％）【棟】'!BN17-⑦Aのうち道分【棟】!BN17, 0), 0)</f>
        <v>0</v>
      </c>
      <c r="BO17" s="89">
        <f>IFERROR(IF('⑥A申告納付税額（3％）【棟】'!BO17-⑦Aのうち道分【棟】!BO17&lt;0, '⑥A申告納付税額（3％）【棟】'!BO17-⑦Aのうち道分【棟】!BO17, 0), 0)</f>
        <v>0</v>
      </c>
      <c r="BP17" s="89">
        <f>IFERROR(IF('⑥A申告納付税額（3％）【棟】'!BP17-⑦Aのうち道分【棟】!BP17&lt;0, '⑥A申告納付税額（3％）【棟】'!BP17-⑦Aのうち道分【棟】!BP17, 0), 0)</f>
        <v>0</v>
      </c>
      <c r="BQ17" s="89">
        <f>IFERROR(IF('⑥A申告納付税額（3％）【棟】'!BQ17-⑦Aのうち道分【棟】!BQ17&lt;0, '⑥A申告納付税額（3％）【棟】'!BQ17-⑦Aのうち道分【棟】!BQ17, 0), 0)</f>
        <v>0</v>
      </c>
      <c r="BR17" s="89">
        <f>IFERROR(IF('⑥A申告納付税額（3％）【棟】'!BR17-⑦Aのうち道分【棟】!BR17&lt;0, '⑥A申告納付税額（3％）【棟】'!BR17-⑦Aのうち道分【棟】!BR17, 0), 0)</f>
        <v>0</v>
      </c>
      <c r="BS17" s="89">
        <f>IFERROR(IF('⑥A申告納付税額（3％）【棟】'!BS17-⑦Aのうち道分【棟】!BS17&lt;0, '⑥A申告納付税額（3％）【棟】'!BS17-⑦Aのうち道分【棟】!BS17, 0), 0)</f>
        <v>0</v>
      </c>
      <c r="BT17" s="89">
        <f>IFERROR(IF('⑥A申告納付税額（3％）【棟】'!BT17-⑦Aのうち道分【棟】!BT17&lt;0, '⑥A申告納付税額（3％）【棟】'!BT17-⑦Aのうち道分【棟】!BT17, 0), 0)</f>
        <v>0</v>
      </c>
      <c r="BU17" s="89">
        <f>IFERROR(IF('⑥A申告納付税額（3％）【棟】'!BU17-⑦Aのうち道分【棟】!BU17&lt;0, '⑥A申告納付税額（3％）【棟】'!BU17-⑦Aのうち道分【棟】!BU17, 0), 0)</f>
        <v>0</v>
      </c>
      <c r="BV17" s="89">
        <f>IFERROR(IF('⑥A申告納付税額（3％）【棟】'!BV17-⑦Aのうち道分【棟】!BV17&lt;0, '⑥A申告納付税額（3％）【棟】'!BV17-⑦Aのうち道分【棟】!BV17, 0), 0)</f>
        <v>0</v>
      </c>
      <c r="BW17" s="89">
        <f>IFERROR(IF('⑥A申告納付税額（3％）【棟】'!BW17-⑦Aのうち道分【棟】!BW17&lt;0, '⑥A申告納付税額（3％）【棟】'!BW17-⑦Aのうち道分【棟】!BW17, 0), 0)</f>
        <v>0</v>
      </c>
      <c r="BX17" s="89">
        <f>IFERROR(IF('⑥A申告納付税額（3％）【棟】'!BX17-⑦Aのうち道分【棟】!BX17&lt;0, '⑥A申告納付税額（3％）【棟】'!BX17-⑦Aのうち道分【棟】!BX17, 0), 0)</f>
        <v>0</v>
      </c>
      <c r="BY17" s="89">
        <f>IFERROR(IF('⑥A申告納付税額（3％）【棟】'!BY17-⑦Aのうち道分【棟】!BY17&lt;0, '⑥A申告納付税額（3％）【棟】'!BY17-⑦Aのうち道分【棟】!BY17, 0), 0)</f>
        <v>0</v>
      </c>
      <c r="BZ17" s="89">
        <f>IFERROR(IF('⑥A申告納付税額（3％）【棟】'!BZ17-⑦Aのうち道分【棟】!BZ17&lt;0, '⑥A申告納付税額（3％）【棟】'!BZ17-⑦Aのうち道分【棟】!BZ17, 0), 0)</f>
        <v>0</v>
      </c>
      <c r="CA17" s="89">
        <f>IFERROR(IF('⑥A申告納付税額（3％）【棟】'!CA17-⑦Aのうち道分【棟】!CA17&lt;0, '⑥A申告納付税額（3％）【棟】'!CA17-⑦Aのうち道分【棟】!CA17, 0), 0)</f>
        <v>0</v>
      </c>
      <c r="CB17" s="89">
        <f>IFERROR(IF('⑥A申告納付税額（3％）【棟】'!CB17-⑦Aのうち道分【棟】!CB17&lt;0, '⑥A申告納付税額（3％）【棟】'!CB17-⑦Aのうち道分【棟】!CB17, 0), 0)</f>
        <v>0</v>
      </c>
      <c r="CC17" s="89">
        <f>IFERROR(IF('⑥A申告納付税額（3％）【棟】'!CC17-⑦Aのうち道分【棟】!CC17&lt;0, '⑥A申告納付税額（3％）【棟】'!CC17-⑦Aのうち道分【棟】!CC17, 0), 0)</f>
        <v>0</v>
      </c>
      <c r="CD17" s="89">
        <f>IFERROR(IF('⑥A申告納付税額（3％）【棟】'!CD17-⑦Aのうち道分【棟】!CD17&lt;0, '⑥A申告納付税額（3％）【棟】'!CD17-⑦Aのうち道分【棟】!CD17, 0), 0)</f>
        <v>0</v>
      </c>
      <c r="CE17" s="89">
        <f>IFERROR(IF('⑥A申告納付税額（3％）【棟】'!CE17-⑦Aのうち道分【棟】!CE17&lt;0, '⑥A申告納付税額（3％）【棟】'!CE17-⑦Aのうち道分【棟】!CE17, 0), 0)</f>
        <v>0</v>
      </c>
      <c r="CF17" s="89">
        <f>IFERROR(IF('⑥A申告納付税額（3％）【棟】'!CF17-⑦Aのうち道分【棟】!CF17&lt;0, '⑥A申告納付税額（3％）【棟】'!CF17-⑦Aのうち道分【棟】!CF17, 0), 0)</f>
        <v>0</v>
      </c>
      <c r="CG17" s="89">
        <f>IFERROR(IF('⑥A申告納付税額（3％）【棟】'!CG17-⑦Aのうち道分【棟】!CG17&lt;0, '⑥A申告納付税額（3％）【棟】'!CG17-⑦Aのうち道分【棟】!CG17, 0), 0)</f>
        <v>0</v>
      </c>
      <c r="CH17" s="89">
        <f>IFERROR(IF('⑥A申告納付税額（3％）【棟】'!CH17-⑦Aのうち道分【棟】!CH17&lt;0, '⑥A申告納付税額（3％）【棟】'!CH17-⑦Aのうち道分【棟】!CH17, 0), 0)</f>
        <v>0</v>
      </c>
      <c r="CI17" s="89">
        <f>IFERROR(IF('⑥A申告納付税額（3％）【棟】'!CI17-⑦Aのうち道分【棟】!CI17&lt;0, '⑥A申告納付税額（3％）【棟】'!CI17-⑦Aのうち道分【棟】!CI17, 0), 0)</f>
        <v>0</v>
      </c>
      <c r="CJ17" s="89">
        <f>IFERROR(IF('⑥A申告納付税額（3％）【棟】'!CJ17-⑦Aのうち道分【棟】!CJ17&lt;0, '⑥A申告納付税額（3％）【棟】'!CJ17-⑦Aのうち道分【棟】!CJ17, 0), 0)</f>
        <v>0</v>
      </c>
      <c r="CK17" s="89">
        <f>IFERROR(IF('⑥A申告納付税額（3％）【棟】'!CK17-⑦Aのうち道分【棟】!CK17&lt;0, '⑥A申告納付税額（3％）【棟】'!CK17-⑦Aのうち道分【棟】!CK17, 0), 0)</f>
        <v>0</v>
      </c>
      <c r="CL17" s="89">
        <f>IFERROR(IF('⑥A申告納付税額（3％）【棟】'!CL17-⑦Aのうち道分【棟】!CL17&lt;0, '⑥A申告納付税額（3％）【棟】'!CL17-⑦Aのうち道分【棟】!CL17, 0), 0)</f>
        <v>0</v>
      </c>
      <c r="CM17" s="89">
        <f>IFERROR(IF('⑥A申告納付税額（3％）【棟】'!CM17-⑦Aのうち道分【棟】!CM17&lt;0, '⑥A申告納付税額（3％）【棟】'!CM17-⑦Aのうち道分【棟】!CM17, 0), 0)</f>
        <v>0</v>
      </c>
      <c r="CN17" s="89">
        <f>IFERROR(IF('⑥A申告納付税額（3％）【棟】'!CN17-⑦Aのうち道分【棟】!CN17&lt;0, '⑥A申告納付税額（3％）【棟】'!CN17-⑦Aのうち道分【棟】!CN17, 0), 0)</f>
        <v>0</v>
      </c>
      <c r="CO17" s="89">
        <f>IFERROR(IF('⑥A申告納付税額（3％）【棟】'!CO17-⑦Aのうち道分【棟】!CO17&lt;0, '⑥A申告納付税額（3％）【棟】'!CO17-⑦Aのうち道分【棟】!CO17, 0), 0)</f>
        <v>0</v>
      </c>
      <c r="CP17" s="89">
        <f>IFERROR(IF('⑥A申告納付税額（3％）【棟】'!CP17-⑦Aのうち道分【棟】!CP17&lt;0, '⑥A申告納付税額（3％）【棟】'!CP17-⑦Aのうち道分【棟】!CP17, 0), 0)</f>
        <v>0</v>
      </c>
      <c r="CQ17" s="89">
        <f>IFERROR(IF('⑥A申告納付税額（3％）【棟】'!CQ17-⑦Aのうち道分【棟】!CQ17&lt;0, '⑥A申告納付税額（3％）【棟】'!CQ17-⑦Aのうち道分【棟】!CQ17, 0), 0)</f>
        <v>0</v>
      </c>
      <c r="CR17" s="89">
        <f>IFERROR(IF('⑥A申告納付税額（3％）【棟】'!CR17-⑦Aのうち道分【棟】!CR17&lt;0, '⑥A申告納付税額（3％）【棟】'!CR17-⑦Aのうち道分【棟】!CR17, 0), 0)</f>
        <v>0</v>
      </c>
      <c r="CS17" s="89">
        <f>IFERROR(IF('⑥A申告納付税額（3％）【棟】'!CS17-⑦Aのうち道分【棟】!CS17&lt;0, '⑥A申告納付税額（3％）【棟】'!CS17-⑦Aのうち道分【棟】!CS17, 0), 0)</f>
        <v>0</v>
      </c>
      <c r="CT17" s="89">
        <f>IFERROR(IF('⑥A申告納付税額（3％）【棟】'!CT17-⑦Aのうち道分【棟】!CT17&lt;0, '⑥A申告納付税額（3％）【棟】'!CT17-⑦Aのうち道分【棟】!CT17, 0), 0)</f>
        <v>0</v>
      </c>
      <c r="CU17" s="89">
        <f>IFERROR(IF('⑥A申告納付税額（3％）【棟】'!CU17-⑦Aのうち道分【棟】!CU17&lt;0, '⑥A申告納付税額（3％）【棟】'!CU17-⑦Aのうち道分【棟】!CU17, 0), 0)</f>
        <v>0</v>
      </c>
      <c r="CV17" s="89">
        <f>IFERROR(IF('⑥A申告納付税額（3％）【棟】'!CV17-⑦Aのうち道分【棟】!CV17&lt;0, '⑥A申告納付税額（3％）【棟】'!CV17-⑦Aのうち道分【棟】!CV17, 0), 0)</f>
        <v>0</v>
      </c>
      <c r="CW17" s="89">
        <f>IFERROR(IF('⑥A申告納付税額（3％）【棟】'!CW17-⑦Aのうち道分【棟】!CW17&lt;0, '⑥A申告納付税額（3％）【棟】'!CW17-⑦Aのうち道分【棟】!CW17, 0), 0)</f>
        <v>0</v>
      </c>
      <c r="CX17" s="89">
        <f>IFERROR(IF('⑥A申告納付税額（3％）【棟】'!CX17-⑦Aのうち道分【棟】!CX17&lt;0, '⑥A申告納付税額（3％）【棟】'!CX17-⑦Aのうち道分【棟】!CX17, 0), 0)</f>
        <v>0</v>
      </c>
      <c r="CY17" s="122">
        <f t="shared" si="7"/>
        <v>0</v>
      </c>
      <c r="DC17" s="93">
        <v>9</v>
      </c>
      <c r="DD17" s="5">
        <f xml:space="preserve"> SUMIF(C17:CX17,"&lt;0",'①入力シート（宿泊人数）【棟】'!C17:CX17)</f>
        <v>0</v>
      </c>
      <c r="DE17" s="5">
        <f xml:space="preserve"> SUMIF(C17:CX17,"&lt;0",'⑥A申告納付税額（3％）【棟】'!C17:CX17)</f>
        <v>0</v>
      </c>
    </row>
    <row r="18" spans="1:109">
      <c r="A18" s="143"/>
      <c r="B18" s="90">
        <v>10</v>
      </c>
      <c r="C18" s="10">
        <f>IFERROR(IF('⑥A申告納付税額（3％）【棟】'!C18-⑦Aのうち道分【棟】!C18&lt;0, '⑥A申告納付税額（3％）【棟】'!C18-⑦Aのうち道分【棟】!C18, 0), 0)</f>
        <v>0</v>
      </c>
      <c r="D18" s="10">
        <f>IFERROR(IF('⑥A申告納付税額（3％）【棟】'!D18-⑦Aのうち道分【棟】!D18&lt;0, '⑥A申告納付税額（3％）【棟】'!D18-⑦Aのうち道分【棟】!D18, 0), 0)</f>
        <v>0</v>
      </c>
      <c r="E18" s="10">
        <f>IFERROR(IF('⑥A申告納付税額（3％）【棟】'!E18-⑦Aのうち道分【棟】!E18&lt;0, '⑥A申告納付税額（3％）【棟】'!E18-⑦Aのうち道分【棟】!E18, 0), 0)</f>
        <v>0</v>
      </c>
      <c r="F18" s="10">
        <f>IFERROR(IF('⑥A申告納付税額（3％）【棟】'!F18-⑦Aのうち道分【棟】!F18&lt;0, '⑥A申告納付税額（3％）【棟】'!F18-⑦Aのうち道分【棟】!F18, 0), 0)</f>
        <v>0</v>
      </c>
      <c r="G18" s="10">
        <f>IFERROR(IF('⑥A申告納付税額（3％）【棟】'!G18-⑦Aのうち道分【棟】!G18&lt;0, '⑥A申告納付税額（3％）【棟】'!G18-⑦Aのうち道分【棟】!G18, 0), 0)</f>
        <v>0</v>
      </c>
      <c r="H18" s="10">
        <f>IFERROR(IF('⑥A申告納付税額（3％）【棟】'!H18-⑦Aのうち道分【棟】!H18&lt;0, '⑥A申告納付税額（3％）【棟】'!H18-⑦Aのうち道分【棟】!H18, 0), 0)</f>
        <v>0</v>
      </c>
      <c r="I18" s="10">
        <f>IFERROR(IF('⑥A申告納付税額（3％）【棟】'!I18-⑦Aのうち道分【棟】!I18&lt;0, '⑥A申告納付税額（3％）【棟】'!I18-⑦Aのうち道分【棟】!I18, 0), 0)</f>
        <v>0</v>
      </c>
      <c r="J18" s="10">
        <f>IFERROR(IF('⑥A申告納付税額（3％）【棟】'!J18-⑦Aのうち道分【棟】!J18&lt;0, '⑥A申告納付税額（3％）【棟】'!J18-⑦Aのうち道分【棟】!J18, 0), 0)</f>
        <v>0</v>
      </c>
      <c r="K18" s="10">
        <f>IFERROR(IF('⑥A申告納付税額（3％）【棟】'!K18-⑦Aのうち道分【棟】!K18&lt;0, '⑥A申告納付税額（3％）【棟】'!K18-⑦Aのうち道分【棟】!K18, 0), 0)</f>
        <v>0</v>
      </c>
      <c r="L18" s="10">
        <f>IFERROR(IF('⑥A申告納付税額（3％）【棟】'!L18-⑦Aのうち道分【棟】!L18&lt;0, '⑥A申告納付税額（3％）【棟】'!L18-⑦Aのうち道分【棟】!L18, 0), 0)</f>
        <v>0</v>
      </c>
      <c r="M18" s="10">
        <f>IFERROR(IF('⑥A申告納付税額（3％）【棟】'!M18-⑦Aのうち道分【棟】!M18&lt;0, '⑥A申告納付税額（3％）【棟】'!M18-⑦Aのうち道分【棟】!M18, 0), 0)</f>
        <v>0</v>
      </c>
      <c r="N18" s="89">
        <f>IFERROR(IF('⑥A申告納付税額（3％）【棟】'!N18-⑦Aのうち道分【棟】!N18&lt;0, '⑥A申告納付税額（3％）【棟】'!N18-⑦Aのうち道分【棟】!N18, 0), 0)</f>
        <v>0</v>
      </c>
      <c r="O18" s="89">
        <f>IFERROR(IF('⑥A申告納付税額（3％）【棟】'!O18-⑦Aのうち道分【棟】!O18&lt;0, '⑥A申告納付税額（3％）【棟】'!O18-⑦Aのうち道分【棟】!O18, 0), 0)</f>
        <v>0</v>
      </c>
      <c r="P18" s="89">
        <f>IFERROR(IF('⑥A申告納付税額（3％）【棟】'!P18-⑦Aのうち道分【棟】!P18&lt;0, '⑥A申告納付税額（3％）【棟】'!P18-⑦Aのうち道分【棟】!P18, 0), 0)</f>
        <v>0</v>
      </c>
      <c r="Q18" s="89">
        <f>IFERROR(IF('⑥A申告納付税額（3％）【棟】'!Q18-⑦Aのうち道分【棟】!Q18&lt;0, '⑥A申告納付税額（3％）【棟】'!Q18-⑦Aのうち道分【棟】!Q18, 0), 0)</f>
        <v>0</v>
      </c>
      <c r="R18" s="89">
        <f>IFERROR(IF('⑥A申告納付税額（3％）【棟】'!R18-⑦Aのうち道分【棟】!R18&lt;0, '⑥A申告納付税額（3％）【棟】'!R18-⑦Aのうち道分【棟】!R18, 0), 0)</f>
        <v>0</v>
      </c>
      <c r="S18" s="89">
        <f>IFERROR(IF('⑥A申告納付税額（3％）【棟】'!S18-⑦Aのうち道分【棟】!S18&lt;0, '⑥A申告納付税額（3％）【棟】'!S18-⑦Aのうち道分【棟】!S18, 0), 0)</f>
        <v>0</v>
      </c>
      <c r="T18" s="89">
        <f>IFERROR(IF('⑥A申告納付税額（3％）【棟】'!T18-⑦Aのうち道分【棟】!T18&lt;0, '⑥A申告納付税額（3％）【棟】'!T18-⑦Aのうち道分【棟】!T18, 0), 0)</f>
        <v>0</v>
      </c>
      <c r="U18" s="89">
        <f>IFERROR(IF('⑥A申告納付税額（3％）【棟】'!U18-⑦Aのうち道分【棟】!U18&lt;0, '⑥A申告納付税額（3％）【棟】'!U18-⑦Aのうち道分【棟】!U18, 0), 0)</f>
        <v>0</v>
      </c>
      <c r="V18" s="89">
        <f>IFERROR(IF('⑥A申告納付税額（3％）【棟】'!V18-⑦Aのうち道分【棟】!V18&lt;0, '⑥A申告納付税額（3％）【棟】'!V18-⑦Aのうち道分【棟】!V18, 0), 0)</f>
        <v>0</v>
      </c>
      <c r="W18" s="89">
        <f>IFERROR(IF('⑥A申告納付税額（3％）【棟】'!W18-⑦Aのうち道分【棟】!W18&lt;0, '⑥A申告納付税額（3％）【棟】'!W18-⑦Aのうち道分【棟】!W18, 0), 0)</f>
        <v>0</v>
      </c>
      <c r="X18" s="89">
        <f>IFERROR(IF('⑥A申告納付税額（3％）【棟】'!X18-⑦Aのうち道分【棟】!X18&lt;0, '⑥A申告納付税額（3％）【棟】'!X18-⑦Aのうち道分【棟】!X18, 0), 0)</f>
        <v>0</v>
      </c>
      <c r="Y18" s="89">
        <f>IFERROR(IF('⑥A申告納付税額（3％）【棟】'!Y18-⑦Aのうち道分【棟】!Y18&lt;0, '⑥A申告納付税額（3％）【棟】'!Y18-⑦Aのうち道分【棟】!Y18, 0), 0)</f>
        <v>0</v>
      </c>
      <c r="Z18" s="89">
        <f>IFERROR(IF('⑥A申告納付税額（3％）【棟】'!Z18-⑦Aのうち道分【棟】!Z18&lt;0, '⑥A申告納付税額（3％）【棟】'!Z18-⑦Aのうち道分【棟】!Z18, 0), 0)</f>
        <v>0</v>
      </c>
      <c r="AA18" s="89">
        <f>IFERROR(IF('⑥A申告納付税額（3％）【棟】'!AA18-⑦Aのうち道分【棟】!AA18&lt;0, '⑥A申告納付税額（3％）【棟】'!AA18-⑦Aのうち道分【棟】!AA18, 0), 0)</f>
        <v>0</v>
      </c>
      <c r="AB18" s="89">
        <f>IFERROR(IF('⑥A申告納付税額（3％）【棟】'!AB18-⑦Aのうち道分【棟】!AB18&lt;0, '⑥A申告納付税額（3％）【棟】'!AB18-⑦Aのうち道分【棟】!AB18, 0), 0)</f>
        <v>0</v>
      </c>
      <c r="AC18" s="89">
        <f>IFERROR(IF('⑥A申告納付税額（3％）【棟】'!AC18-⑦Aのうち道分【棟】!AC18&lt;0, '⑥A申告納付税額（3％）【棟】'!AC18-⑦Aのうち道分【棟】!AC18, 0), 0)</f>
        <v>0</v>
      </c>
      <c r="AD18" s="89">
        <f>IFERROR(IF('⑥A申告納付税額（3％）【棟】'!AD18-⑦Aのうち道分【棟】!AD18&lt;0, '⑥A申告納付税額（3％）【棟】'!AD18-⑦Aのうち道分【棟】!AD18, 0), 0)</f>
        <v>0</v>
      </c>
      <c r="AE18" s="89">
        <f>IFERROR(IF('⑥A申告納付税額（3％）【棟】'!AE18-⑦Aのうち道分【棟】!AE18&lt;0, '⑥A申告納付税額（3％）【棟】'!AE18-⑦Aのうち道分【棟】!AE18, 0), 0)</f>
        <v>0</v>
      </c>
      <c r="AF18" s="89">
        <f>IFERROR(IF('⑥A申告納付税額（3％）【棟】'!AF18-⑦Aのうち道分【棟】!AF18&lt;0, '⑥A申告納付税額（3％）【棟】'!AF18-⑦Aのうち道分【棟】!AF18, 0), 0)</f>
        <v>0</v>
      </c>
      <c r="AG18" s="89">
        <f>IFERROR(IF('⑥A申告納付税額（3％）【棟】'!AG18-⑦Aのうち道分【棟】!AG18&lt;0, '⑥A申告納付税額（3％）【棟】'!AG18-⑦Aのうち道分【棟】!AG18, 0), 0)</f>
        <v>0</v>
      </c>
      <c r="AH18" s="89">
        <f>IFERROR(IF('⑥A申告納付税額（3％）【棟】'!AH18-⑦Aのうち道分【棟】!AH18&lt;0, '⑥A申告納付税額（3％）【棟】'!AH18-⑦Aのうち道分【棟】!AH18, 0), 0)</f>
        <v>0</v>
      </c>
      <c r="AI18" s="89">
        <f>IFERROR(IF('⑥A申告納付税額（3％）【棟】'!AI18-⑦Aのうち道分【棟】!AI18&lt;0, '⑥A申告納付税額（3％）【棟】'!AI18-⑦Aのうち道分【棟】!AI18, 0), 0)</f>
        <v>0</v>
      </c>
      <c r="AJ18" s="89">
        <f>IFERROR(IF('⑥A申告納付税額（3％）【棟】'!AJ18-⑦Aのうち道分【棟】!AJ18&lt;0, '⑥A申告納付税額（3％）【棟】'!AJ18-⑦Aのうち道分【棟】!AJ18, 0), 0)</f>
        <v>0</v>
      </c>
      <c r="AK18" s="89">
        <f>IFERROR(IF('⑥A申告納付税額（3％）【棟】'!AK18-⑦Aのうち道分【棟】!AK18&lt;0, '⑥A申告納付税額（3％）【棟】'!AK18-⑦Aのうち道分【棟】!AK18, 0), 0)</f>
        <v>0</v>
      </c>
      <c r="AL18" s="89">
        <f>IFERROR(IF('⑥A申告納付税額（3％）【棟】'!AL18-⑦Aのうち道分【棟】!AL18&lt;0, '⑥A申告納付税額（3％）【棟】'!AL18-⑦Aのうち道分【棟】!AL18, 0), 0)</f>
        <v>0</v>
      </c>
      <c r="AM18" s="89">
        <f>IFERROR(IF('⑥A申告納付税額（3％）【棟】'!AM18-⑦Aのうち道分【棟】!AM18&lt;0, '⑥A申告納付税額（3％）【棟】'!AM18-⑦Aのうち道分【棟】!AM18, 0), 0)</f>
        <v>0</v>
      </c>
      <c r="AN18" s="89">
        <f>IFERROR(IF('⑥A申告納付税額（3％）【棟】'!AN18-⑦Aのうち道分【棟】!AN18&lt;0, '⑥A申告納付税額（3％）【棟】'!AN18-⑦Aのうち道分【棟】!AN18, 0), 0)</f>
        <v>0</v>
      </c>
      <c r="AO18" s="89">
        <f>IFERROR(IF('⑥A申告納付税額（3％）【棟】'!AO18-⑦Aのうち道分【棟】!AO18&lt;0, '⑥A申告納付税額（3％）【棟】'!AO18-⑦Aのうち道分【棟】!AO18, 0), 0)</f>
        <v>0</v>
      </c>
      <c r="AP18" s="89">
        <f>IFERROR(IF('⑥A申告納付税額（3％）【棟】'!AP18-⑦Aのうち道分【棟】!AP18&lt;0, '⑥A申告納付税額（3％）【棟】'!AP18-⑦Aのうち道分【棟】!AP18, 0), 0)</f>
        <v>0</v>
      </c>
      <c r="AQ18" s="89">
        <f>IFERROR(IF('⑥A申告納付税額（3％）【棟】'!AQ18-⑦Aのうち道分【棟】!AQ18&lt;0, '⑥A申告納付税額（3％）【棟】'!AQ18-⑦Aのうち道分【棟】!AQ18, 0), 0)</f>
        <v>0</v>
      </c>
      <c r="AR18" s="89">
        <f>IFERROR(IF('⑥A申告納付税額（3％）【棟】'!AR18-⑦Aのうち道分【棟】!AR18&lt;0, '⑥A申告納付税額（3％）【棟】'!AR18-⑦Aのうち道分【棟】!AR18, 0), 0)</f>
        <v>0</v>
      </c>
      <c r="AS18" s="89">
        <f>IFERROR(IF('⑥A申告納付税額（3％）【棟】'!AS18-⑦Aのうち道分【棟】!AS18&lt;0, '⑥A申告納付税額（3％）【棟】'!AS18-⑦Aのうち道分【棟】!AS18, 0), 0)</f>
        <v>0</v>
      </c>
      <c r="AT18" s="89">
        <f>IFERROR(IF('⑥A申告納付税額（3％）【棟】'!AT18-⑦Aのうち道分【棟】!AT18&lt;0, '⑥A申告納付税額（3％）【棟】'!AT18-⑦Aのうち道分【棟】!AT18, 0), 0)</f>
        <v>0</v>
      </c>
      <c r="AU18" s="89">
        <f>IFERROR(IF('⑥A申告納付税額（3％）【棟】'!AU18-⑦Aのうち道分【棟】!AU18&lt;0, '⑥A申告納付税額（3％）【棟】'!AU18-⑦Aのうち道分【棟】!AU18, 0), 0)</f>
        <v>0</v>
      </c>
      <c r="AV18" s="89">
        <f>IFERROR(IF('⑥A申告納付税額（3％）【棟】'!AV18-⑦Aのうち道分【棟】!AV18&lt;0, '⑥A申告納付税額（3％）【棟】'!AV18-⑦Aのうち道分【棟】!AV18, 0), 0)</f>
        <v>0</v>
      </c>
      <c r="AW18" s="89">
        <f>IFERROR(IF('⑥A申告納付税額（3％）【棟】'!AW18-⑦Aのうち道分【棟】!AW18&lt;0, '⑥A申告納付税額（3％）【棟】'!AW18-⑦Aのうち道分【棟】!AW18, 0), 0)</f>
        <v>0</v>
      </c>
      <c r="AX18" s="89">
        <f>IFERROR(IF('⑥A申告納付税額（3％）【棟】'!AX18-⑦Aのうち道分【棟】!AX18&lt;0, '⑥A申告納付税額（3％）【棟】'!AX18-⑦Aのうち道分【棟】!AX18, 0), 0)</f>
        <v>0</v>
      </c>
      <c r="AY18" s="89">
        <f>IFERROR(IF('⑥A申告納付税額（3％）【棟】'!AY18-⑦Aのうち道分【棟】!AY18&lt;0, '⑥A申告納付税額（3％）【棟】'!AY18-⑦Aのうち道分【棟】!AY18, 0), 0)</f>
        <v>0</v>
      </c>
      <c r="AZ18" s="89">
        <f>IFERROR(IF('⑥A申告納付税額（3％）【棟】'!AZ18-⑦Aのうち道分【棟】!AZ18&lt;0, '⑥A申告納付税額（3％）【棟】'!AZ18-⑦Aのうち道分【棟】!AZ18, 0), 0)</f>
        <v>0</v>
      </c>
      <c r="BA18" s="89">
        <f>IFERROR(IF('⑥A申告納付税額（3％）【棟】'!BA18-⑦Aのうち道分【棟】!BA18&lt;0, '⑥A申告納付税額（3％）【棟】'!BA18-⑦Aのうち道分【棟】!BA18, 0), 0)</f>
        <v>0</v>
      </c>
      <c r="BB18" s="89">
        <f>IFERROR(IF('⑥A申告納付税額（3％）【棟】'!BB18-⑦Aのうち道分【棟】!BB18&lt;0, '⑥A申告納付税額（3％）【棟】'!BB18-⑦Aのうち道分【棟】!BB18, 0), 0)</f>
        <v>0</v>
      </c>
      <c r="BC18" s="89">
        <f>IFERROR(IF('⑥A申告納付税額（3％）【棟】'!BC18-⑦Aのうち道分【棟】!BC18&lt;0, '⑥A申告納付税額（3％）【棟】'!BC18-⑦Aのうち道分【棟】!BC18, 0), 0)</f>
        <v>0</v>
      </c>
      <c r="BD18" s="89">
        <f>IFERROR(IF('⑥A申告納付税額（3％）【棟】'!BD18-⑦Aのうち道分【棟】!BD18&lt;0, '⑥A申告納付税額（3％）【棟】'!BD18-⑦Aのうち道分【棟】!BD18, 0), 0)</f>
        <v>0</v>
      </c>
      <c r="BE18" s="89">
        <f>IFERROR(IF('⑥A申告納付税額（3％）【棟】'!BE18-⑦Aのうち道分【棟】!BE18&lt;0, '⑥A申告納付税額（3％）【棟】'!BE18-⑦Aのうち道分【棟】!BE18, 0), 0)</f>
        <v>0</v>
      </c>
      <c r="BF18" s="89">
        <f>IFERROR(IF('⑥A申告納付税額（3％）【棟】'!BF18-⑦Aのうち道分【棟】!BF18&lt;0, '⑥A申告納付税額（3％）【棟】'!BF18-⑦Aのうち道分【棟】!BF18, 0), 0)</f>
        <v>0</v>
      </c>
      <c r="BG18" s="89">
        <f>IFERROR(IF('⑥A申告納付税額（3％）【棟】'!BG18-⑦Aのうち道分【棟】!BG18&lt;0, '⑥A申告納付税額（3％）【棟】'!BG18-⑦Aのうち道分【棟】!BG18, 0), 0)</f>
        <v>0</v>
      </c>
      <c r="BH18" s="89">
        <f>IFERROR(IF('⑥A申告納付税額（3％）【棟】'!BH18-⑦Aのうち道分【棟】!BH18&lt;0, '⑥A申告納付税額（3％）【棟】'!BH18-⑦Aのうち道分【棟】!BH18, 0), 0)</f>
        <v>0</v>
      </c>
      <c r="BI18" s="89">
        <f>IFERROR(IF('⑥A申告納付税額（3％）【棟】'!BI18-⑦Aのうち道分【棟】!BI18&lt;0, '⑥A申告納付税額（3％）【棟】'!BI18-⑦Aのうち道分【棟】!BI18, 0), 0)</f>
        <v>0</v>
      </c>
      <c r="BJ18" s="89">
        <f>IFERROR(IF('⑥A申告納付税額（3％）【棟】'!BJ18-⑦Aのうち道分【棟】!BJ18&lt;0, '⑥A申告納付税額（3％）【棟】'!BJ18-⑦Aのうち道分【棟】!BJ18, 0), 0)</f>
        <v>0</v>
      </c>
      <c r="BK18" s="89">
        <f>IFERROR(IF('⑥A申告納付税額（3％）【棟】'!BK18-⑦Aのうち道分【棟】!BK18&lt;0, '⑥A申告納付税額（3％）【棟】'!BK18-⑦Aのうち道分【棟】!BK18, 0), 0)</f>
        <v>0</v>
      </c>
      <c r="BL18" s="89">
        <f>IFERROR(IF('⑥A申告納付税額（3％）【棟】'!BL18-⑦Aのうち道分【棟】!BL18&lt;0, '⑥A申告納付税額（3％）【棟】'!BL18-⑦Aのうち道分【棟】!BL18, 0), 0)</f>
        <v>0</v>
      </c>
      <c r="BM18" s="89">
        <f>IFERROR(IF('⑥A申告納付税額（3％）【棟】'!BM18-⑦Aのうち道分【棟】!BM18&lt;0, '⑥A申告納付税額（3％）【棟】'!BM18-⑦Aのうち道分【棟】!BM18, 0), 0)</f>
        <v>0</v>
      </c>
      <c r="BN18" s="89">
        <f>IFERROR(IF('⑥A申告納付税額（3％）【棟】'!BN18-⑦Aのうち道分【棟】!BN18&lt;0, '⑥A申告納付税額（3％）【棟】'!BN18-⑦Aのうち道分【棟】!BN18, 0), 0)</f>
        <v>0</v>
      </c>
      <c r="BO18" s="89">
        <f>IFERROR(IF('⑥A申告納付税額（3％）【棟】'!BO18-⑦Aのうち道分【棟】!BO18&lt;0, '⑥A申告納付税額（3％）【棟】'!BO18-⑦Aのうち道分【棟】!BO18, 0), 0)</f>
        <v>0</v>
      </c>
      <c r="BP18" s="89">
        <f>IFERROR(IF('⑥A申告納付税額（3％）【棟】'!BP18-⑦Aのうち道分【棟】!BP18&lt;0, '⑥A申告納付税額（3％）【棟】'!BP18-⑦Aのうち道分【棟】!BP18, 0), 0)</f>
        <v>0</v>
      </c>
      <c r="BQ18" s="89">
        <f>IFERROR(IF('⑥A申告納付税額（3％）【棟】'!BQ18-⑦Aのうち道分【棟】!BQ18&lt;0, '⑥A申告納付税額（3％）【棟】'!BQ18-⑦Aのうち道分【棟】!BQ18, 0), 0)</f>
        <v>0</v>
      </c>
      <c r="BR18" s="89">
        <f>IFERROR(IF('⑥A申告納付税額（3％）【棟】'!BR18-⑦Aのうち道分【棟】!BR18&lt;0, '⑥A申告納付税額（3％）【棟】'!BR18-⑦Aのうち道分【棟】!BR18, 0), 0)</f>
        <v>0</v>
      </c>
      <c r="BS18" s="89">
        <f>IFERROR(IF('⑥A申告納付税額（3％）【棟】'!BS18-⑦Aのうち道分【棟】!BS18&lt;0, '⑥A申告納付税額（3％）【棟】'!BS18-⑦Aのうち道分【棟】!BS18, 0), 0)</f>
        <v>0</v>
      </c>
      <c r="BT18" s="89">
        <f>IFERROR(IF('⑥A申告納付税額（3％）【棟】'!BT18-⑦Aのうち道分【棟】!BT18&lt;0, '⑥A申告納付税額（3％）【棟】'!BT18-⑦Aのうち道分【棟】!BT18, 0), 0)</f>
        <v>0</v>
      </c>
      <c r="BU18" s="89">
        <f>IFERROR(IF('⑥A申告納付税額（3％）【棟】'!BU18-⑦Aのうち道分【棟】!BU18&lt;0, '⑥A申告納付税額（3％）【棟】'!BU18-⑦Aのうち道分【棟】!BU18, 0), 0)</f>
        <v>0</v>
      </c>
      <c r="BV18" s="89">
        <f>IFERROR(IF('⑥A申告納付税額（3％）【棟】'!BV18-⑦Aのうち道分【棟】!BV18&lt;0, '⑥A申告納付税額（3％）【棟】'!BV18-⑦Aのうち道分【棟】!BV18, 0), 0)</f>
        <v>0</v>
      </c>
      <c r="BW18" s="89">
        <f>IFERROR(IF('⑥A申告納付税額（3％）【棟】'!BW18-⑦Aのうち道分【棟】!BW18&lt;0, '⑥A申告納付税額（3％）【棟】'!BW18-⑦Aのうち道分【棟】!BW18, 0), 0)</f>
        <v>0</v>
      </c>
      <c r="BX18" s="89">
        <f>IFERROR(IF('⑥A申告納付税額（3％）【棟】'!BX18-⑦Aのうち道分【棟】!BX18&lt;0, '⑥A申告納付税額（3％）【棟】'!BX18-⑦Aのうち道分【棟】!BX18, 0), 0)</f>
        <v>0</v>
      </c>
      <c r="BY18" s="89">
        <f>IFERROR(IF('⑥A申告納付税額（3％）【棟】'!BY18-⑦Aのうち道分【棟】!BY18&lt;0, '⑥A申告納付税額（3％）【棟】'!BY18-⑦Aのうち道分【棟】!BY18, 0), 0)</f>
        <v>0</v>
      </c>
      <c r="BZ18" s="89">
        <f>IFERROR(IF('⑥A申告納付税額（3％）【棟】'!BZ18-⑦Aのうち道分【棟】!BZ18&lt;0, '⑥A申告納付税額（3％）【棟】'!BZ18-⑦Aのうち道分【棟】!BZ18, 0), 0)</f>
        <v>0</v>
      </c>
      <c r="CA18" s="89">
        <f>IFERROR(IF('⑥A申告納付税額（3％）【棟】'!CA18-⑦Aのうち道分【棟】!CA18&lt;0, '⑥A申告納付税額（3％）【棟】'!CA18-⑦Aのうち道分【棟】!CA18, 0), 0)</f>
        <v>0</v>
      </c>
      <c r="CB18" s="89">
        <f>IFERROR(IF('⑥A申告納付税額（3％）【棟】'!CB18-⑦Aのうち道分【棟】!CB18&lt;0, '⑥A申告納付税額（3％）【棟】'!CB18-⑦Aのうち道分【棟】!CB18, 0), 0)</f>
        <v>0</v>
      </c>
      <c r="CC18" s="89">
        <f>IFERROR(IF('⑥A申告納付税額（3％）【棟】'!CC18-⑦Aのうち道分【棟】!CC18&lt;0, '⑥A申告納付税額（3％）【棟】'!CC18-⑦Aのうち道分【棟】!CC18, 0), 0)</f>
        <v>0</v>
      </c>
      <c r="CD18" s="89">
        <f>IFERROR(IF('⑥A申告納付税額（3％）【棟】'!CD18-⑦Aのうち道分【棟】!CD18&lt;0, '⑥A申告納付税額（3％）【棟】'!CD18-⑦Aのうち道分【棟】!CD18, 0), 0)</f>
        <v>0</v>
      </c>
      <c r="CE18" s="89">
        <f>IFERROR(IF('⑥A申告納付税額（3％）【棟】'!CE18-⑦Aのうち道分【棟】!CE18&lt;0, '⑥A申告納付税額（3％）【棟】'!CE18-⑦Aのうち道分【棟】!CE18, 0), 0)</f>
        <v>0</v>
      </c>
      <c r="CF18" s="89">
        <f>IFERROR(IF('⑥A申告納付税額（3％）【棟】'!CF18-⑦Aのうち道分【棟】!CF18&lt;0, '⑥A申告納付税額（3％）【棟】'!CF18-⑦Aのうち道分【棟】!CF18, 0), 0)</f>
        <v>0</v>
      </c>
      <c r="CG18" s="89">
        <f>IFERROR(IF('⑥A申告納付税額（3％）【棟】'!CG18-⑦Aのうち道分【棟】!CG18&lt;0, '⑥A申告納付税額（3％）【棟】'!CG18-⑦Aのうち道分【棟】!CG18, 0), 0)</f>
        <v>0</v>
      </c>
      <c r="CH18" s="89">
        <f>IFERROR(IF('⑥A申告納付税額（3％）【棟】'!CH18-⑦Aのうち道分【棟】!CH18&lt;0, '⑥A申告納付税額（3％）【棟】'!CH18-⑦Aのうち道分【棟】!CH18, 0), 0)</f>
        <v>0</v>
      </c>
      <c r="CI18" s="89">
        <f>IFERROR(IF('⑥A申告納付税額（3％）【棟】'!CI18-⑦Aのうち道分【棟】!CI18&lt;0, '⑥A申告納付税額（3％）【棟】'!CI18-⑦Aのうち道分【棟】!CI18, 0), 0)</f>
        <v>0</v>
      </c>
      <c r="CJ18" s="89">
        <f>IFERROR(IF('⑥A申告納付税額（3％）【棟】'!CJ18-⑦Aのうち道分【棟】!CJ18&lt;0, '⑥A申告納付税額（3％）【棟】'!CJ18-⑦Aのうち道分【棟】!CJ18, 0), 0)</f>
        <v>0</v>
      </c>
      <c r="CK18" s="89">
        <f>IFERROR(IF('⑥A申告納付税額（3％）【棟】'!CK18-⑦Aのうち道分【棟】!CK18&lt;0, '⑥A申告納付税額（3％）【棟】'!CK18-⑦Aのうち道分【棟】!CK18, 0), 0)</f>
        <v>0</v>
      </c>
      <c r="CL18" s="89">
        <f>IFERROR(IF('⑥A申告納付税額（3％）【棟】'!CL18-⑦Aのうち道分【棟】!CL18&lt;0, '⑥A申告納付税額（3％）【棟】'!CL18-⑦Aのうち道分【棟】!CL18, 0), 0)</f>
        <v>0</v>
      </c>
      <c r="CM18" s="89">
        <f>IFERROR(IF('⑥A申告納付税額（3％）【棟】'!CM18-⑦Aのうち道分【棟】!CM18&lt;0, '⑥A申告納付税額（3％）【棟】'!CM18-⑦Aのうち道分【棟】!CM18, 0), 0)</f>
        <v>0</v>
      </c>
      <c r="CN18" s="89">
        <f>IFERROR(IF('⑥A申告納付税額（3％）【棟】'!CN18-⑦Aのうち道分【棟】!CN18&lt;0, '⑥A申告納付税額（3％）【棟】'!CN18-⑦Aのうち道分【棟】!CN18, 0), 0)</f>
        <v>0</v>
      </c>
      <c r="CO18" s="89">
        <f>IFERROR(IF('⑥A申告納付税額（3％）【棟】'!CO18-⑦Aのうち道分【棟】!CO18&lt;0, '⑥A申告納付税額（3％）【棟】'!CO18-⑦Aのうち道分【棟】!CO18, 0), 0)</f>
        <v>0</v>
      </c>
      <c r="CP18" s="89">
        <f>IFERROR(IF('⑥A申告納付税額（3％）【棟】'!CP18-⑦Aのうち道分【棟】!CP18&lt;0, '⑥A申告納付税額（3％）【棟】'!CP18-⑦Aのうち道分【棟】!CP18, 0), 0)</f>
        <v>0</v>
      </c>
      <c r="CQ18" s="89">
        <f>IFERROR(IF('⑥A申告納付税額（3％）【棟】'!CQ18-⑦Aのうち道分【棟】!CQ18&lt;0, '⑥A申告納付税額（3％）【棟】'!CQ18-⑦Aのうち道分【棟】!CQ18, 0), 0)</f>
        <v>0</v>
      </c>
      <c r="CR18" s="89">
        <f>IFERROR(IF('⑥A申告納付税額（3％）【棟】'!CR18-⑦Aのうち道分【棟】!CR18&lt;0, '⑥A申告納付税額（3％）【棟】'!CR18-⑦Aのうち道分【棟】!CR18, 0), 0)</f>
        <v>0</v>
      </c>
      <c r="CS18" s="89">
        <f>IFERROR(IF('⑥A申告納付税額（3％）【棟】'!CS18-⑦Aのうち道分【棟】!CS18&lt;0, '⑥A申告納付税額（3％）【棟】'!CS18-⑦Aのうち道分【棟】!CS18, 0), 0)</f>
        <v>0</v>
      </c>
      <c r="CT18" s="89">
        <f>IFERROR(IF('⑥A申告納付税額（3％）【棟】'!CT18-⑦Aのうち道分【棟】!CT18&lt;0, '⑥A申告納付税額（3％）【棟】'!CT18-⑦Aのうち道分【棟】!CT18, 0), 0)</f>
        <v>0</v>
      </c>
      <c r="CU18" s="89">
        <f>IFERROR(IF('⑥A申告納付税額（3％）【棟】'!CU18-⑦Aのうち道分【棟】!CU18&lt;0, '⑥A申告納付税額（3％）【棟】'!CU18-⑦Aのうち道分【棟】!CU18, 0), 0)</f>
        <v>0</v>
      </c>
      <c r="CV18" s="89">
        <f>IFERROR(IF('⑥A申告納付税額（3％）【棟】'!CV18-⑦Aのうち道分【棟】!CV18&lt;0, '⑥A申告納付税額（3％）【棟】'!CV18-⑦Aのうち道分【棟】!CV18, 0), 0)</f>
        <v>0</v>
      </c>
      <c r="CW18" s="89">
        <f>IFERROR(IF('⑥A申告納付税額（3％）【棟】'!CW18-⑦Aのうち道分【棟】!CW18&lt;0, '⑥A申告納付税額（3％）【棟】'!CW18-⑦Aのうち道分【棟】!CW18, 0), 0)</f>
        <v>0</v>
      </c>
      <c r="CX18" s="89">
        <f>IFERROR(IF('⑥A申告納付税額（3％）【棟】'!CX18-⑦Aのうち道分【棟】!CX18&lt;0, '⑥A申告納付税額（3％）【棟】'!CX18-⑦Aのうち道分【棟】!CX18, 0), 0)</f>
        <v>0</v>
      </c>
      <c r="CY18" s="122">
        <f t="shared" si="7"/>
        <v>0</v>
      </c>
      <c r="DC18" s="93">
        <v>10</v>
      </c>
      <c r="DD18" s="5">
        <f xml:space="preserve"> SUMIF(C18:CX18,"&lt;0",'①入力シート（宿泊人数）【棟】'!C18:CX18)</f>
        <v>0</v>
      </c>
      <c r="DE18" s="5">
        <f xml:space="preserve"> SUMIF(C18:CX18,"&lt;0",'⑥A申告納付税額（3％）【棟】'!C18:CX18)</f>
        <v>0</v>
      </c>
    </row>
    <row r="19" spans="1:109">
      <c r="A19" s="143"/>
      <c r="B19" s="90">
        <v>11</v>
      </c>
      <c r="C19" s="10">
        <f>IFERROR(IF('⑥A申告納付税額（3％）【棟】'!C19-⑦Aのうち道分【棟】!C19&lt;0, '⑥A申告納付税額（3％）【棟】'!C19-⑦Aのうち道分【棟】!C19, 0), 0)</f>
        <v>0</v>
      </c>
      <c r="D19" s="10">
        <f>IFERROR(IF('⑥A申告納付税額（3％）【棟】'!D19-⑦Aのうち道分【棟】!D19&lt;0, '⑥A申告納付税額（3％）【棟】'!D19-⑦Aのうち道分【棟】!D19, 0), 0)</f>
        <v>0</v>
      </c>
      <c r="E19" s="10">
        <f>IFERROR(IF('⑥A申告納付税額（3％）【棟】'!E19-⑦Aのうち道分【棟】!E19&lt;0, '⑥A申告納付税額（3％）【棟】'!E19-⑦Aのうち道分【棟】!E19, 0), 0)</f>
        <v>0</v>
      </c>
      <c r="F19" s="10">
        <f>IFERROR(IF('⑥A申告納付税額（3％）【棟】'!F19-⑦Aのうち道分【棟】!F19&lt;0, '⑥A申告納付税額（3％）【棟】'!F19-⑦Aのうち道分【棟】!F19, 0), 0)</f>
        <v>0</v>
      </c>
      <c r="G19" s="10">
        <f>IFERROR(IF('⑥A申告納付税額（3％）【棟】'!G19-⑦Aのうち道分【棟】!G19&lt;0, '⑥A申告納付税額（3％）【棟】'!G19-⑦Aのうち道分【棟】!G19, 0), 0)</f>
        <v>0</v>
      </c>
      <c r="H19" s="10">
        <f>IFERROR(IF('⑥A申告納付税額（3％）【棟】'!H19-⑦Aのうち道分【棟】!H19&lt;0, '⑥A申告納付税額（3％）【棟】'!H19-⑦Aのうち道分【棟】!H19, 0), 0)</f>
        <v>0</v>
      </c>
      <c r="I19" s="10">
        <f>IFERROR(IF('⑥A申告納付税額（3％）【棟】'!I19-⑦Aのうち道分【棟】!I19&lt;0, '⑥A申告納付税額（3％）【棟】'!I19-⑦Aのうち道分【棟】!I19, 0), 0)</f>
        <v>0</v>
      </c>
      <c r="J19" s="10">
        <f>IFERROR(IF('⑥A申告納付税額（3％）【棟】'!J19-⑦Aのうち道分【棟】!J19&lt;0, '⑥A申告納付税額（3％）【棟】'!J19-⑦Aのうち道分【棟】!J19, 0), 0)</f>
        <v>0</v>
      </c>
      <c r="K19" s="10">
        <f>IFERROR(IF('⑥A申告納付税額（3％）【棟】'!K19-⑦Aのうち道分【棟】!K19&lt;0, '⑥A申告納付税額（3％）【棟】'!K19-⑦Aのうち道分【棟】!K19, 0), 0)</f>
        <v>0</v>
      </c>
      <c r="L19" s="10">
        <f>IFERROR(IF('⑥A申告納付税額（3％）【棟】'!L19-⑦Aのうち道分【棟】!L19&lt;0, '⑥A申告納付税額（3％）【棟】'!L19-⑦Aのうち道分【棟】!L19, 0), 0)</f>
        <v>0</v>
      </c>
      <c r="M19" s="10">
        <f>IFERROR(IF('⑥A申告納付税額（3％）【棟】'!M19-⑦Aのうち道分【棟】!M19&lt;0, '⑥A申告納付税額（3％）【棟】'!M19-⑦Aのうち道分【棟】!M19, 0), 0)</f>
        <v>0</v>
      </c>
      <c r="N19" s="89">
        <f>IFERROR(IF('⑥A申告納付税額（3％）【棟】'!N19-⑦Aのうち道分【棟】!N19&lt;0, '⑥A申告納付税額（3％）【棟】'!N19-⑦Aのうち道分【棟】!N19, 0), 0)</f>
        <v>0</v>
      </c>
      <c r="O19" s="89">
        <f>IFERROR(IF('⑥A申告納付税額（3％）【棟】'!O19-⑦Aのうち道分【棟】!O19&lt;0, '⑥A申告納付税額（3％）【棟】'!O19-⑦Aのうち道分【棟】!O19, 0), 0)</f>
        <v>0</v>
      </c>
      <c r="P19" s="89">
        <f>IFERROR(IF('⑥A申告納付税額（3％）【棟】'!P19-⑦Aのうち道分【棟】!P19&lt;0, '⑥A申告納付税額（3％）【棟】'!P19-⑦Aのうち道分【棟】!P19, 0), 0)</f>
        <v>0</v>
      </c>
      <c r="Q19" s="89">
        <f>IFERROR(IF('⑥A申告納付税額（3％）【棟】'!Q19-⑦Aのうち道分【棟】!Q19&lt;0, '⑥A申告納付税額（3％）【棟】'!Q19-⑦Aのうち道分【棟】!Q19, 0), 0)</f>
        <v>0</v>
      </c>
      <c r="R19" s="89">
        <f>IFERROR(IF('⑥A申告納付税額（3％）【棟】'!R19-⑦Aのうち道分【棟】!R19&lt;0, '⑥A申告納付税額（3％）【棟】'!R19-⑦Aのうち道分【棟】!R19, 0), 0)</f>
        <v>0</v>
      </c>
      <c r="S19" s="89">
        <f>IFERROR(IF('⑥A申告納付税額（3％）【棟】'!S19-⑦Aのうち道分【棟】!S19&lt;0, '⑥A申告納付税額（3％）【棟】'!S19-⑦Aのうち道分【棟】!S19, 0), 0)</f>
        <v>0</v>
      </c>
      <c r="T19" s="89">
        <f>IFERROR(IF('⑥A申告納付税額（3％）【棟】'!T19-⑦Aのうち道分【棟】!T19&lt;0, '⑥A申告納付税額（3％）【棟】'!T19-⑦Aのうち道分【棟】!T19, 0), 0)</f>
        <v>0</v>
      </c>
      <c r="U19" s="89">
        <f>IFERROR(IF('⑥A申告納付税額（3％）【棟】'!U19-⑦Aのうち道分【棟】!U19&lt;0, '⑥A申告納付税額（3％）【棟】'!U19-⑦Aのうち道分【棟】!U19, 0), 0)</f>
        <v>0</v>
      </c>
      <c r="V19" s="89">
        <f>IFERROR(IF('⑥A申告納付税額（3％）【棟】'!V19-⑦Aのうち道分【棟】!V19&lt;0, '⑥A申告納付税額（3％）【棟】'!V19-⑦Aのうち道分【棟】!V19, 0), 0)</f>
        <v>0</v>
      </c>
      <c r="W19" s="89">
        <f>IFERROR(IF('⑥A申告納付税額（3％）【棟】'!W19-⑦Aのうち道分【棟】!W19&lt;0, '⑥A申告納付税額（3％）【棟】'!W19-⑦Aのうち道分【棟】!W19, 0), 0)</f>
        <v>0</v>
      </c>
      <c r="X19" s="89">
        <f>IFERROR(IF('⑥A申告納付税額（3％）【棟】'!X19-⑦Aのうち道分【棟】!X19&lt;0, '⑥A申告納付税額（3％）【棟】'!X19-⑦Aのうち道分【棟】!X19, 0), 0)</f>
        <v>0</v>
      </c>
      <c r="Y19" s="89">
        <f>IFERROR(IF('⑥A申告納付税額（3％）【棟】'!Y19-⑦Aのうち道分【棟】!Y19&lt;0, '⑥A申告納付税額（3％）【棟】'!Y19-⑦Aのうち道分【棟】!Y19, 0), 0)</f>
        <v>0</v>
      </c>
      <c r="Z19" s="89">
        <f>IFERROR(IF('⑥A申告納付税額（3％）【棟】'!Z19-⑦Aのうち道分【棟】!Z19&lt;0, '⑥A申告納付税額（3％）【棟】'!Z19-⑦Aのうち道分【棟】!Z19, 0), 0)</f>
        <v>0</v>
      </c>
      <c r="AA19" s="89">
        <f>IFERROR(IF('⑥A申告納付税額（3％）【棟】'!AA19-⑦Aのうち道分【棟】!AA19&lt;0, '⑥A申告納付税額（3％）【棟】'!AA19-⑦Aのうち道分【棟】!AA19, 0), 0)</f>
        <v>0</v>
      </c>
      <c r="AB19" s="89">
        <f>IFERROR(IF('⑥A申告納付税額（3％）【棟】'!AB19-⑦Aのうち道分【棟】!AB19&lt;0, '⑥A申告納付税額（3％）【棟】'!AB19-⑦Aのうち道分【棟】!AB19, 0), 0)</f>
        <v>0</v>
      </c>
      <c r="AC19" s="89">
        <f>IFERROR(IF('⑥A申告納付税額（3％）【棟】'!AC19-⑦Aのうち道分【棟】!AC19&lt;0, '⑥A申告納付税額（3％）【棟】'!AC19-⑦Aのうち道分【棟】!AC19, 0), 0)</f>
        <v>0</v>
      </c>
      <c r="AD19" s="89">
        <f>IFERROR(IF('⑥A申告納付税額（3％）【棟】'!AD19-⑦Aのうち道分【棟】!AD19&lt;0, '⑥A申告納付税額（3％）【棟】'!AD19-⑦Aのうち道分【棟】!AD19, 0), 0)</f>
        <v>0</v>
      </c>
      <c r="AE19" s="89">
        <f>IFERROR(IF('⑥A申告納付税額（3％）【棟】'!AE19-⑦Aのうち道分【棟】!AE19&lt;0, '⑥A申告納付税額（3％）【棟】'!AE19-⑦Aのうち道分【棟】!AE19, 0), 0)</f>
        <v>0</v>
      </c>
      <c r="AF19" s="89">
        <f>IFERROR(IF('⑥A申告納付税額（3％）【棟】'!AF19-⑦Aのうち道分【棟】!AF19&lt;0, '⑥A申告納付税額（3％）【棟】'!AF19-⑦Aのうち道分【棟】!AF19, 0), 0)</f>
        <v>0</v>
      </c>
      <c r="AG19" s="89">
        <f>IFERROR(IF('⑥A申告納付税額（3％）【棟】'!AG19-⑦Aのうち道分【棟】!AG19&lt;0, '⑥A申告納付税額（3％）【棟】'!AG19-⑦Aのうち道分【棟】!AG19, 0), 0)</f>
        <v>0</v>
      </c>
      <c r="AH19" s="89">
        <f>IFERROR(IF('⑥A申告納付税額（3％）【棟】'!AH19-⑦Aのうち道分【棟】!AH19&lt;0, '⑥A申告納付税額（3％）【棟】'!AH19-⑦Aのうち道分【棟】!AH19, 0), 0)</f>
        <v>0</v>
      </c>
      <c r="AI19" s="89">
        <f>IFERROR(IF('⑥A申告納付税額（3％）【棟】'!AI19-⑦Aのうち道分【棟】!AI19&lt;0, '⑥A申告納付税額（3％）【棟】'!AI19-⑦Aのうち道分【棟】!AI19, 0), 0)</f>
        <v>0</v>
      </c>
      <c r="AJ19" s="89">
        <f>IFERROR(IF('⑥A申告納付税額（3％）【棟】'!AJ19-⑦Aのうち道分【棟】!AJ19&lt;0, '⑥A申告納付税額（3％）【棟】'!AJ19-⑦Aのうち道分【棟】!AJ19, 0), 0)</f>
        <v>0</v>
      </c>
      <c r="AK19" s="89">
        <f>IFERROR(IF('⑥A申告納付税額（3％）【棟】'!AK19-⑦Aのうち道分【棟】!AK19&lt;0, '⑥A申告納付税額（3％）【棟】'!AK19-⑦Aのうち道分【棟】!AK19, 0), 0)</f>
        <v>0</v>
      </c>
      <c r="AL19" s="89">
        <f>IFERROR(IF('⑥A申告納付税額（3％）【棟】'!AL19-⑦Aのうち道分【棟】!AL19&lt;0, '⑥A申告納付税額（3％）【棟】'!AL19-⑦Aのうち道分【棟】!AL19, 0), 0)</f>
        <v>0</v>
      </c>
      <c r="AM19" s="89">
        <f>IFERROR(IF('⑥A申告納付税額（3％）【棟】'!AM19-⑦Aのうち道分【棟】!AM19&lt;0, '⑥A申告納付税額（3％）【棟】'!AM19-⑦Aのうち道分【棟】!AM19, 0), 0)</f>
        <v>0</v>
      </c>
      <c r="AN19" s="89">
        <f>IFERROR(IF('⑥A申告納付税額（3％）【棟】'!AN19-⑦Aのうち道分【棟】!AN19&lt;0, '⑥A申告納付税額（3％）【棟】'!AN19-⑦Aのうち道分【棟】!AN19, 0), 0)</f>
        <v>0</v>
      </c>
      <c r="AO19" s="89">
        <f>IFERROR(IF('⑥A申告納付税額（3％）【棟】'!AO19-⑦Aのうち道分【棟】!AO19&lt;0, '⑥A申告納付税額（3％）【棟】'!AO19-⑦Aのうち道分【棟】!AO19, 0), 0)</f>
        <v>0</v>
      </c>
      <c r="AP19" s="89">
        <f>IFERROR(IF('⑥A申告納付税額（3％）【棟】'!AP19-⑦Aのうち道分【棟】!AP19&lt;0, '⑥A申告納付税額（3％）【棟】'!AP19-⑦Aのうち道分【棟】!AP19, 0), 0)</f>
        <v>0</v>
      </c>
      <c r="AQ19" s="89">
        <f>IFERROR(IF('⑥A申告納付税額（3％）【棟】'!AQ19-⑦Aのうち道分【棟】!AQ19&lt;0, '⑥A申告納付税額（3％）【棟】'!AQ19-⑦Aのうち道分【棟】!AQ19, 0), 0)</f>
        <v>0</v>
      </c>
      <c r="AR19" s="89">
        <f>IFERROR(IF('⑥A申告納付税額（3％）【棟】'!AR19-⑦Aのうち道分【棟】!AR19&lt;0, '⑥A申告納付税額（3％）【棟】'!AR19-⑦Aのうち道分【棟】!AR19, 0), 0)</f>
        <v>0</v>
      </c>
      <c r="AS19" s="89">
        <f>IFERROR(IF('⑥A申告納付税額（3％）【棟】'!AS19-⑦Aのうち道分【棟】!AS19&lt;0, '⑥A申告納付税額（3％）【棟】'!AS19-⑦Aのうち道分【棟】!AS19, 0), 0)</f>
        <v>0</v>
      </c>
      <c r="AT19" s="89">
        <f>IFERROR(IF('⑥A申告納付税額（3％）【棟】'!AT19-⑦Aのうち道分【棟】!AT19&lt;0, '⑥A申告納付税額（3％）【棟】'!AT19-⑦Aのうち道分【棟】!AT19, 0), 0)</f>
        <v>0</v>
      </c>
      <c r="AU19" s="89">
        <f>IFERROR(IF('⑥A申告納付税額（3％）【棟】'!AU19-⑦Aのうち道分【棟】!AU19&lt;0, '⑥A申告納付税額（3％）【棟】'!AU19-⑦Aのうち道分【棟】!AU19, 0), 0)</f>
        <v>0</v>
      </c>
      <c r="AV19" s="89">
        <f>IFERROR(IF('⑥A申告納付税額（3％）【棟】'!AV19-⑦Aのうち道分【棟】!AV19&lt;0, '⑥A申告納付税額（3％）【棟】'!AV19-⑦Aのうち道分【棟】!AV19, 0), 0)</f>
        <v>0</v>
      </c>
      <c r="AW19" s="89">
        <f>IFERROR(IF('⑥A申告納付税額（3％）【棟】'!AW19-⑦Aのうち道分【棟】!AW19&lt;0, '⑥A申告納付税額（3％）【棟】'!AW19-⑦Aのうち道分【棟】!AW19, 0), 0)</f>
        <v>0</v>
      </c>
      <c r="AX19" s="89">
        <f>IFERROR(IF('⑥A申告納付税額（3％）【棟】'!AX19-⑦Aのうち道分【棟】!AX19&lt;0, '⑥A申告納付税額（3％）【棟】'!AX19-⑦Aのうち道分【棟】!AX19, 0), 0)</f>
        <v>0</v>
      </c>
      <c r="AY19" s="89">
        <f>IFERROR(IF('⑥A申告納付税額（3％）【棟】'!AY19-⑦Aのうち道分【棟】!AY19&lt;0, '⑥A申告納付税額（3％）【棟】'!AY19-⑦Aのうち道分【棟】!AY19, 0), 0)</f>
        <v>0</v>
      </c>
      <c r="AZ19" s="89">
        <f>IFERROR(IF('⑥A申告納付税額（3％）【棟】'!AZ19-⑦Aのうち道分【棟】!AZ19&lt;0, '⑥A申告納付税額（3％）【棟】'!AZ19-⑦Aのうち道分【棟】!AZ19, 0), 0)</f>
        <v>0</v>
      </c>
      <c r="BA19" s="89">
        <f>IFERROR(IF('⑥A申告納付税額（3％）【棟】'!BA19-⑦Aのうち道分【棟】!BA19&lt;0, '⑥A申告納付税額（3％）【棟】'!BA19-⑦Aのうち道分【棟】!BA19, 0), 0)</f>
        <v>0</v>
      </c>
      <c r="BB19" s="89">
        <f>IFERROR(IF('⑥A申告納付税額（3％）【棟】'!BB19-⑦Aのうち道分【棟】!BB19&lt;0, '⑥A申告納付税額（3％）【棟】'!BB19-⑦Aのうち道分【棟】!BB19, 0), 0)</f>
        <v>0</v>
      </c>
      <c r="BC19" s="89">
        <f>IFERROR(IF('⑥A申告納付税額（3％）【棟】'!BC19-⑦Aのうち道分【棟】!BC19&lt;0, '⑥A申告納付税額（3％）【棟】'!BC19-⑦Aのうち道分【棟】!BC19, 0), 0)</f>
        <v>0</v>
      </c>
      <c r="BD19" s="89">
        <f>IFERROR(IF('⑥A申告納付税額（3％）【棟】'!BD19-⑦Aのうち道分【棟】!BD19&lt;0, '⑥A申告納付税額（3％）【棟】'!BD19-⑦Aのうち道分【棟】!BD19, 0), 0)</f>
        <v>0</v>
      </c>
      <c r="BE19" s="89">
        <f>IFERROR(IF('⑥A申告納付税額（3％）【棟】'!BE19-⑦Aのうち道分【棟】!BE19&lt;0, '⑥A申告納付税額（3％）【棟】'!BE19-⑦Aのうち道分【棟】!BE19, 0), 0)</f>
        <v>0</v>
      </c>
      <c r="BF19" s="89">
        <f>IFERROR(IF('⑥A申告納付税額（3％）【棟】'!BF19-⑦Aのうち道分【棟】!BF19&lt;0, '⑥A申告納付税額（3％）【棟】'!BF19-⑦Aのうち道分【棟】!BF19, 0), 0)</f>
        <v>0</v>
      </c>
      <c r="BG19" s="89">
        <f>IFERROR(IF('⑥A申告納付税額（3％）【棟】'!BG19-⑦Aのうち道分【棟】!BG19&lt;0, '⑥A申告納付税額（3％）【棟】'!BG19-⑦Aのうち道分【棟】!BG19, 0), 0)</f>
        <v>0</v>
      </c>
      <c r="BH19" s="89">
        <f>IFERROR(IF('⑥A申告納付税額（3％）【棟】'!BH19-⑦Aのうち道分【棟】!BH19&lt;0, '⑥A申告納付税額（3％）【棟】'!BH19-⑦Aのうち道分【棟】!BH19, 0), 0)</f>
        <v>0</v>
      </c>
      <c r="BI19" s="89">
        <f>IFERROR(IF('⑥A申告納付税額（3％）【棟】'!BI19-⑦Aのうち道分【棟】!BI19&lt;0, '⑥A申告納付税額（3％）【棟】'!BI19-⑦Aのうち道分【棟】!BI19, 0), 0)</f>
        <v>0</v>
      </c>
      <c r="BJ19" s="89">
        <f>IFERROR(IF('⑥A申告納付税額（3％）【棟】'!BJ19-⑦Aのうち道分【棟】!BJ19&lt;0, '⑥A申告納付税額（3％）【棟】'!BJ19-⑦Aのうち道分【棟】!BJ19, 0), 0)</f>
        <v>0</v>
      </c>
      <c r="BK19" s="89">
        <f>IFERROR(IF('⑥A申告納付税額（3％）【棟】'!BK19-⑦Aのうち道分【棟】!BK19&lt;0, '⑥A申告納付税額（3％）【棟】'!BK19-⑦Aのうち道分【棟】!BK19, 0), 0)</f>
        <v>0</v>
      </c>
      <c r="BL19" s="89">
        <f>IFERROR(IF('⑥A申告納付税額（3％）【棟】'!BL19-⑦Aのうち道分【棟】!BL19&lt;0, '⑥A申告納付税額（3％）【棟】'!BL19-⑦Aのうち道分【棟】!BL19, 0), 0)</f>
        <v>0</v>
      </c>
      <c r="BM19" s="89">
        <f>IFERROR(IF('⑥A申告納付税額（3％）【棟】'!BM19-⑦Aのうち道分【棟】!BM19&lt;0, '⑥A申告納付税額（3％）【棟】'!BM19-⑦Aのうち道分【棟】!BM19, 0), 0)</f>
        <v>0</v>
      </c>
      <c r="BN19" s="89">
        <f>IFERROR(IF('⑥A申告納付税額（3％）【棟】'!BN19-⑦Aのうち道分【棟】!BN19&lt;0, '⑥A申告納付税額（3％）【棟】'!BN19-⑦Aのうち道分【棟】!BN19, 0), 0)</f>
        <v>0</v>
      </c>
      <c r="BO19" s="89">
        <f>IFERROR(IF('⑥A申告納付税額（3％）【棟】'!BO19-⑦Aのうち道分【棟】!BO19&lt;0, '⑥A申告納付税額（3％）【棟】'!BO19-⑦Aのうち道分【棟】!BO19, 0), 0)</f>
        <v>0</v>
      </c>
      <c r="BP19" s="89">
        <f>IFERROR(IF('⑥A申告納付税額（3％）【棟】'!BP19-⑦Aのうち道分【棟】!BP19&lt;0, '⑥A申告納付税額（3％）【棟】'!BP19-⑦Aのうち道分【棟】!BP19, 0), 0)</f>
        <v>0</v>
      </c>
      <c r="BQ19" s="89">
        <f>IFERROR(IF('⑥A申告納付税額（3％）【棟】'!BQ19-⑦Aのうち道分【棟】!BQ19&lt;0, '⑥A申告納付税額（3％）【棟】'!BQ19-⑦Aのうち道分【棟】!BQ19, 0), 0)</f>
        <v>0</v>
      </c>
      <c r="BR19" s="89">
        <f>IFERROR(IF('⑥A申告納付税額（3％）【棟】'!BR19-⑦Aのうち道分【棟】!BR19&lt;0, '⑥A申告納付税額（3％）【棟】'!BR19-⑦Aのうち道分【棟】!BR19, 0), 0)</f>
        <v>0</v>
      </c>
      <c r="BS19" s="89">
        <f>IFERROR(IF('⑥A申告納付税額（3％）【棟】'!BS19-⑦Aのうち道分【棟】!BS19&lt;0, '⑥A申告納付税額（3％）【棟】'!BS19-⑦Aのうち道分【棟】!BS19, 0), 0)</f>
        <v>0</v>
      </c>
      <c r="BT19" s="89">
        <f>IFERROR(IF('⑥A申告納付税額（3％）【棟】'!BT19-⑦Aのうち道分【棟】!BT19&lt;0, '⑥A申告納付税額（3％）【棟】'!BT19-⑦Aのうち道分【棟】!BT19, 0), 0)</f>
        <v>0</v>
      </c>
      <c r="BU19" s="89">
        <f>IFERROR(IF('⑥A申告納付税額（3％）【棟】'!BU19-⑦Aのうち道分【棟】!BU19&lt;0, '⑥A申告納付税額（3％）【棟】'!BU19-⑦Aのうち道分【棟】!BU19, 0), 0)</f>
        <v>0</v>
      </c>
      <c r="BV19" s="89">
        <f>IFERROR(IF('⑥A申告納付税額（3％）【棟】'!BV19-⑦Aのうち道分【棟】!BV19&lt;0, '⑥A申告納付税額（3％）【棟】'!BV19-⑦Aのうち道分【棟】!BV19, 0), 0)</f>
        <v>0</v>
      </c>
      <c r="BW19" s="89">
        <f>IFERROR(IF('⑥A申告納付税額（3％）【棟】'!BW19-⑦Aのうち道分【棟】!BW19&lt;0, '⑥A申告納付税額（3％）【棟】'!BW19-⑦Aのうち道分【棟】!BW19, 0), 0)</f>
        <v>0</v>
      </c>
      <c r="BX19" s="89">
        <f>IFERROR(IF('⑥A申告納付税額（3％）【棟】'!BX19-⑦Aのうち道分【棟】!BX19&lt;0, '⑥A申告納付税額（3％）【棟】'!BX19-⑦Aのうち道分【棟】!BX19, 0), 0)</f>
        <v>0</v>
      </c>
      <c r="BY19" s="89">
        <f>IFERROR(IF('⑥A申告納付税額（3％）【棟】'!BY19-⑦Aのうち道分【棟】!BY19&lt;0, '⑥A申告納付税額（3％）【棟】'!BY19-⑦Aのうち道分【棟】!BY19, 0), 0)</f>
        <v>0</v>
      </c>
      <c r="BZ19" s="89">
        <f>IFERROR(IF('⑥A申告納付税額（3％）【棟】'!BZ19-⑦Aのうち道分【棟】!BZ19&lt;0, '⑥A申告納付税額（3％）【棟】'!BZ19-⑦Aのうち道分【棟】!BZ19, 0), 0)</f>
        <v>0</v>
      </c>
      <c r="CA19" s="89">
        <f>IFERROR(IF('⑥A申告納付税額（3％）【棟】'!CA19-⑦Aのうち道分【棟】!CA19&lt;0, '⑥A申告納付税額（3％）【棟】'!CA19-⑦Aのうち道分【棟】!CA19, 0), 0)</f>
        <v>0</v>
      </c>
      <c r="CB19" s="89">
        <f>IFERROR(IF('⑥A申告納付税額（3％）【棟】'!CB19-⑦Aのうち道分【棟】!CB19&lt;0, '⑥A申告納付税額（3％）【棟】'!CB19-⑦Aのうち道分【棟】!CB19, 0), 0)</f>
        <v>0</v>
      </c>
      <c r="CC19" s="89">
        <f>IFERROR(IF('⑥A申告納付税額（3％）【棟】'!CC19-⑦Aのうち道分【棟】!CC19&lt;0, '⑥A申告納付税額（3％）【棟】'!CC19-⑦Aのうち道分【棟】!CC19, 0), 0)</f>
        <v>0</v>
      </c>
      <c r="CD19" s="89">
        <f>IFERROR(IF('⑥A申告納付税額（3％）【棟】'!CD19-⑦Aのうち道分【棟】!CD19&lt;0, '⑥A申告納付税額（3％）【棟】'!CD19-⑦Aのうち道分【棟】!CD19, 0), 0)</f>
        <v>0</v>
      </c>
      <c r="CE19" s="89">
        <f>IFERROR(IF('⑥A申告納付税額（3％）【棟】'!CE19-⑦Aのうち道分【棟】!CE19&lt;0, '⑥A申告納付税額（3％）【棟】'!CE19-⑦Aのうち道分【棟】!CE19, 0), 0)</f>
        <v>0</v>
      </c>
      <c r="CF19" s="89">
        <f>IFERROR(IF('⑥A申告納付税額（3％）【棟】'!CF19-⑦Aのうち道分【棟】!CF19&lt;0, '⑥A申告納付税額（3％）【棟】'!CF19-⑦Aのうち道分【棟】!CF19, 0), 0)</f>
        <v>0</v>
      </c>
      <c r="CG19" s="89">
        <f>IFERROR(IF('⑥A申告納付税額（3％）【棟】'!CG19-⑦Aのうち道分【棟】!CG19&lt;0, '⑥A申告納付税額（3％）【棟】'!CG19-⑦Aのうち道分【棟】!CG19, 0), 0)</f>
        <v>0</v>
      </c>
      <c r="CH19" s="89">
        <f>IFERROR(IF('⑥A申告納付税額（3％）【棟】'!CH19-⑦Aのうち道分【棟】!CH19&lt;0, '⑥A申告納付税額（3％）【棟】'!CH19-⑦Aのうち道分【棟】!CH19, 0), 0)</f>
        <v>0</v>
      </c>
      <c r="CI19" s="89">
        <f>IFERROR(IF('⑥A申告納付税額（3％）【棟】'!CI19-⑦Aのうち道分【棟】!CI19&lt;0, '⑥A申告納付税額（3％）【棟】'!CI19-⑦Aのうち道分【棟】!CI19, 0), 0)</f>
        <v>0</v>
      </c>
      <c r="CJ19" s="89">
        <f>IFERROR(IF('⑥A申告納付税額（3％）【棟】'!CJ19-⑦Aのうち道分【棟】!CJ19&lt;0, '⑥A申告納付税額（3％）【棟】'!CJ19-⑦Aのうち道分【棟】!CJ19, 0), 0)</f>
        <v>0</v>
      </c>
      <c r="CK19" s="89">
        <f>IFERROR(IF('⑥A申告納付税額（3％）【棟】'!CK19-⑦Aのうち道分【棟】!CK19&lt;0, '⑥A申告納付税額（3％）【棟】'!CK19-⑦Aのうち道分【棟】!CK19, 0), 0)</f>
        <v>0</v>
      </c>
      <c r="CL19" s="89">
        <f>IFERROR(IF('⑥A申告納付税額（3％）【棟】'!CL19-⑦Aのうち道分【棟】!CL19&lt;0, '⑥A申告納付税額（3％）【棟】'!CL19-⑦Aのうち道分【棟】!CL19, 0), 0)</f>
        <v>0</v>
      </c>
      <c r="CM19" s="89">
        <f>IFERROR(IF('⑥A申告納付税額（3％）【棟】'!CM19-⑦Aのうち道分【棟】!CM19&lt;0, '⑥A申告納付税額（3％）【棟】'!CM19-⑦Aのうち道分【棟】!CM19, 0), 0)</f>
        <v>0</v>
      </c>
      <c r="CN19" s="89">
        <f>IFERROR(IF('⑥A申告納付税額（3％）【棟】'!CN19-⑦Aのうち道分【棟】!CN19&lt;0, '⑥A申告納付税額（3％）【棟】'!CN19-⑦Aのうち道分【棟】!CN19, 0), 0)</f>
        <v>0</v>
      </c>
      <c r="CO19" s="89">
        <f>IFERROR(IF('⑥A申告納付税額（3％）【棟】'!CO19-⑦Aのうち道分【棟】!CO19&lt;0, '⑥A申告納付税額（3％）【棟】'!CO19-⑦Aのうち道分【棟】!CO19, 0), 0)</f>
        <v>0</v>
      </c>
      <c r="CP19" s="89">
        <f>IFERROR(IF('⑥A申告納付税額（3％）【棟】'!CP19-⑦Aのうち道分【棟】!CP19&lt;0, '⑥A申告納付税額（3％）【棟】'!CP19-⑦Aのうち道分【棟】!CP19, 0), 0)</f>
        <v>0</v>
      </c>
      <c r="CQ19" s="89">
        <f>IFERROR(IF('⑥A申告納付税額（3％）【棟】'!CQ19-⑦Aのうち道分【棟】!CQ19&lt;0, '⑥A申告納付税額（3％）【棟】'!CQ19-⑦Aのうち道分【棟】!CQ19, 0), 0)</f>
        <v>0</v>
      </c>
      <c r="CR19" s="89">
        <f>IFERROR(IF('⑥A申告納付税額（3％）【棟】'!CR19-⑦Aのうち道分【棟】!CR19&lt;0, '⑥A申告納付税額（3％）【棟】'!CR19-⑦Aのうち道分【棟】!CR19, 0), 0)</f>
        <v>0</v>
      </c>
      <c r="CS19" s="89">
        <f>IFERROR(IF('⑥A申告納付税額（3％）【棟】'!CS19-⑦Aのうち道分【棟】!CS19&lt;0, '⑥A申告納付税額（3％）【棟】'!CS19-⑦Aのうち道分【棟】!CS19, 0), 0)</f>
        <v>0</v>
      </c>
      <c r="CT19" s="89">
        <f>IFERROR(IF('⑥A申告納付税額（3％）【棟】'!CT19-⑦Aのうち道分【棟】!CT19&lt;0, '⑥A申告納付税額（3％）【棟】'!CT19-⑦Aのうち道分【棟】!CT19, 0), 0)</f>
        <v>0</v>
      </c>
      <c r="CU19" s="89">
        <f>IFERROR(IF('⑥A申告納付税額（3％）【棟】'!CU19-⑦Aのうち道分【棟】!CU19&lt;0, '⑥A申告納付税額（3％）【棟】'!CU19-⑦Aのうち道分【棟】!CU19, 0), 0)</f>
        <v>0</v>
      </c>
      <c r="CV19" s="89">
        <f>IFERROR(IF('⑥A申告納付税額（3％）【棟】'!CV19-⑦Aのうち道分【棟】!CV19&lt;0, '⑥A申告納付税額（3％）【棟】'!CV19-⑦Aのうち道分【棟】!CV19, 0), 0)</f>
        <v>0</v>
      </c>
      <c r="CW19" s="89">
        <f>IFERROR(IF('⑥A申告納付税額（3％）【棟】'!CW19-⑦Aのうち道分【棟】!CW19&lt;0, '⑥A申告納付税額（3％）【棟】'!CW19-⑦Aのうち道分【棟】!CW19, 0), 0)</f>
        <v>0</v>
      </c>
      <c r="CX19" s="89">
        <f>IFERROR(IF('⑥A申告納付税額（3％）【棟】'!CX19-⑦Aのうち道分【棟】!CX19&lt;0, '⑥A申告納付税額（3％）【棟】'!CX19-⑦Aのうち道分【棟】!CX19, 0), 0)</f>
        <v>0</v>
      </c>
      <c r="CY19" s="122">
        <f t="shared" si="7"/>
        <v>0</v>
      </c>
      <c r="DC19" s="93">
        <v>11</v>
      </c>
      <c r="DD19" s="5">
        <f xml:space="preserve"> SUMIF(C19:CX19,"&lt;0",'①入力シート（宿泊人数）【棟】'!C19:CX19)</f>
        <v>0</v>
      </c>
      <c r="DE19" s="5">
        <f xml:space="preserve"> SUMIF(C19:CX19,"&lt;0",'⑥A申告納付税額（3％）【棟】'!C19:CX19)</f>
        <v>0</v>
      </c>
    </row>
    <row r="20" spans="1:109">
      <c r="A20" s="143"/>
      <c r="B20" s="90">
        <v>12</v>
      </c>
      <c r="C20" s="10">
        <f>IFERROR(IF('⑥A申告納付税額（3％）【棟】'!C20-⑦Aのうち道分【棟】!C20&lt;0, '⑥A申告納付税額（3％）【棟】'!C20-⑦Aのうち道分【棟】!C20, 0), 0)</f>
        <v>0</v>
      </c>
      <c r="D20" s="10">
        <f>IFERROR(IF('⑥A申告納付税額（3％）【棟】'!D20-⑦Aのうち道分【棟】!D20&lt;0, '⑥A申告納付税額（3％）【棟】'!D20-⑦Aのうち道分【棟】!D20, 0), 0)</f>
        <v>0</v>
      </c>
      <c r="E20" s="10">
        <f>IFERROR(IF('⑥A申告納付税額（3％）【棟】'!E20-⑦Aのうち道分【棟】!E20&lt;0, '⑥A申告納付税額（3％）【棟】'!E20-⑦Aのうち道分【棟】!E20, 0), 0)</f>
        <v>0</v>
      </c>
      <c r="F20" s="10">
        <f>IFERROR(IF('⑥A申告納付税額（3％）【棟】'!F20-⑦Aのうち道分【棟】!F20&lt;0, '⑥A申告納付税額（3％）【棟】'!F20-⑦Aのうち道分【棟】!F20, 0), 0)</f>
        <v>0</v>
      </c>
      <c r="G20" s="10">
        <f>IFERROR(IF('⑥A申告納付税額（3％）【棟】'!G20-⑦Aのうち道分【棟】!G20&lt;0, '⑥A申告納付税額（3％）【棟】'!G20-⑦Aのうち道分【棟】!G20, 0), 0)</f>
        <v>0</v>
      </c>
      <c r="H20" s="10">
        <f>IFERROR(IF('⑥A申告納付税額（3％）【棟】'!H20-⑦Aのうち道分【棟】!H20&lt;0, '⑥A申告納付税額（3％）【棟】'!H20-⑦Aのうち道分【棟】!H20, 0), 0)</f>
        <v>0</v>
      </c>
      <c r="I20" s="10">
        <f>IFERROR(IF('⑥A申告納付税額（3％）【棟】'!I20-⑦Aのうち道分【棟】!I20&lt;0, '⑥A申告納付税額（3％）【棟】'!I20-⑦Aのうち道分【棟】!I20, 0), 0)</f>
        <v>0</v>
      </c>
      <c r="J20" s="10">
        <f>IFERROR(IF('⑥A申告納付税額（3％）【棟】'!J20-⑦Aのうち道分【棟】!J20&lt;0, '⑥A申告納付税額（3％）【棟】'!J20-⑦Aのうち道分【棟】!J20, 0), 0)</f>
        <v>0</v>
      </c>
      <c r="K20" s="10">
        <f>IFERROR(IF('⑥A申告納付税額（3％）【棟】'!K20-⑦Aのうち道分【棟】!K20&lt;0, '⑥A申告納付税額（3％）【棟】'!K20-⑦Aのうち道分【棟】!K20, 0), 0)</f>
        <v>0</v>
      </c>
      <c r="L20" s="10">
        <f>IFERROR(IF('⑥A申告納付税額（3％）【棟】'!L20-⑦Aのうち道分【棟】!L20&lt;0, '⑥A申告納付税額（3％）【棟】'!L20-⑦Aのうち道分【棟】!L20, 0), 0)</f>
        <v>0</v>
      </c>
      <c r="M20" s="10">
        <f>IFERROR(IF('⑥A申告納付税額（3％）【棟】'!M20-⑦Aのうち道分【棟】!M20&lt;0, '⑥A申告納付税額（3％）【棟】'!M20-⑦Aのうち道分【棟】!M20, 0), 0)</f>
        <v>0</v>
      </c>
      <c r="N20" s="89">
        <f>IFERROR(IF('⑥A申告納付税額（3％）【棟】'!N20-⑦Aのうち道分【棟】!N20&lt;0, '⑥A申告納付税額（3％）【棟】'!N20-⑦Aのうち道分【棟】!N20, 0), 0)</f>
        <v>0</v>
      </c>
      <c r="O20" s="89">
        <f>IFERROR(IF('⑥A申告納付税額（3％）【棟】'!O20-⑦Aのうち道分【棟】!O20&lt;0, '⑥A申告納付税額（3％）【棟】'!O20-⑦Aのうち道分【棟】!O20, 0), 0)</f>
        <v>0</v>
      </c>
      <c r="P20" s="89">
        <f>IFERROR(IF('⑥A申告納付税額（3％）【棟】'!P20-⑦Aのうち道分【棟】!P20&lt;0, '⑥A申告納付税額（3％）【棟】'!P20-⑦Aのうち道分【棟】!P20, 0), 0)</f>
        <v>0</v>
      </c>
      <c r="Q20" s="89">
        <f>IFERROR(IF('⑥A申告納付税額（3％）【棟】'!Q20-⑦Aのうち道分【棟】!Q20&lt;0, '⑥A申告納付税額（3％）【棟】'!Q20-⑦Aのうち道分【棟】!Q20, 0), 0)</f>
        <v>0</v>
      </c>
      <c r="R20" s="89">
        <f>IFERROR(IF('⑥A申告納付税額（3％）【棟】'!R20-⑦Aのうち道分【棟】!R20&lt;0, '⑥A申告納付税額（3％）【棟】'!R20-⑦Aのうち道分【棟】!R20, 0), 0)</f>
        <v>0</v>
      </c>
      <c r="S20" s="89">
        <f>IFERROR(IF('⑥A申告納付税額（3％）【棟】'!S20-⑦Aのうち道分【棟】!S20&lt;0, '⑥A申告納付税額（3％）【棟】'!S20-⑦Aのうち道分【棟】!S20, 0), 0)</f>
        <v>0</v>
      </c>
      <c r="T20" s="89">
        <f>IFERROR(IF('⑥A申告納付税額（3％）【棟】'!T20-⑦Aのうち道分【棟】!T20&lt;0, '⑥A申告納付税額（3％）【棟】'!T20-⑦Aのうち道分【棟】!T20, 0), 0)</f>
        <v>0</v>
      </c>
      <c r="U20" s="89">
        <f>IFERROR(IF('⑥A申告納付税額（3％）【棟】'!U20-⑦Aのうち道分【棟】!U20&lt;0, '⑥A申告納付税額（3％）【棟】'!U20-⑦Aのうち道分【棟】!U20, 0), 0)</f>
        <v>0</v>
      </c>
      <c r="V20" s="89">
        <f>IFERROR(IF('⑥A申告納付税額（3％）【棟】'!V20-⑦Aのうち道分【棟】!V20&lt;0, '⑥A申告納付税額（3％）【棟】'!V20-⑦Aのうち道分【棟】!V20, 0), 0)</f>
        <v>0</v>
      </c>
      <c r="W20" s="89">
        <f>IFERROR(IF('⑥A申告納付税額（3％）【棟】'!W20-⑦Aのうち道分【棟】!W20&lt;0, '⑥A申告納付税額（3％）【棟】'!W20-⑦Aのうち道分【棟】!W20, 0), 0)</f>
        <v>0</v>
      </c>
      <c r="X20" s="89">
        <f>IFERROR(IF('⑥A申告納付税額（3％）【棟】'!X20-⑦Aのうち道分【棟】!X20&lt;0, '⑥A申告納付税額（3％）【棟】'!X20-⑦Aのうち道分【棟】!X20, 0), 0)</f>
        <v>0</v>
      </c>
      <c r="Y20" s="89">
        <f>IFERROR(IF('⑥A申告納付税額（3％）【棟】'!Y20-⑦Aのうち道分【棟】!Y20&lt;0, '⑥A申告納付税額（3％）【棟】'!Y20-⑦Aのうち道分【棟】!Y20, 0), 0)</f>
        <v>0</v>
      </c>
      <c r="Z20" s="89">
        <f>IFERROR(IF('⑥A申告納付税額（3％）【棟】'!Z20-⑦Aのうち道分【棟】!Z20&lt;0, '⑥A申告納付税額（3％）【棟】'!Z20-⑦Aのうち道分【棟】!Z20, 0), 0)</f>
        <v>0</v>
      </c>
      <c r="AA20" s="89">
        <f>IFERROR(IF('⑥A申告納付税額（3％）【棟】'!AA20-⑦Aのうち道分【棟】!AA20&lt;0, '⑥A申告納付税額（3％）【棟】'!AA20-⑦Aのうち道分【棟】!AA20, 0), 0)</f>
        <v>0</v>
      </c>
      <c r="AB20" s="89">
        <f>IFERROR(IF('⑥A申告納付税額（3％）【棟】'!AB20-⑦Aのうち道分【棟】!AB20&lt;0, '⑥A申告納付税額（3％）【棟】'!AB20-⑦Aのうち道分【棟】!AB20, 0), 0)</f>
        <v>0</v>
      </c>
      <c r="AC20" s="89">
        <f>IFERROR(IF('⑥A申告納付税額（3％）【棟】'!AC20-⑦Aのうち道分【棟】!AC20&lt;0, '⑥A申告納付税額（3％）【棟】'!AC20-⑦Aのうち道分【棟】!AC20, 0), 0)</f>
        <v>0</v>
      </c>
      <c r="AD20" s="89">
        <f>IFERROR(IF('⑥A申告納付税額（3％）【棟】'!AD20-⑦Aのうち道分【棟】!AD20&lt;0, '⑥A申告納付税額（3％）【棟】'!AD20-⑦Aのうち道分【棟】!AD20, 0), 0)</f>
        <v>0</v>
      </c>
      <c r="AE20" s="89">
        <f>IFERROR(IF('⑥A申告納付税額（3％）【棟】'!AE20-⑦Aのうち道分【棟】!AE20&lt;0, '⑥A申告納付税額（3％）【棟】'!AE20-⑦Aのうち道分【棟】!AE20, 0), 0)</f>
        <v>0</v>
      </c>
      <c r="AF20" s="89">
        <f>IFERROR(IF('⑥A申告納付税額（3％）【棟】'!AF20-⑦Aのうち道分【棟】!AF20&lt;0, '⑥A申告納付税額（3％）【棟】'!AF20-⑦Aのうち道分【棟】!AF20, 0), 0)</f>
        <v>0</v>
      </c>
      <c r="AG20" s="89">
        <f>IFERROR(IF('⑥A申告納付税額（3％）【棟】'!AG20-⑦Aのうち道分【棟】!AG20&lt;0, '⑥A申告納付税額（3％）【棟】'!AG20-⑦Aのうち道分【棟】!AG20, 0), 0)</f>
        <v>0</v>
      </c>
      <c r="AH20" s="89">
        <f>IFERROR(IF('⑥A申告納付税額（3％）【棟】'!AH20-⑦Aのうち道分【棟】!AH20&lt;0, '⑥A申告納付税額（3％）【棟】'!AH20-⑦Aのうち道分【棟】!AH20, 0), 0)</f>
        <v>0</v>
      </c>
      <c r="AI20" s="89">
        <f>IFERROR(IF('⑥A申告納付税額（3％）【棟】'!AI20-⑦Aのうち道分【棟】!AI20&lt;0, '⑥A申告納付税額（3％）【棟】'!AI20-⑦Aのうち道分【棟】!AI20, 0), 0)</f>
        <v>0</v>
      </c>
      <c r="AJ20" s="89">
        <f>IFERROR(IF('⑥A申告納付税額（3％）【棟】'!AJ20-⑦Aのうち道分【棟】!AJ20&lt;0, '⑥A申告納付税額（3％）【棟】'!AJ20-⑦Aのうち道分【棟】!AJ20, 0), 0)</f>
        <v>0</v>
      </c>
      <c r="AK20" s="89">
        <f>IFERROR(IF('⑥A申告納付税額（3％）【棟】'!AK20-⑦Aのうち道分【棟】!AK20&lt;0, '⑥A申告納付税額（3％）【棟】'!AK20-⑦Aのうち道分【棟】!AK20, 0), 0)</f>
        <v>0</v>
      </c>
      <c r="AL20" s="89">
        <f>IFERROR(IF('⑥A申告納付税額（3％）【棟】'!AL20-⑦Aのうち道分【棟】!AL20&lt;0, '⑥A申告納付税額（3％）【棟】'!AL20-⑦Aのうち道分【棟】!AL20, 0), 0)</f>
        <v>0</v>
      </c>
      <c r="AM20" s="89">
        <f>IFERROR(IF('⑥A申告納付税額（3％）【棟】'!AM20-⑦Aのうち道分【棟】!AM20&lt;0, '⑥A申告納付税額（3％）【棟】'!AM20-⑦Aのうち道分【棟】!AM20, 0), 0)</f>
        <v>0</v>
      </c>
      <c r="AN20" s="89">
        <f>IFERROR(IF('⑥A申告納付税額（3％）【棟】'!AN20-⑦Aのうち道分【棟】!AN20&lt;0, '⑥A申告納付税額（3％）【棟】'!AN20-⑦Aのうち道分【棟】!AN20, 0), 0)</f>
        <v>0</v>
      </c>
      <c r="AO20" s="89">
        <f>IFERROR(IF('⑥A申告納付税額（3％）【棟】'!AO20-⑦Aのうち道分【棟】!AO20&lt;0, '⑥A申告納付税額（3％）【棟】'!AO20-⑦Aのうち道分【棟】!AO20, 0), 0)</f>
        <v>0</v>
      </c>
      <c r="AP20" s="89">
        <f>IFERROR(IF('⑥A申告納付税額（3％）【棟】'!AP20-⑦Aのうち道分【棟】!AP20&lt;0, '⑥A申告納付税額（3％）【棟】'!AP20-⑦Aのうち道分【棟】!AP20, 0), 0)</f>
        <v>0</v>
      </c>
      <c r="AQ20" s="89">
        <f>IFERROR(IF('⑥A申告納付税額（3％）【棟】'!AQ20-⑦Aのうち道分【棟】!AQ20&lt;0, '⑥A申告納付税額（3％）【棟】'!AQ20-⑦Aのうち道分【棟】!AQ20, 0), 0)</f>
        <v>0</v>
      </c>
      <c r="AR20" s="89">
        <f>IFERROR(IF('⑥A申告納付税額（3％）【棟】'!AR20-⑦Aのうち道分【棟】!AR20&lt;0, '⑥A申告納付税額（3％）【棟】'!AR20-⑦Aのうち道分【棟】!AR20, 0), 0)</f>
        <v>0</v>
      </c>
      <c r="AS20" s="89">
        <f>IFERROR(IF('⑥A申告納付税額（3％）【棟】'!AS20-⑦Aのうち道分【棟】!AS20&lt;0, '⑥A申告納付税額（3％）【棟】'!AS20-⑦Aのうち道分【棟】!AS20, 0), 0)</f>
        <v>0</v>
      </c>
      <c r="AT20" s="89">
        <f>IFERROR(IF('⑥A申告納付税額（3％）【棟】'!AT20-⑦Aのうち道分【棟】!AT20&lt;0, '⑥A申告納付税額（3％）【棟】'!AT20-⑦Aのうち道分【棟】!AT20, 0), 0)</f>
        <v>0</v>
      </c>
      <c r="AU20" s="89">
        <f>IFERROR(IF('⑥A申告納付税額（3％）【棟】'!AU20-⑦Aのうち道分【棟】!AU20&lt;0, '⑥A申告納付税額（3％）【棟】'!AU20-⑦Aのうち道分【棟】!AU20, 0), 0)</f>
        <v>0</v>
      </c>
      <c r="AV20" s="89">
        <f>IFERROR(IF('⑥A申告納付税額（3％）【棟】'!AV20-⑦Aのうち道分【棟】!AV20&lt;0, '⑥A申告納付税額（3％）【棟】'!AV20-⑦Aのうち道分【棟】!AV20, 0), 0)</f>
        <v>0</v>
      </c>
      <c r="AW20" s="89">
        <f>IFERROR(IF('⑥A申告納付税額（3％）【棟】'!AW20-⑦Aのうち道分【棟】!AW20&lt;0, '⑥A申告納付税額（3％）【棟】'!AW20-⑦Aのうち道分【棟】!AW20, 0), 0)</f>
        <v>0</v>
      </c>
      <c r="AX20" s="89">
        <f>IFERROR(IF('⑥A申告納付税額（3％）【棟】'!AX20-⑦Aのうち道分【棟】!AX20&lt;0, '⑥A申告納付税額（3％）【棟】'!AX20-⑦Aのうち道分【棟】!AX20, 0), 0)</f>
        <v>0</v>
      </c>
      <c r="AY20" s="89">
        <f>IFERROR(IF('⑥A申告納付税額（3％）【棟】'!AY20-⑦Aのうち道分【棟】!AY20&lt;0, '⑥A申告納付税額（3％）【棟】'!AY20-⑦Aのうち道分【棟】!AY20, 0), 0)</f>
        <v>0</v>
      </c>
      <c r="AZ20" s="89">
        <f>IFERROR(IF('⑥A申告納付税額（3％）【棟】'!AZ20-⑦Aのうち道分【棟】!AZ20&lt;0, '⑥A申告納付税額（3％）【棟】'!AZ20-⑦Aのうち道分【棟】!AZ20, 0), 0)</f>
        <v>0</v>
      </c>
      <c r="BA20" s="89">
        <f>IFERROR(IF('⑥A申告納付税額（3％）【棟】'!BA20-⑦Aのうち道分【棟】!BA20&lt;0, '⑥A申告納付税額（3％）【棟】'!BA20-⑦Aのうち道分【棟】!BA20, 0), 0)</f>
        <v>0</v>
      </c>
      <c r="BB20" s="89">
        <f>IFERROR(IF('⑥A申告納付税額（3％）【棟】'!BB20-⑦Aのうち道分【棟】!BB20&lt;0, '⑥A申告納付税額（3％）【棟】'!BB20-⑦Aのうち道分【棟】!BB20, 0), 0)</f>
        <v>0</v>
      </c>
      <c r="BC20" s="89">
        <f>IFERROR(IF('⑥A申告納付税額（3％）【棟】'!BC20-⑦Aのうち道分【棟】!BC20&lt;0, '⑥A申告納付税額（3％）【棟】'!BC20-⑦Aのうち道分【棟】!BC20, 0), 0)</f>
        <v>0</v>
      </c>
      <c r="BD20" s="89">
        <f>IFERROR(IF('⑥A申告納付税額（3％）【棟】'!BD20-⑦Aのうち道分【棟】!BD20&lt;0, '⑥A申告納付税額（3％）【棟】'!BD20-⑦Aのうち道分【棟】!BD20, 0), 0)</f>
        <v>0</v>
      </c>
      <c r="BE20" s="89">
        <f>IFERROR(IF('⑥A申告納付税額（3％）【棟】'!BE20-⑦Aのうち道分【棟】!BE20&lt;0, '⑥A申告納付税額（3％）【棟】'!BE20-⑦Aのうち道分【棟】!BE20, 0), 0)</f>
        <v>0</v>
      </c>
      <c r="BF20" s="89">
        <f>IFERROR(IF('⑥A申告納付税額（3％）【棟】'!BF20-⑦Aのうち道分【棟】!BF20&lt;0, '⑥A申告納付税額（3％）【棟】'!BF20-⑦Aのうち道分【棟】!BF20, 0), 0)</f>
        <v>0</v>
      </c>
      <c r="BG20" s="89">
        <f>IFERROR(IF('⑥A申告納付税額（3％）【棟】'!BG20-⑦Aのうち道分【棟】!BG20&lt;0, '⑥A申告納付税額（3％）【棟】'!BG20-⑦Aのうち道分【棟】!BG20, 0), 0)</f>
        <v>0</v>
      </c>
      <c r="BH20" s="89">
        <f>IFERROR(IF('⑥A申告納付税額（3％）【棟】'!BH20-⑦Aのうち道分【棟】!BH20&lt;0, '⑥A申告納付税額（3％）【棟】'!BH20-⑦Aのうち道分【棟】!BH20, 0), 0)</f>
        <v>0</v>
      </c>
      <c r="BI20" s="89">
        <f>IFERROR(IF('⑥A申告納付税額（3％）【棟】'!BI20-⑦Aのうち道分【棟】!BI20&lt;0, '⑥A申告納付税額（3％）【棟】'!BI20-⑦Aのうち道分【棟】!BI20, 0), 0)</f>
        <v>0</v>
      </c>
      <c r="BJ20" s="89">
        <f>IFERROR(IF('⑥A申告納付税額（3％）【棟】'!BJ20-⑦Aのうち道分【棟】!BJ20&lt;0, '⑥A申告納付税額（3％）【棟】'!BJ20-⑦Aのうち道分【棟】!BJ20, 0), 0)</f>
        <v>0</v>
      </c>
      <c r="BK20" s="89">
        <f>IFERROR(IF('⑥A申告納付税額（3％）【棟】'!BK20-⑦Aのうち道分【棟】!BK20&lt;0, '⑥A申告納付税額（3％）【棟】'!BK20-⑦Aのうち道分【棟】!BK20, 0), 0)</f>
        <v>0</v>
      </c>
      <c r="BL20" s="89">
        <f>IFERROR(IF('⑥A申告納付税額（3％）【棟】'!BL20-⑦Aのうち道分【棟】!BL20&lt;0, '⑥A申告納付税額（3％）【棟】'!BL20-⑦Aのうち道分【棟】!BL20, 0), 0)</f>
        <v>0</v>
      </c>
      <c r="BM20" s="89">
        <f>IFERROR(IF('⑥A申告納付税額（3％）【棟】'!BM20-⑦Aのうち道分【棟】!BM20&lt;0, '⑥A申告納付税額（3％）【棟】'!BM20-⑦Aのうち道分【棟】!BM20, 0), 0)</f>
        <v>0</v>
      </c>
      <c r="BN20" s="89">
        <f>IFERROR(IF('⑥A申告納付税額（3％）【棟】'!BN20-⑦Aのうち道分【棟】!BN20&lt;0, '⑥A申告納付税額（3％）【棟】'!BN20-⑦Aのうち道分【棟】!BN20, 0), 0)</f>
        <v>0</v>
      </c>
      <c r="BO20" s="89">
        <f>IFERROR(IF('⑥A申告納付税額（3％）【棟】'!BO20-⑦Aのうち道分【棟】!BO20&lt;0, '⑥A申告納付税額（3％）【棟】'!BO20-⑦Aのうち道分【棟】!BO20, 0), 0)</f>
        <v>0</v>
      </c>
      <c r="BP20" s="89">
        <f>IFERROR(IF('⑥A申告納付税額（3％）【棟】'!BP20-⑦Aのうち道分【棟】!BP20&lt;0, '⑥A申告納付税額（3％）【棟】'!BP20-⑦Aのうち道分【棟】!BP20, 0), 0)</f>
        <v>0</v>
      </c>
      <c r="BQ20" s="89">
        <f>IFERROR(IF('⑥A申告納付税額（3％）【棟】'!BQ20-⑦Aのうち道分【棟】!BQ20&lt;0, '⑥A申告納付税額（3％）【棟】'!BQ20-⑦Aのうち道分【棟】!BQ20, 0), 0)</f>
        <v>0</v>
      </c>
      <c r="BR20" s="89">
        <f>IFERROR(IF('⑥A申告納付税額（3％）【棟】'!BR20-⑦Aのうち道分【棟】!BR20&lt;0, '⑥A申告納付税額（3％）【棟】'!BR20-⑦Aのうち道分【棟】!BR20, 0), 0)</f>
        <v>0</v>
      </c>
      <c r="BS20" s="89">
        <f>IFERROR(IF('⑥A申告納付税額（3％）【棟】'!BS20-⑦Aのうち道分【棟】!BS20&lt;0, '⑥A申告納付税額（3％）【棟】'!BS20-⑦Aのうち道分【棟】!BS20, 0), 0)</f>
        <v>0</v>
      </c>
      <c r="BT20" s="89">
        <f>IFERROR(IF('⑥A申告納付税額（3％）【棟】'!BT20-⑦Aのうち道分【棟】!BT20&lt;0, '⑥A申告納付税額（3％）【棟】'!BT20-⑦Aのうち道分【棟】!BT20, 0), 0)</f>
        <v>0</v>
      </c>
      <c r="BU20" s="89">
        <f>IFERROR(IF('⑥A申告納付税額（3％）【棟】'!BU20-⑦Aのうち道分【棟】!BU20&lt;0, '⑥A申告納付税額（3％）【棟】'!BU20-⑦Aのうち道分【棟】!BU20, 0), 0)</f>
        <v>0</v>
      </c>
      <c r="BV20" s="89">
        <f>IFERROR(IF('⑥A申告納付税額（3％）【棟】'!BV20-⑦Aのうち道分【棟】!BV20&lt;0, '⑥A申告納付税額（3％）【棟】'!BV20-⑦Aのうち道分【棟】!BV20, 0), 0)</f>
        <v>0</v>
      </c>
      <c r="BW20" s="89">
        <f>IFERROR(IF('⑥A申告納付税額（3％）【棟】'!BW20-⑦Aのうち道分【棟】!BW20&lt;0, '⑥A申告納付税額（3％）【棟】'!BW20-⑦Aのうち道分【棟】!BW20, 0), 0)</f>
        <v>0</v>
      </c>
      <c r="BX20" s="89">
        <f>IFERROR(IF('⑥A申告納付税額（3％）【棟】'!BX20-⑦Aのうち道分【棟】!BX20&lt;0, '⑥A申告納付税額（3％）【棟】'!BX20-⑦Aのうち道分【棟】!BX20, 0), 0)</f>
        <v>0</v>
      </c>
      <c r="BY20" s="89">
        <f>IFERROR(IF('⑥A申告納付税額（3％）【棟】'!BY20-⑦Aのうち道分【棟】!BY20&lt;0, '⑥A申告納付税額（3％）【棟】'!BY20-⑦Aのうち道分【棟】!BY20, 0), 0)</f>
        <v>0</v>
      </c>
      <c r="BZ20" s="89">
        <f>IFERROR(IF('⑥A申告納付税額（3％）【棟】'!BZ20-⑦Aのうち道分【棟】!BZ20&lt;0, '⑥A申告納付税額（3％）【棟】'!BZ20-⑦Aのうち道分【棟】!BZ20, 0), 0)</f>
        <v>0</v>
      </c>
      <c r="CA20" s="89">
        <f>IFERROR(IF('⑥A申告納付税額（3％）【棟】'!CA20-⑦Aのうち道分【棟】!CA20&lt;0, '⑥A申告納付税額（3％）【棟】'!CA20-⑦Aのうち道分【棟】!CA20, 0), 0)</f>
        <v>0</v>
      </c>
      <c r="CB20" s="89">
        <f>IFERROR(IF('⑥A申告納付税額（3％）【棟】'!CB20-⑦Aのうち道分【棟】!CB20&lt;0, '⑥A申告納付税額（3％）【棟】'!CB20-⑦Aのうち道分【棟】!CB20, 0), 0)</f>
        <v>0</v>
      </c>
      <c r="CC20" s="89">
        <f>IFERROR(IF('⑥A申告納付税額（3％）【棟】'!CC20-⑦Aのうち道分【棟】!CC20&lt;0, '⑥A申告納付税額（3％）【棟】'!CC20-⑦Aのうち道分【棟】!CC20, 0), 0)</f>
        <v>0</v>
      </c>
      <c r="CD20" s="89">
        <f>IFERROR(IF('⑥A申告納付税額（3％）【棟】'!CD20-⑦Aのうち道分【棟】!CD20&lt;0, '⑥A申告納付税額（3％）【棟】'!CD20-⑦Aのうち道分【棟】!CD20, 0), 0)</f>
        <v>0</v>
      </c>
      <c r="CE20" s="89">
        <f>IFERROR(IF('⑥A申告納付税額（3％）【棟】'!CE20-⑦Aのうち道分【棟】!CE20&lt;0, '⑥A申告納付税額（3％）【棟】'!CE20-⑦Aのうち道分【棟】!CE20, 0), 0)</f>
        <v>0</v>
      </c>
      <c r="CF20" s="89">
        <f>IFERROR(IF('⑥A申告納付税額（3％）【棟】'!CF20-⑦Aのうち道分【棟】!CF20&lt;0, '⑥A申告納付税額（3％）【棟】'!CF20-⑦Aのうち道分【棟】!CF20, 0), 0)</f>
        <v>0</v>
      </c>
      <c r="CG20" s="89">
        <f>IFERROR(IF('⑥A申告納付税額（3％）【棟】'!CG20-⑦Aのうち道分【棟】!CG20&lt;0, '⑥A申告納付税額（3％）【棟】'!CG20-⑦Aのうち道分【棟】!CG20, 0), 0)</f>
        <v>0</v>
      </c>
      <c r="CH20" s="89">
        <f>IFERROR(IF('⑥A申告納付税額（3％）【棟】'!CH20-⑦Aのうち道分【棟】!CH20&lt;0, '⑥A申告納付税額（3％）【棟】'!CH20-⑦Aのうち道分【棟】!CH20, 0), 0)</f>
        <v>0</v>
      </c>
      <c r="CI20" s="89">
        <f>IFERROR(IF('⑥A申告納付税額（3％）【棟】'!CI20-⑦Aのうち道分【棟】!CI20&lt;0, '⑥A申告納付税額（3％）【棟】'!CI20-⑦Aのうち道分【棟】!CI20, 0), 0)</f>
        <v>0</v>
      </c>
      <c r="CJ20" s="89">
        <f>IFERROR(IF('⑥A申告納付税額（3％）【棟】'!CJ20-⑦Aのうち道分【棟】!CJ20&lt;0, '⑥A申告納付税額（3％）【棟】'!CJ20-⑦Aのうち道分【棟】!CJ20, 0), 0)</f>
        <v>0</v>
      </c>
      <c r="CK20" s="89">
        <f>IFERROR(IF('⑥A申告納付税額（3％）【棟】'!CK20-⑦Aのうち道分【棟】!CK20&lt;0, '⑥A申告納付税額（3％）【棟】'!CK20-⑦Aのうち道分【棟】!CK20, 0), 0)</f>
        <v>0</v>
      </c>
      <c r="CL20" s="89">
        <f>IFERROR(IF('⑥A申告納付税額（3％）【棟】'!CL20-⑦Aのうち道分【棟】!CL20&lt;0, '⑥A申告納付税額（3％）【棟】'!CL20-⑦Aのうち道分【棟】!CL20, 0), 0)</f>
        <v>0</v>
      </c>
      <c r="CM20" s="89">
        <f>IFERROR(IF('⑥A申告納付税額（3％）【棟】'!CM20-⑦Aのうち道分【棟】!CM20&lt;0, '⑥A申告納付税額（3％）【棟】'!CM20-⑦Aのうち道分【棟】!CM20, 0), 0)</f>
        <v>0</v>
      </c>
      <c r="CN20" s="89">
        <f>IFERROR(IF('⑥A申告納付税額（3％）【棟】'!CN20-⑦Aのうち道分【棟】!CN20&lt;0, '⑥A申告納付税額（3％）【棟】'!CN20-⑦Aのうち道分【棟】!CN20, 0), 0)</f>
        <v>0</v>
      </c>
      <c r="CO20" s="89">
        <f>IFERROR(IF('⑥A申告納付税額（3％）【棟】'!CO20-⑦Aのうち道分【棟】!CO20&lt;0, '⑥A申告納付税額（3％）【棟】'!CO20-⑦Aのうち道分【棟】!CO20, 0), 0)</f>
        <v>0</v>
      </c>
      <c r="CP20" s="89">
        <f>IFERROR(IF('⑥A申告納付税額（3％）【棟】'!CP20-⑦Aのうち道分【棟】!CP20&lt;0, '⑥A申告納付税額（3％）【棟】'!CP20-⑦Aのうち道分【棟】!CP20, 0), 0)</f>
        <v>0</v>
      </c>
      <c r="CQ20" s="89">
        <f>IFERROR(IF('⑥A申告納付税額（3％）【棟】'!CQ20-⑦Aのうち道分【棟】!CQ20&lt;0, '⑥A申告納付税額（3％）【棟】'!CQ20-⑦Aのうち道分【棟】!CQ20, 0), 0)</f>
        <v>0</v>
      </c>
      <c r="CR20" s="89">
        <f>IFERROR(IF('⑥A申告納付税額（3％）【棟】'!CR20-⑦Aのうち道分【棟】!CR20&lt;0, '⑥A申告納付税額（3％）【棟】'!CR20-⑦Aのうち道分【棟】!CR20, 0), 0)</f>
        <v>0</v>
      </c>
      <c r="CS20" s="89">
        <f>IFERROR(IF('⑥A申告納付税額（3％）【棟】'!CS20-⑦Aのうち道分【棟】!CS20&lt;0, '⑥A申告納付税額（3％）【棟】'!CS20-⑦Aのうち道分【棟】!CS20, 0), 0)</f>
        <v>0</v>
      </c>
      <c r="CT20" s="89">
        <f>IFERROR(IF('⑥A申告納付税額（3％）【棟】'!CT20-⑦Aのうち道分【棟】!CT20&lt;0, '⑥A申告納付税額（3％）【棟】'!CT20-⑦Aのうち道分【棟】!CT20, 0), 0)</f>
        <v>0</v>
      </c>
      <c r="CU20" s="89">
        <f>IFERROR(IF('⑥A申告納付税額（3％）【棟】'!CU20-⑦Aのうち道分【棟】!CU20&lt;0, '⑥A申告納付税額（3％）【棟】'!CU20-⑦Aのうち道分【棟】!CU20, 0), 0)</f>
        <v>0</v>
      </c>
      <c r="CV20" s="89">
        <f>IFERROR(IF('⑥A申告納付税額（3％）【棟】'!CV20-⑦Aのうち道分【棟】!CV20&lt;0, '⑥A申告納付税額（3％）【棟】'!CV20-⑦Aのうち道分【棟】!CV20, 0), 0)</f>
        <v>0</v>
      </c>
      <c r="CW20" s="89">
        <f>IFERROR(IF('⑥A申告納付税額（3％）【棟】'!CW20-⑦Aのうち道分【棟】!CW20&lt;0, '⑥A申告納付税額（3％）【棟】'!CW20-⑦Aのうち道分【棟】!CW20, 0), 0)</f>
        <v>0</v>
      </c>
      <c r="CX20" s="89">
        <f>IFERROR(IF('⑥A申告納付税額（3％）【棟】'!CX20-⑦Aのうち道分【棟】!CX20&lt;0, '⑥A申告納付税額（3％）【棟】'!CX20-⑦Aのうち道分【棟】!CX20, 0), 0)</f>
        <v>0</v>
      </c>
      <c r="CY20" s="122">
        <f t="shared" si="7"/>
        <v>0</v>
      </c>
      <c r="DC20" s="93">
        <v>12</v>
      </c>
      <c r="DD20" s="5">
        <f xml:space="preserve"> SUMIF(C20:CX20,"&lt;0",'①入力シート（宿泊人数）【棟】'!C20:CX20)</f>
        <v>0</v>
      </c>
      <c r="DE20" s="5">
        <f xml:space="preserve"> SUMIF(C20:CX20,"&lt;0",'⑥A申告納付税額（3％）【棟】'!C20:CX20)</f>
        <v>0</v>
      </c>
    </row>
    <row r="21" spans="1:109">
      <c r="A21" s="143"/>
      <c r="B21" s="90">
        <v>13</v>
      </c>
      <c r="C21" s="10">
        <f>IFERROR(IF('⑥A申告納付税額（3％）【棟】'!C21-⑦Aのうち道分【棟】!C21&lt;0, '⑥A申告納付税額（3％）【棟】'!C21-⑦Aのうち道分【棟】!C21, 0), 0)</f>
        <v>0</v>
      </c>
      <c r="D21" s="10">
        <f>IFERROR(IF('⑥A申告納付税額（3％）【棟】'!D21-⑦Aのうち道分【棟】!D21&lt;0, '⑥A申告納付税額（3％）【棟】'!D21-⑦Aのうち道分【棟】!D21, 0), 0)</f>
        <v>0</v>
      </c>
      <c r="E21" s="10">
        <f>IFERROR(IF('⑥A申告納付税額（3％）【棟】'!E21-⑦Aのうち道分【棟】!E21&lt;0, '⑥A申告納付税額（3％）【棟】'!E21-⑦Aのうち道分【棟】!E21, 0), 0)</f>
        <v>0</v>
      </c>
      <c r="F21" s="10">
        <f>IFERROR(IF('⑥A申告納付税額（3％）【棟】'!F21-⑦Aのうち道分【棟】!F21&lt;0, '⑥A申告納付税額（3％）【棟】'!F21-⑦Aのうち道分【棟】!F21, 0), 0)</f>
        <v>0</v>
      </c>
      <c r="G21" s="10">
        <f>IFERROR(IF('⑥A申告納付税額（3％）【棟】'!G21-⑦Aのうち道分【棟】!G21&lt;0, '⑥A申告納付税額（3％）【棟】'!G21-⑦Aのうち道分【棟】!G21, 0), 0)</f>
        <v>0</v>
      </c>
      <c r="H21" s="10">
        <f>IFERROR(IF('⑥A申告納付税額（3％）【棟】'!H21-⑦Aのうち道分【棟】!H21&lt;0, '⑥A申告納付税額（3％）【棟】'!H21-⑦Aのうち道分【棟】!H21, 0), 0)</f>
        <v>0</v>
      </c>
      <c r="I21" s="10">
        <f>IFERROR(IF('⑥A申告納付税額（3％）【棟】'!I21-⑦Aのうち道分【棟】!I21&lt;0, '⑥A申告納付税額（3％）【棟】'!I21-⑦Aのうち道分【棟】!I21, 0), 0)</f>
        <v>0</v>
      </c>
      <c r="J21" s="10">
        <f>IFERROR(IF('⑥A申告納付税額（3％）【棟】'!J21-⑦Aのうち道分【棟】!J21&lt;0, '⑥A申告納付税額（3％）【棟】'!J21-⑦Aのうち道分【棟】!J21, 0), 0)</f>
        <v>0</v>
      </c>
      <c r="K21" s="10">
        <f>IFERROR(IF('⑥A申告納付税額（3％）【棟】'!K21-⑦Aのうち道分【棟】!K21&lt;0, '⑥A申告納付税額（3％）【棟】'!K21-⑦Aのうち道分【棟】!K21, 0), 0)</f>
        <v>0</v>
      </c>
      <c r="L21" s="10">
        <f>IFERROR(IF('⑥A申告納付税額（3％）【棟】'!L21-⑦Aのうち道分【棟】!L21&lt;0, '⑥A申告納付税額（3％）【棟】'!L21-⑦Aのうち道分【棟】!L21, 0), 0)</f>
        <v>0</v>
      </c>
      <c r="M21" s="10">
        <f>IFERROR(IF('⑥A申告納付税額（3％）【棟】'!M21-⑦Aのうち道分【棟】!M21&lt;0, '⑥A申告納付税額（3％）【棟】'!M21-⑦Aのうち道分【棟】!M21, 0), 0)</f>
        <v>0</v>
      </c>
      <c r="N21" s="89">
        <f>IFERROR(IF('⑥A申告納付税額（3％）【棟】'!N21-⑦Aのうち道分【棟】!N21&lt;0, '⑥A申告納付税額（3％）【棟】'!N21-⑦Aのうち道分【棟】!N21, 0), 0)</f>
        <v>0</v>
      </c>
      <c r="O21" s="89">
        <f>IFERROR(IF('⑥A申告納付税額（3％）【棟】'!O21-⑦Aのうち道分【棟】!O21&lt;0, '⑥A申告納付税額（3％）【棟】'!O21-⑦Aのうち道分【棟】!O21, 0), 0)</f>
        <v>0</v>
      </c>
      <c r="P21" s="89">
        <f>IFERROR(IF('⑥A申告納付税額（3％）【棟】'!P21-⑦Aのうち道分【棟】!P21&lt;0, '⑥A申告納付税額（3％）【棟】'!P21-⑦Aのうち道分【棟】!P21, 0), 0)</f>
        <v>0</v>
      </c>
      <c r="Q21" s="89">
        <f>IFERROR(IF('⑥A申告納付税額（3％）【棟】'!Q21-⑦Aのうち道分【棟】!Q21&lt;0, '⑥A申告納付税額（3％）【棟】'!Q21-⑦Aのうち道分【棟】!Q21, 0), 0)</f>
        <v>0</v>
      </c>
      <c r="R21" s="89">
        <f>IFERROR(IF('⑥A申告納付税額（3％）【棟】'!R21-⑦Aのうち道分【棟】!R21&lt;0, '⑥A申告納付税額（3％）【棟】'!R21-⑦Aのうち道分【棟】!R21, 0), 0)</f>
        <v>0</v>
      </c>
      <c r="S21" s="89">
        <f>IFERROR(IF('⑥A申告納付税額（3％）【棟】'!S21-⑦Aのうち道分【棟】!S21&lt;0, '⑥A申告納付税額（3％）【棟】'!S21-⑦Aのうち道分【棟】!S21, 0), 0)</f>
        <v>0</v>
      </c>
      <c r="T21" s="89">
        <f>IFERROR(IF('⑥A申告納付税額（3％）【棟】'!T21-⑦Aのうち道分【棟】!T21&lt;0, '⑥A申告納付税額（3％）【棟】'!T21-⑦Aのうち道分【棟】!T21, 0), 0)</f>
        <v>0</v>
      </c>
      <c r="U21" s="89">
        <f>IFERROR(IF('⑥A申告納付税額（3％）【棟】'!U21-⑦Aのうち道分【棟】!U21&lt;0, '⑥A申告納付税額（3％）【棟】'!U21-⑦Aのうち道分【棟】!U21, 0), 0)</f>
        <v>0</v>
      </c>
      <c r="V21" s="89">
        <f>IFERROR(IF('⑥A申告納付税額（3％）【棟】'!V21-⑦Aのうち道分【棟】!V21&lt;0, '⑥A申告納付税額（3％）【棟】'!V21-⑦Aのうち道分【棟】!V21, 0), 0)</f>
        <v>0</v>
      </c>
      <c r="W21" s="89">
        <f>IFERROR(IF('⑥A申告納付税額（3％）【棟】'!W21-⑦Aのうち道分【棟】!W21&lt;0, '⑥A申告納付税額（3％）【棟】'!W21-⑦Aのうち道分【棟】!W21, 0), 0)</f>
        <v>0</v>
      </c>
      <c r="X21" s="89">
        <f>IFERROR(IF('⑥A申告納付税額（3％）【棟】'!X21-⑦Aのうち道分【棟】!X21&lt;0, '⑥A申告納付税額（3％）【棟】'!X21-⑦Aのうち道分【棟】!X21, 0), 0)</f>
        <v>0</v>
      </c>
      <c r="Y21" s="89">
        <f>IFERROR(IF('⑥A申告納付税額（3％）【棟】'!Y21-⑦Aのうち道分【棟】!Y21&lt;0, '⑥A申告納付税額（3％）【棟】'!Y21-⑦Aのうち道分【棟】!Y21, 0), 0)</f>
        <v>0</v>
      </c>
      <c r="Z21" s="89">
        <f>IFERROR(IF('⑥A申告納付税額（3％）【棟】'!Z21-⑦Aのうち道分【棟】!Z21&lt;0, '⑥A申告納付税額（3％）【棟】'!Z21-⑦Aのうち道分【棟】!Z21, 0), 0)</f>
        <v>0</v>
      </c>
      <c r="AA21" s="89">
        <f>IFERROR(IF('⑥A申告納付税額（3％）【棟】'!AA21-⑦Aのうち道分【棟】!AA21&lt;0, '⑥A申告納付税額（3％）【棟】'!AA21-⑦Aのうち道分【棟】!AA21, 0), 0)</f>
        <v>0</v>
      </c>
      <c r="AB21" s="89">
        <f>IFERROR(IF('⑥A申告納付税額（3％）【棟】'!AB21-⑦Aのうち道分【棟】!AB21&lt;0, '⑥A申告納付税額（3％）【棟】'!AB21-⑦Aのうち道分【棟】!AB21, 0), 0)</f>
        <v>0</v>
      </c>
      <c r="AC21" s="89">
        <f>IFERROR(IF('⑥A申告納付税額（3％）【棟】'!AC21-⑦Aのうち道分【棟】!AC21&lt;0, '⑥A申告納付税額（3％）【棟】'!AC21-⑦Aのうち道分【棟】!AC21, 0), 0)</f>
        <v>0</v>
      </c>
      <c r="AD21" s="89">
        <f>IFERROR(IF('⑥A申告納付税額（3％）【棟】'!AD21-⑦Aのうち道分【棟】!AD21&lt;0, '⑥A申告納付税額（3％）【棟】'!AD21-⑦Aのうち道分【棟】!AD21, 0), 0)</f>
        <v>0</v>
      </c>
      <c r="AE21" s="89">
        <f>IFERROR(IF('⑥A申告納付税額（3％）【棟】'!AE21-⑦Aのうち道分【棟】!AE21&lt;0, '⑥A申告納付税額（3％）【棟】'!AE21-⑦Aのうち道分【棟】!AE21, 0), 0)</f>
        <v>0</v>
      </c>
      <c r="AF21" s="89">
        <f>IFERROR(IF('⑥A申告納付税額（3％）【棟】'!AF21-⑦Aのうち道分【棟】!AF21&lt;0, '⑥A申告納付税額（3％）【棟】'!AF21-⑦Aのうち道分【棟】!AF21, 0), 0)</f>
        <v>0</v>
      </c>
      <c r="AG21" s="89">
        <f>IFERROR(IF('⑥A申告納付税額（3％）【棟】'!AG21-⑦Aのうち道分【棟】!AG21&lt;0, '⑥A申告納付税額（3％）【棟】'!AG21-⑦Aのうち道分【棟】!AG21, 0), 0)</f>
        <v>0</v>
      </c>
      <c r="AH21" s="89">
        <f>IFERROR(IF('⑥A申告納付税額（3％）【棟】'!AH21-⑦Aのうち道分【棟】!AH21&lt;0, '⑥A申告納付税額（3％）【棟】'!AH21-⑦Aのうち道分【棟】!AH21, 0), 0)</f>
        <v>0</v>
      </c>
      <c r="AI21" s="89">
        <f>IFERROR(IF('⑥A申告納付税額（3％）【棟】'!AI21-⑦Aのうち道分【棟】!AI21&lt;0, '⑥A申告納付税額（3％）【棟】'!AI21-⑦Aのうち道分【棟】!AI21, 0), 0)</f>
        <v>0</v>
      </c>
      <c r="AJ21" s="89">
        <f>IFERROR(IF('⑥A申告納付税額（3％）【棟】'!AJ21-⑦Aのうち道分【棟】!AJ21&lt;0, '⑥A申告納付税額（3％）【棟】'!AJ21-⑦Aのうち道分【棟】!AJ21, 0), 0)</f>
        <v>0</v>
      </c>
      <c r="AK21" s="89">
        <f>IFERROR(IF('⑥A申告納付税額（3％）【棟】'!AK21-⑦Aのうち道分【棟】!AK21&lt;0, '⑥A申告納付税額（3％）【棟】'!AK21-⑦Aのうち道分【棟】!AK21, 0), 0)</f>
        <v>0</v>
      </c>
      <c r="AL21" s="89">
        <f>IFERROR(IF('⑥A申告納付税額（3％）【棟】'!AL21-⑦Aのうち道分【棟】!AL21&lt;0, '⑥A申告納付税額（3％）【棟】'!AL21-⑦Aのうち道分【棟】!AL21, 0), 0)</f>
        <v>0</v>
      </c>
      <c r="AM21" s="89">
        <f>IFERROR(IF('⑥A申告納付税額（3％）【棟】'!AM21-⑦Aのうち道分【棟】!AM21&lt;0, '⑥A申告納付税額（3％）【棟】'!AM21-⑦Aのうち道分【棟】!AM21, 0), 0)</f>
        <v>0</v>
      </c>
      <c r="AN21" s="89">
        <f>IFERROR(IF('⑥A申告納付税額（3％）【棟】'!AN21-⑦Aのうち道分【棟】!AN21&lt;0, '⑥A申告納付税額（3％）【棟】'!AN21-⑦Aのうち道分【棟】!AN21, 0), 0)</f>
        <v>0</v>
      </c>
      <c r="AO21" s="89">
        <f>IFERROR(IF('⑥A申告納付税額（3％）【棟】'!AO21-⑦Aのうち道分【棟】!AO21&lt;0, '⑥A申告納付税額（3％）【棟】'!AO21-⑦Aのうち道分【棟】!AO21, 0), 0)</f>
        <v>0</v>
      </c>
      <c r="AP21" s="89">
        <f>IFERROR(IF('⑥A申告納付税額（3％）【棟】'!AP21-⑦Aのうち道分【棟】!AP21&lt;0, '⑥A申告納付税額（3％）【棟】'!AP21-⑦Aのうち道分【棟】!AP21, 0), 0)</f>
        <v>0</v>
      </c>
      <c r="AQ21" s="89">
        <f>IFERROR(IF('⑥A申告納付税額（3％）【棟】'!AQ21-⑦Aのうち道分【棟】!AQ21&lt;0, '⑥A申告納付税額（3％）【棟】'!AQ21-⑦Aのうち道分【棟】!AQ21, 0), 0)</f>
        <v>0</v>
      </c>
      <c r="AR21" s="89">
        <f>IFERROR(IF('⑥A申告納付税額（3％）【棟】'!AR21-⑦Aのうち道分【棟】!AR21&lt;0, '⑥A申告納付税額（3％）【棟】'!AR21-⑦Aのうち道分【棟】!AR21, 0), 0)</f>
        <v>0</v>
      </c>
      <c r="AS21" s="89">
        <f>IFERROR(IF('⑥A申告納付税額（3％）【棟】'!AS21-⑦Aのうち道分【棟】!AS21&lt;0, '⑥A申告納付税額（3％）【棟】'!AS21-⑦Aのうち道分【棟】!AS21, 0), 0)</f>
        <v>0</v>
      </c>
      <c r="AT21" s="89">
        <f>IFERROR(IF('⑥A申告納付税額（3％）【棟】'!AT21-⑦Aのうち道分【棟】!AT21&lt;0, '⑥A申告納付税額（3％）【棟】'!AT21-⑦Aのうち道分【棟】!AT21, 0), 0)</f>
        <v>0</v>
      </c>
      <c r="AU21" s="89">
        <f>IFERROR(IF('⑥A申告納付税額（3％）【棟】'!AU21-⑦Aのうち道分【棟】!AU21&lt;0, '⑥A申告納付税額（3％）【棟】'!AU21-⑦Aのうち道分【棟】!AU21, 0), 0)</f>
        <v>0</v>
      </c>
      <c r="AV21" s="89">
        <f>IFERROR(IF('⑥A申告納付税額（3％）【棟】'!AV21-⑦Aのうち道分【棟】!AV21&lt;0, '⑥A申告納付税額（3％）【棟】'!AV21-⑦Aのうち道分【棟】!AV21, 0), 0)</f>
        <v>0</v>
      </c>
      <c r="AW21" s="89">
        <f>IFERROR(IF('⑥A申告納付税額（3％）【棟】'!AW21-⑦Aのうち道分【棟】!AW21&lt;0, '⑥A申告納付税額（3％）【棟】'!AW21-⑦Aのうち道分【棟】!AW21, 0), 0)</f>
        <v>0</v>
      </c>
      <c r="AX21" s="89">
        <f>IFERROR(IF('⑥A申告納付税額（3％）【棟】'!AX21-⑦Aのうち道分【棟】!AX21&lt;0, '⑥A申告納付税額（3％）【棟】'!AX21-⑦Aのうち道分【棟】!AX21, 0), 0)</f>
        <v>0</v>
      </c>
      <c r="AY21" s="89">
        <f>IFERROR(IF('⑥A申告納付税額（3％）【棟】'!AY21-⑦Aのうち道分【棟】!AY21&lt;0, '⑥A申告納付税額（3％）【棟】'!AY21-⑦Aのうち道分【棟】!AY21, 0), 0)</f>
        <v>0</v>
      </c>
      <c r="AZ21" s="89">
        <f>IFERROR(IF('⑥A申告納付税額（3％）【棟】'!AZ21-⑦Aのうち道分【棟】!AZ21&lt;0, '⑥A申告納付税額（3％）【棟】'!AZ21-⑦Aのうち道分【棟】!AZ21, 0), 0)</f>
        <v>0</v>
      </c>
      <c r="BA21" s="89">
        <f>IFERROR(IF('⑥A申告納付税額（3％）【棟】'!BA21-⑦Aのうち道分【棟】!BA21&lt;0, '⑥A申告納付税額（3％）【棟】'!BA21-⑦Aのうち道分【棟】!BA21, 0), 0)</f>
        <v>0</v>
      </c>
      <c r="BB21" s="89">
        <f>IFERROR(IF('⑥A申告納付税額（3％）【棟】'!BB21-⑦Aのうち道分【棟】!BB21&lt;0, '⑥A申告納付税額（3％）【棟】'!BB21-⑦Aのうち道分【棟】!BB21, 0), 0)</f>
        <v>0</v>
      </c>
      <c r="BC21" s="89">
        <f>IFERROR(IF('⑥A申告納付税額（3％）【棟】'!BC21-⑦Aのうち道分【棟】!BC21&lt;0, '⑥A申告納付税額（3％）【棟】'!BC21-⑦Aのうち道分【棟】!BC21, 0), 0)</f>
        <v>0</v>
      </c>
      <c r="BD21" s="89">
        <f>IFERROR(IF('⑥A申告納付税額（3％）【棟】'!BD21-⑦Aのうち道分【棟】!BD21&lt;0, '⑥A申告納付税額（3％）【棟】'!BD21-⑦Aのうち道分【棟】!BD21, 0), 0)</f>
        <v>0</v>
      </c>
      <c r="BE21" s="89">
        <f>IFERROR(IF('⑥A申告納付税額（3％）【棟】'!BE21-⑦Aのうち道分【棟】!BE21&lt;0, '⑥A申告納付税額（3％）【棟】'!BE21-⑦Aのうち道分【棟】!BE21, 0), 0)</f>
        <v>0</v>
      </c>
      <c r="BF21" s="89">
        <f>IFERROR(IF('⑥A申告納付税額（3％）【棟】'!BF21-⑦Aのうち道分【棟】!BF21&lt;0, '⑥A申告納付税額（3％）【棟】'!BF21-⑦Aのうち道分【棟】!BF21, 0), 0)</f>
        <v>0</v>
      </c>
      <c r="BG21" s="89">
        <f>IFERROR(IF('⑥A申告納付税額（3％）【棟】'!BG21-⑦Aのうち道分【棟】!BG21&lt;0, '⑥A申告納付税額（3％）【棟】'!BG21-⑦Aのうち道分【棟】!BG21, 0), 0)</f>
        <v>0</v>
      </c>
      <c r="BH21" s="89">
        <f>IFERROR(IF('⑥A申告納付税額（3％）【棟】'!BH21-⑦Aのうち道分【棟】!BH21&lt;0, '⑥A申告納付税額（3％）【棟】'!BH21-⑦Aのうち道分【棟】!BH21, 0), 0)</f>
        <v>0</v>
      </c>
      <c r="BI21" s="89">
        <f>IFERROR(IF('⑥A申告納付税額（3％）【棟】'!BI21-⑦Aのうち道分【棟】!BI21&lt;0, '⑥A申告納付税額（3％）【棟】'!BI21-⑦Aのうち道分【棟】!BI21, 0), 0)</f>
        <v>0</v>
      </c>
      <c r="BJ21" s="89">
        <f>IFERROR(IF('⑥A申告納付税額（3％）【棟】'!BJ21-⑦Aのうち道分【棟】!BJ21&lt;0, '⑥A申告納付税額（3％）【棟】'!BJ21-⑦Aのうち道分【棟】!BJ21, 0), 0)</f>
        <v>0</v>
      </c>
      <c r="BK21" s="89">
        <f>IFERROR(IF('⑥A申告納付税額（3％）【棟】'!BK21-⑦Aのうち道分【棟】!BK21&lt;0, '⑥A申告納付税額（3％）【棟】'!BK21-⑦Aのうち道分【棟】!BK21, 0), 0)</f>
        <v>0</v>
      </c>
      <c r="BL21" s="89">
        <f>IFERROR(IF('⑥A申告納付税額（3％）【棟】'!BL21-⑦Aのうち道分【棟】!BL21&lt;0, '⑥A申告納付税額（3％）【棟】'!BL21-⑦Aのうち道分【棟】!BL21, 0), 0)</f>
        <v>0</v>
      </c>
      <c r="BM21" s="89">
        <f>IFERROR(IF('⑥A申告納付税額（3％）【棟】'!BM21-⑦Aのうち道分【棟】!BM21&lt;0, '⑥A申告納付税額（3％）【棟】'!BM21-⑦Aのうち道分【棟】!BM21, 0), 0)</f>
        <v>0</v>
      </c>
      <c r="BN21" s="89">
        <f>IFERROR(IF('⑥A申告納付税額（3％）【棟】'!BN21-⑦Aのうち道分【棟】!BN21&lt;0, '⑥A申告納付税額（3％）【棟】'!BN21-⑦Aのうち道分【棟】!BN21, 0), 0)</f>
        <v>0</v>
      </c>
      <c r="BO21" s="89">
        <f>IFERROR(IF('⑥A申告納付税額（3％）【棟】'!BO21-⑦Aのうち道分【棟】!BO21&lt;0, '⑥A申告納付税額（3％）【棟】'!BO21-⑦Aのうち道分【棟】!BO21, 0), 0)</f>
        <v>0</v>
      </c>
      <c r="BP21" s="89">
        <f>IFERROR(IF('⑥A申告納付税額（3％）【棟】'!BP21-⑦Aのうち道分【棟】!BP21&lt;0, '⑥A申告納付税額（3％）【棟】'!BP21-⑦Aのうち道分【棟】!BP21, 0), 0)</f>
        <v>0</v>
      </c>
      <c r="BQ21" s="89">
        <f>IFERROR(IF('⑥A申告納付税額（3％）【棟】'!BQ21-⑦Aのうち道分【棟】!BQ21&lt;0, '⑥A申告納付税額（3％）【棟】'!BQ21-⑦Aのうち道分【棟】!BQ21, 0), 0)</f>
        <v>0</v>
      </c>
      <c r="BR21" s="89">
        <f>IFERROR(IF('⑥A申告納付税額（3％）【棟】'!BR21-⑦Aのうち道分【棟】!BR21&lt;0, '⑥A申告納付税額（3％）【棟】'!BR21-⑦Aのうち道分【棟】!BR21, 0), 0)</f>
        <v>0</v>
      </c>
      <c r="BS21" s="89">
        <f>IFERROR(IF('⑥A申告納付税額（3％）【棟】'!BS21-⑦Aのうち道分【棟】!BS21&lt;0, '⑥A申告納付税額（3％）【棟】'!BS21-⑦Aのうち道分【棟】!BS21, 0), 0)</f>
        <v>0</v>
      </c>
      <c r="BT21" s="89">
        <f>IFERROR(IF('⑥A申告納付税額（3％）【棟】'!BT21-⑦Aのうち道分【棟】!BT21&lt;0, '⑥A申告納付税額（3％）【棟】'!BT21-⑦Aのうち道分【棟】!BT21, 0), 0)</f>
        <v>0</v>
      </c>
      <c r="BU21" s="89">
        <f>IFERROR(IF('⑥A申告納付税額（3％）【棟】'!BU21-⑦Aのうち道分【棟】!BU21&lt;0, '⑥A申告納付税額（3％）【棟】'!BU21-⑦Aのうち道分【棟】!BU21, 0), 0)</f>
        <v>0</v>
      </c>
      <c r="BV21" s="89">
        <f>IFERROR(IF('⑥A申告納付税額（3％）【棟】'!BV21-⑦Aのうち道分【棟】!BV21&lt;0, '⑥A申告納付税額（3％）【棟】'!BV21-⑦Aのうち道分【棟】!BV21, 0), 0)</f>
        <v>0</v>
      </c>
      <c r="BW21" s="89">
        <f>IFERROR(IF('⑥A申告納付税額（3％）【棟】'!BW21-⑦Aのうち道分【棟】!BW21&lt;0, '⑥A申告納付税額（3％）【棟】'!BW21-⑦Aのうち道分【棟】!BW21, 0), 0)</f>
        <v>0</v>
      </c>
      <c r="BX21" s="89">
        <f>IFERROR(IF('⑥A申告納付税額（3％）【棟】'!BX21-⑦Aのうち道分【棟】!BX21&lt;0, '⑥A申告納付税額（3％）【棟】'!BX21-⑦Aのうち道分【棟】!BX21, 0), 0)</f>
        <v>0</v>
      </c>
      <c r="BY21" s="89">
        <f>IFERROR(IF('⑥A申告納付税額（3％）【棟】'!BY21-⑦Aのうち道分【棟】!BY21&lt;0, '⑥A申告納付税額（3％）【棟】'!BY21-⑦Aのうち道分【棟】!BY21, 0), 0)</f>
        <v>0</v>
      </c>
      <c r="BZ21" s="89">
        <f>IFERROR(IF('⑥A申告納付税額（3％）【棟】'!BZ21-⑦Aのうち道分【棟】!BZ21&lt;0, '⑥A申告納付税額（3％）【棟】'!BZ21-⑦Aのうち道分【棟】!BZ21, 0), 0)</f>
        <v>0</v>
      </c>
      <c r="CA21" s="89">
        <f>IFERROR(IF('⑥A申告納付税額（3％）【棟】'!CA21-⑦Aのうち道分【棟】!CA21&lt;0, '⑥A申告納付税額（3％）【棟】'!CA21-⑦Aのうち道分【棟】!CA21, 0), 0)</f>
        <v>0</v>
      </c>
      <c r="CB21" s="89">
        <f>IFERROR(IF('⑥A申告納付税額（3％）【棟】'!CB21-⑦Aのうち道分【棟】!CB21&lt;0, '⑥A申告納付税額（3％）【棟】'!CB21-⑦Aのうち道分【棟】!CB21, 0), 0)</f>
        <v>0</v>
      </c>
      <c r="CC21" s="89">
        <f>IFERROR(IF('⑥A申告納付税額（3％）【棟】'!CC21-⑦Aのうち道分【棟】!CC21&lt;0, '⑥A申告納付税額（3％）【棟】'!CC21-⑦Aのうち道分【棟】!CC21, 0), 0)</f>
        <v>0</v>
      </c>
      <c r="CD21" s="89">
        <f>IFERROR(IF('⑥A申告納付税額（3％）【棟】'!CD21-⑦Aのうち道分【棟】!CD21&lt;0, '⑥A申告納付税額（3％）【棟】'!CD21-⑦Aのうち道分【棟】!CD21, 0), 0)</f>
        <v>0</v>
      </c>
      <c r="CE21" s="89">
        <f>IFERROR(IF('⑥A申告納付税額（3％）【棟】'!CE21-⑦Aのうち道分【棟】!CE21&lt;0, '⑥A申告納付税額（3％）【棟】'!CE21-⑦Aのうち道分【棟】!CE21, 0), 0)</f>
        <v>0</v>
      </c>
      <c r="CF21" s="89">
        <f>IFERROR(IF('⑥A申告納付税額（3％）【棟】'!CF21-⑦Aのうち道分【棟】!CF21&lt;0, '⑥A申告納付税額（3％）【棟】'!CF21-⑦Aのうち道分【棟】!CF21, 0), 0)</f>
        <v>0</v>
      </c>
      <c r="CG21" s="89">
        <f>IFERROR(IF('⑥A申告納付税額（3％）【棟】'!CG21-⑦Aのうち道分【棟】!CG21&lt;0, '⑥A申告納付税額（3％）【棟】'!CG21-⑦Aのうち道分【棟】!CG21, 0), 0)</f>
        <v>0</v>
      </c>
      <c r="CH21" s="89">
        <f>IFERROR(IF('⑥A申告納付税額（3％）【棟】'!CH21-⑦Aのうち道分【棟】!CH21&lt;0, '⑥A申告納付税額（3％）【棟】'!CH21-⑦Aのうち道分【棟】!CH21, 0), 0)</f>
        <v>0</v>
      </c>
      <c r="CI21" s="89">
        <f>IFERROR(IF('⑥A申告納付税額（3％）【棟】'!CI21-⑦Aのうち道分【棟】!CI21&lt;0, '⑥A申告納付税額（3％）【棟】'!CI21-⑦Aのうち道分【棟】!CI21, 0), 0)</f>
        <v>0</v>
      </c>
      <c r="CJ21" s="89">
        <f>IFERROR(IF('⑥A申告納付税額（3％）【棟】'!CJ21-⑦Aのうち道分【棟】!CJ21&lt;0, '⑥A申告納付税額（3％）【棟】'!CJ21-⑦Aのうち道分【棟】!CJ21, 0), 0)</f>
        <v>0</v>
      </c>
      <c r="CK21" s="89">
        <f>IFERROR(IF('⑥A申告納付税額（3％）【棟】'!CK21-⑦Aのうち道分【棟】!CK21&lt;0, '⑥A申告納付税額（3％）【棟】'!CK21-⑦Aのうち道分【棟】!CK21, 0), 0)</f>
        <v>0</v>
      </c>
      <c r="CL21" s="89">
        <f>IFERROR(IF('⑥A申告納付税額（3％）【棟】'!CL21-⑦Aのうち道分【棟】!CL21&lt;0, '⑥A申告納付税額（3％）【棟】'!CL21-⑦Aのうち道分【棟】!CL21, 0), 0)</f>
        <v>0</v>
      </c>
      <c r="CM21" s="89">
        <f>IFERROR(IF('⑥A申告納付税額（3％）【棟】'!CM21-⑦Aのうち道分【棟】!CM21&lt;0, '⑥A申告納付税額（3％）【棟】'!CM21-⑦Aのうち道分【棟】!CM21, 0), 0)</f>
        <v>0</v>
      </c>
      <c r="CN21" s="89">
        <f>IFERROR(IF('⑥A申告納付税額（3％）【棟】'!CN21-⑦Aのうち道分【棟】!CN21&lt;0, '⑥A申告納付税額（3％）【棟】'!CN21-⑦Aのうち道分【棟】!CN21, 0), 0)</f>
        <v>0</v>
      </c>
      <c r="CO21" s="89">
        <f>IFERROR(IF('⑥A申告納付税額（3％）【棟】'!CO21-⑦Aのうち道分【棟】!CO21&lt;0, '⑥A申告納付税額（3％）【棟】'!CO21-⑦Aのうち道分【棟】!CO21, 0), 0)</f>
        <v>0</v>
      </c>
      <c r="CP21" s="89">
        <f>IFERROR(IF('⑥A申告納付税額（3％）【棟】'!CP21-⑦Aのうち道分【棟】!CP21&lt;0, '⑥A申告納付税額（3％）【棟】'!CP21-⑦Aのうち道分【棟】!CP21, 0), 0)</f>
        <v>0</v>
      </c>
      <c r="CQ21" s="89">
        <f>IFERROR(IF('⑥A申告納付税額（3％）【棟】'!CQ21-⑦Aのうち道分【棟】!CQ21&lt;0, '⑥A申告納付税額（3％）【棟】'!CQ21-⑦Aのうち道分【棟】!CQ21, 0), 0)</f>
        <v>0</v>
      </c>
      <c r="CR21" s="89">
        <f>IFERROR(IF('⑥A申告納付税額（3％）【棟】'!CR21-⑦Aのうち道分【棟】!CR21&lt;0, '⑥A申告納付税額（3％）【棟】'!CR21-⑦Aのうち道分【棟】!CR21, 0), 0)</f>
        <v>0</v>
      </c>
      <c r="CS21" s="89">
        <f>IFERROR(IF('⑥A申告納付税額（3％）【棟】'!CS21-⑦Aのうち道分【棟】!CS21&lt;0, '⑥A申告納付税額（3％）【棟】'!CS21-⑦Aのうち道分【棟】!CS21, 0), 0)</f>
        <v>0</v>
      </c>
      <c r="CT21" s="89">
        <f>IFERROR(IF('⑥A申告納付税額（3％）【棟】'!CT21-⑦Aのうち道分【棟】!CT21&lt;0, '⑥A申告納付税額（3％）【棟】'!CT21-⑦Aのうち道分【棟】!CT21, 0), 0)</f>
        <v>0</v>
      </c>
      <c r="CU21" s="89">
        <f>IFERROR(IF('⑥A申告納付税額（3％）【棟】'!CU21-⑦Aのうち道分【棟】!CU21&lt;0, '⑥A申告納付税額（3％）【棟】'!CU21-⑦Aのうち道分【棟】!CU21, 0), 0)</f>
        <v>0</v>
      </c>
      <c r="CV21" s="89">
        <f>IFERROR(IF('⑥A申告納付税額（3％）【棟】'!CV21-⑦Aのうち道分【棟】!CV21&lt;0, '⑥A申告納付税額（3％）【棟】'!CV21-⑦Aのうち道分【棟】!CV21, 0), 0)</f>
        <v>0</v>
      </c>
      <c r="CW21" s="89">
        <f>IFERROR(IF('⑥A申告納付税額（3％）【棟】'!CW21-⑦Aのうち道分【棟】!CW21&lt;0, '⑥A申告納付税額（3％）【棟】'!CW21-⑦Aのうち道分【棟】!CW21, 0), 0)</f>
        <v>0</v>
      </c>
      <c r="CX21" s="89">
        <f>IFERROR(IF('⑥A申告納付税額（3％）【棟】'!CX21-⑦Aのうち道分【棟】!CX21&lt;0, '⑥A申告納付税額（3％）【棟】'!CX21-⑦Aのうち道分【棟】!CX21, 0), 0)</f>
        <v>0</v>
      </c>
      <c r="CY21" s="122">
        <f t="shared" si="7"/>
        <v>0</v>
      </c>
      <c r="DC21" s="93">
        <v>13</v>
      </c>
      <c r="DD21" s="5">
        <f xml:space="preserve"> SUMIF(C21:CX21,"&lt;0",'①入力シート（宿泊人数）【棟】'!C21:CX21)</f>
        <v>0</v>
      </c>
      <c r="DE21" s="5">
        <f xml:space="preserve"> SUMIF(C21:CX21,"&lt;0",'⑥A申告納付税額（3％）【棟】'!C21:CX21)</f>
        <v>0</v>
      </c>
    </row>
    <row r="22" spans="1:109">
      <c r="A22" s="143"/>
      <c r="B22" s="90">
        <v>14</v>
      </c>
      <c r="C22" s="10">
        <f>IFERROR(IF('⑥A申告納付税額（3％）【棟】'!C22-⑦Aのうち道分【棟】!C22&lt;0, '⑥A申告納付税額（3％）【棟】'!C22-⑦Aのうち道分【棟】!C22, 0), 0)</f>
        <v>0</v>
      </c>
      <c r="D22" s="10">
        <f>IFERROR(IF('⑥A申告納付税額（3％）【棟】'!D22-⑦Aのうち道分【棟】!D22&lt;0, '⑥A申告納付税額（3％）【棟】'!D22-⑦Aのうち道分【棟】!D22, 0), 0)</f>
        <v>0</v>
      </c>
      <c r="E22" s="10">
        <f>IFERROR(IF('⑥A申告納付税額（3％）【棟】'!E22-⑦Aのうち道分【棟】!E22&lt;0, '⑥A申告納付税額（3％）【棟】'!E22-⑦Aのうち道分【棟】!E22, 0), 0)</f>
        <v>0</v>
      </c>
      <c r="F22" s="10">
        <f>IFERROR(IF('⑥A申告納付税額（3％）【棟】'!F22-⑦Aのうち道分【棟】!F22&lt;0, '⑥A申告納付税額（3％）【棟】'!F22-⑦Aのうち道分【棟】!F22, 0), 0)</f>
        <v>0</v>
      </c>
      <c r="G22" s="10">
        <f>IFERROR(IF('⑥A申告納付税額（3％）【棟】'!G22-⑦Aのうち道分【棟】!G22&lt;0, '⑥A申告納付税額（3％）【棟】'!G22-⑦Aのうち道分【棟】!G22, 0), 0)</f>
        <v>0</v>
      </c>
      <c r="H22" s="10">
        <f>IFERROR(IF('⑥A申告納付税額（3％）【棟】'!H22-⑦Aのうち道分【棟】!H22&lt;0, '⑥A申告納付税額（3％）【棟】'!H22-⑦Aのうち道分【棟】!H22, 0), 0)</f>
        <v>0</v>
      </c>
      <c r="I22" s="10">
        <f>IFERROR(IF('⑥A申告納付税額（3％）【棟】'!I22-⑦Aのうち道分【棟】!I22&lt;0, '⑥A申告納付税額（3％）【棟】'!I22-⑦Aのうち道分【棟】!I22, 0), 0)</f>
        <v>0</v>
      </c>
      <c r="J22" s="10">
        <f>IFERROR(IF('⑥A申告納付税額（3％）【棟】'!J22-⑦Aのうち道分【棟】!J22&lt;0, '⑥A申告納付税額（3％）【棟】'!J22-⑦Aのうち道分【棟】!J22, 0), 0)</f>
        <v>0</v>
      </c>
      <c r="K22" s="10">
        <f>IFERROR(IF('⑥A申告納付税額（3％）【棟】'!K22-⑦Aのうち道分【棟】!K22&lt;0, '⑥A申告納付税額（3％）【棟】'!K22-⑦Aのうち道分【棟】!K22, 0), 0)</f>
        <v>0</v>
      </c>
      <c r="L22" s="10">
        <f>IFERROR(IF('⑥A申告納付税額（3％）【棟】'!L22-⑦Aのうち道分【棟】!L22&lt;0, '⑥A申告納付税額（3％）【棟】'!L22-⑦Aのうち道分【棟】!L22, 0), 0)</f>
        <v>0</v>
      </c>
      <c r="M22" s="10">
        <f>IFERROR(IF('⑥A申告納付税額（3％）【棟】'!M22-⑦Aのうち道分【棟】!M22&lt;0, '⑥A申告納付税額（3％）【棟】'!M22-⑦Aのうち道分【棟】!M22, 0), 0)</f>
        <v>0</v>
      </c>
      <c r="N22" s="89">
        <f>IFERROR(IF('⑥A申告納付税額（3％）【棟】'!N22-⑦Aのうち道分【棟】!N22&lt;0, '⑥A申告納付税額（3％）【棟】'!N22-⑦Aのうち道分【棟】!N22, 0), 0)</f>
        <v>0</v>
      </c>
      <c r="O22" s="89">
        <f>IFERROR(IF('⑥A申告納付税額（3％）【棟】'!O22-⑦Aのうち道分【棟】!O22&lt;0, '⑥A申告納付税額（3％）【棟】'!O22-⑦Aのうち道分【棟】!O22, 0), 0)</f>
        <v>0</v>
      </c>
      <c r="P22" s="89">
        <f>IFERROR(IF('⑥A申告納付税額（3％）【棟】'!P22-⑦Aのうち道分【棟】!P22&lt;0, '⑥A申告納付税額（3％）【棟】'!P22-⑦Aのうち道分【棟】!P22, 0), 0)</f>
        <v>0</v>
      </c>
      <c r="Q22" s="89">
        <f>IFERROR(IF('⑥A申告納付税額（3％）【棟】'!Q22-⑦Aのうち道分【棟】!Q22&lt;0, '⑥A申告納付税額（3％）【棟】'!Q22-⑦Aのうち道分【棟】!Q22, 0), 0)</f>
        <v>0</v>
      </c>
      <c r="R22" s="89">
        <f>IFERROR(IF('⑥A申告納付税額（3％）【棟】'!R22-⑦Aのうち道分【棟】!R22&lt;0, '⑥A申告納付税額（3％）【棟】'!R22-⑦Aのうち道分【棟】!R22, 0), 0)</f>
        <v>0</v>
      </c>
      <c r="S22" s="89">
        <f>IFERROR(IF('⑥A申告納付税額（3％）【棟】'!S22-⑦Aのうち道分【棟】!S22&lt;0, '⑥A申告納付税額（3％）【棟】'!S22-⑦Aのうち道分【棟】!S22, 0), 0)</f>
        <v>0</v>
      </c>
      <c r="T22" s="89">
        <f>IFERROR(IF('⑥A申告納付税額（3％）【棟】'!T22-⑦Aのうち道分【棟】!T22&lt;0, '⑥A申告納付税額（3％）【棟】'!T22-⑦Aのうち道分【棟】!T22, 0), 0)</f>
        <v>0</v>
      </c>
      <c r="U22" s="89">
        <f>IFERROR(IF('⑥A申告納付税額（3％）【棟】'!U22-⑦Aのうち道分【棟】!U22&lt;0, '⑥A申告納付税額（3％）【棟】'!U22-⑦Aのうち道分【棟】!U22, 0), 0)</f>
        <v>0</v>
      </c>
      <c r="V22" s="89">
        <f>IFERROR(IF('⑥A申告納付税額（3％）【棟】'!V22-⑦Aのうち道分【棟】!V22&lt;0, '⑥A申告納付税額（3％）【棟】'!V22-⑦Aのうち道分【棟】!V22, 0), 0)</f>
        <v>0</v>
      </c>
      <c r="W22" s="89">
        <f>IFERROR(IF('⑥A申告納付税額（3％）【棟】'!W22-⑦Aのうち道分【棟】!W22&lt;0, '⑥A申告納付税額（3％）【棟】'!W22-⑦Aのうち道分【棟】!W22, 0), 0)</f>
        <v>0</v>
      </c>
      <c r="X22" s="89">
        <f>IFERROR(IF('⑥A申告納付税額（3％）【棟】'!X22-⑦Aのうち道分【棟】!X22&lt;0, '⑥A申告納付税額（3％）【棟】'!X22-⑦Aのうち道分【棟】!X22, 0), 0)</f>
        <v>0</v>
      </c>
      <c r="Y22" s="89">
        <f>IFERROR(IF('⑥A申告納付税額（3％）【棟】'!Y22-⑦Aのうち道分【棟】!Y22&lt;0, '⑥A申告納付税額（3％）【棟】'!Y22-⑦Aのうち道分【棟】!Y22, 0), 0)</f>
        <v>0</v>
      </c>
      <c r="Z22" s="89">
        <f>IFERROR(IF('⑥A申告納付税額（3％）【棟】'!Z22-⑦Aのうち道分【棟】!Z22&lt;0, '⑥A申告納付税額（3％）【棟】'!Z22-⑦Aのうち道分【棟】!Z22, 0), 0)</f>
        <v>0</v>
      </c>
      <c r="AA22" s="89">
        <f>IFERROR(IF('⑥A申告納付税額（3％）【棟】'!AA22-⑦Aのうち道分【棟】!AA22&lt;0, '⑥A申告納付税額（3％）【棟】'!AA22-⑦Aのうち道分【棟】!AA22, 0), 0)</f>
        <v>0</v>
      </c>
      <c r="AB22" s="89">
        <f>IFERROR(IF('⑥A申告納付税額（3％）【棟】'!AB22-⑦Aのうち道分【棟】!AB22&lt;0, '⑥A申告納付税額（3％）【棟】'!AB22-⑦Aのうち道分【棟】!AB22, 0), 0)</f>
        <v>0</v>
      </c>
      <c r="AC22" s="89">
        <f>IFERROR(IF('⑥A申告納付税額（3％）【棟】'!AC22-⑦Aのうち道分【棟】!AC22&lt;0, '⑥A申告納付税額（3％）【棟】'!AC22-⑦Aのうち道分【棟】!AC22, 0), 0)</f>
        <v>0</v>
      </c>
      <c r="AD22" s="89">
        <f>IFERROR(IF('⑥A申告納付税額（3％）【棟】'!AD22-⑦Aのうち道分【棟】!AD22&lt;0, '⑥A申告納付税額（3％）【棟】'!AD22-⑦Aのうち道分【棟】!AD22, 0), 0)</f>
        <v>0</v>
      </c>
      <c r="AE22" s="89">
        <f>IFERROR(IF('⑥A申告納付税額（3％）【棟】'!AE22-⑦Aのうち道分【棟】!AE22&lt;0, '⑥A申告納付税額（3％）【棟】'!AE22-⑦Aのうち道分【棟】!AE22, 0), 0)</f>
        <v>0</v>
      </c>
      <c r="AF22" s="89">
        <f>IFERROR(IF('⑥A申告納付税額（3％）【棟】'!AF22-⑦Aのうち道分【棟】!AF22&lt;0, '⑥A申告納付税額（3％）【棟】'!AF22-⑦Aのうち道分【棟】!AF22, 0), 0)</f>
        <v>0</v>
      </c>
      <c r="AG22" s="89">
        <f>IFERROR(IF('⑥A申告納付税額（3％）【棟】'!AG22-⑦Aのうち道分【棟】!AG22&lt;0, '⑥A申告納付税額（3％）【棟】'!AG22-⑦Aのうち道分【棟】!AG22, 0), 0)</f>
        <v>0</v>
      </c>
      <c r="AH22" s="89">
        <f>IFERROR(IF('⑥A申告納付税額（3％）【棟】'!AH22-⑦Aのうち道分【棟】!AH22&lt;0, '⑥A申告納付税額（3％）【棟】'!AH22-⑦Aのうち道分【棟】!AH22, 0), 0)</f>
        <v>0</v>
      </c>
      <c r="AI22" s="89">
        <f>IFERROR(IF('⑥A申告納付税額（3％）【棟】'!AI22-⑦Aのうち道分【棟】!AI22&lt;0, '⑥A申告納付税額（3％）【棟】'!AI22-⑦Aのうち道分【棟】!AI22, 0), 0)</f>
        <v>0</v>
      </c>
      <c r="AJ22" s="89">
        <f>IFERROR(IF('⑥A申告納付税額（3％）【棟】'!AJ22-⑦Aのうち道分【棟】!AJ22&lt;0, '⑥A申告納付税額（3％）【棟】'!AJ22-⑦Aのうち道分【棟】!AJ22, 0), 0)</f>
        <v>0</v>
      </c>
      <c r="AK22" s="89">
        <f>IFERROR(IF('⑥A申告納付税額（3％）【棟】'!AK22-⑦Aのうち道分【棟】!AK22&lt;0, '⑥A申告納付税額（3％）【棟】'!AK22-⑦Aのうち道分【棟】!AK22, 0), 0)</f>
        <v>0</v>
      </c>
      <c r="AL22" s="89">
        <f>IFERROR(IF('⑥A申告納付税額（3％）【棟】'!AL22-⑦Aのうち道分【棟】!AL22&lt;0, '⑥A申告納付税額（3％）【棟】'!AL22-⑦Aのうち道分【棟】!AL22, 0), 0)</f>
        <v>0</v>
      </c>
      <c r="AM22" s="89">
        <f>IFERROR(IF('⑥A申告納付税額（3％）【棟】'!AM22-⑦Aのうち道分【棟】!AM22&lt;0, '⑥A申告納付税額（3％）【棟】'!AM22-⑦Aのうち道分【棟】!AM22, 0), 0)</f>
        <v>0</v>
      </c>
      <c r="AN22" s="89">
        <f>IFERROR(IF('⑥A申告納付税額（3％）【棟】'!AN22-⑦Aのうち道分【棟】!AN22&lt;0, '⑥A申告納付税額（3％）【棟】'!AN22-⑦Aのうち道分【棟】!AN22, 0), 0)</f>
        <v>0</v>
      </c>
      <c r="AO22" s="89">
        <f>IFERROR(IF('⑥A申告納付税額（3％）【棟】'!AO22-⑦Aのうち道分【棟】!AO22&lt;0, '⑥A申告納付税額（3％）【棟】'!AO22-⑦Aのうち道分【棟】!AO22, 0), 0)</f>
        <v>0</v>
      </c>
      <c r="AP22" s="89">
        <f>IFERROR(IF('⑥A申告納付税額（3％）【棟】'!AP22-⑦Aのうち道分【棟】!AP22&lt;0, '⑥A申告納付税額（3％）【棟】'!AP22-⑦Aのうち道分【棟】!AP22, 0), 0)</f>
        <v>0</v>
      </c>
      <c r="AQ22" s="89">
        <f>IFERROR(IF('⑥A申告納付税額（3％）【棟】'!AQ22-⑦Aのうち道分【棟】!AQ22&lt;0, '⑥A申告納付税額（3％）【棟】'!AQ22-⑦Aのうち道分【棟】!AQ22, 0), 0)</f>
        <v>0</v>
      </c>
      <c r="AR22" s="89">
        <f>IFERROR(IF('⑥A申告納付税額（3％）【棟】'!AR22-⑦Aのうち道分【棟】!AR22&lt;0, '⑥A申告納付税額（3％）【棟】'!AR22-⑦Aのうち道分【棟】!AR22, 0), 0)</f>
        <v>0</v>
      </c>
      <c r="AS22" s="89">
        <f>IFERROR(IF('⑥A申告納付税額（3％）【棟】'!AS22-⑦Aのうち道分【棟】!AS22&lt;0, '⑥A申告納付税額（3％）【棟】'!AS22-⑦Aのうち道分【棟】!AS22, 0), 0)</f>
        <v>0</v>
      </c>
      <c r="AT22" s="89">
        <f>IFERROR(IF('⑥A申告納付税額（3％）【棟】'!AT22-⑦Aのうち道分【棟】!AT22&lt;0, '⑥A申告納付税額（3％）【棟】'!AT22-⑦Aのうち道分【棟】!AT22, 0), 0)</f>
        <v>0</v>
      </c>
      <c r="AU22" s="89">
        <f>IFERROR(IF('⑥A申告納付税額（3％）【棟】'!AU22-⑦Aのうち道分【棟】!AU22&lt;0, '⑥A申告納付税額（3％）【棟】'!AU22-⑦Aのうち道分【棟】!AU22, 0), 0)</f>
        <v>0</v>
      </c>
      <c r="AV22" s="89">
        <f>IFERROR(IF('⑥A申告納付税額（3％）【棟】'!AV22-⑦Aのうち道分【棟】!AV22&lt;0, '⑥A申告納付税額（3％）【棟】'!AV22-⑦Aのうち道分【棟】!AV22, 0), 0)</f>
        <v>0</v>
      </c>
      <c r="AW22" s="89">
        <f>IFERROR(IF('⑥A申告納付税額（3％）【棟】'!AW22-⑦Aのうち道分【棟】!AW22&lt;0, '⑥A申告納付税額（3％）【棟】'!AW22-⑦Aのうち道分【棟】!AW22, 0), 0)</f>
        <v>0</v>
      </c>
      <c r="AX22" s="89">
        <f>IFERROR(IF('⑥A申告納付税額（3％）【棟】'!AX22-⑦Aのうち道分【棟】!AX22&lt;0, '⑥A申告納付税額（3％）【棟】'!AX22-⑦Aのうち道分【棟】!AX22, 0), 0)</f>
        <v>0</v>
      </c>
      <c r="AY22" s="89">
        <f>IFERROR(IF('⑥A申告納付税額（3％）【棟】'!AY22-⑦Aのうち道分【棟】!AY22&lt;0, '⑥A申告納付税額（3％）【棟】'!AY22-⑦Aのうち道分【棟】!AY22, 0), 0)</f>
        <v>0</v>
      </c>
      <c r="AZ22" s="89">
        <f>IFERROR(IF('⑥A申告納付税額（3％）【棟】'!AZ22-⑦Aのうち道分【棟】!AZ22&lt;0, '⑥A申告納付税額（3％）【棟】'!AZ22-⑦Aのうち道分【棟】!AZ22, 0), 0)</f>
        <v>0</v>
      </c>
      <c r="BA22" s="89">
        <f>IFERROR(IF('⑥A申告納付税額（3％）【棟】'!BA22-⑦Aのうち道分【棟】!BA22&lt;0, '⑥A申告納付税額（3％）【棟】'!BA22-⑦Aのうち道分【棟】!BA22, 0), 0)</f>
        <v>0</v>
      </c>
      <c r="BB22" s="89">
        <f>IFERROR(IF('⑥A申告納付税額（3％）【棟】'!BB22-⑦Aのうち道分【棟】!BB22&lt;0, '⑥A申告納付税額（3％）【棟】'!BB22-⑦Aのうち道分【棟】!BB22, 0), 0)</f>
        <v>0</v>
      </c>
      <c r="BC22" s="89">
        <f>IFERROR(IF('⑥A申告納付税額（3％）【棟】'!BC22-⑦Aのうち道分【棟】!BC22&lt;0, '⑥A申告納付税額（3％）【棟】'!BC22-⑦Aのうち道分【棟】!BC22, 0), 0)</f>
        <v>0</v>
      </c>
      <c r="BD22" s="89">
        <f>IFERROR(IF('⑥A申告納付税額（3％）【棟】'!BD22-⑦Aのうち道分【棟】!BD22&lt;0, '⑥A申告納付税額（3％）【棟】'!BD22-⑦Aのうち道分【棟】!BD22, 0), 0)</f>
        <v>0</v>
      </c>
      <c r="BE22" s="89">
        <f>IFERROR(IF('⑥A申告納付税額（3％）【棟】'!BE22-⑦Aのうち道分【棟】!BE22&lt;0, '⑥A申告納付税額（3％）【棟】'!BE22-⑦Aのうち道分【棟】!BE22, 0), 0)</f>
        <v>0</v>
      </c>
      <c r="BF22" s="89">
        <f>IFERROR(IF('⑥A申告納付税額（3％）【棟】'!BF22-⑦Aのうち道分【棟】!BF22&lt;0, '⑥A申告納付税額（3％）【棟】'!BF22-⑦Aのうち道分【棟】!BF22, 0), 0)</f>
        <v>0</v>
      </c>
      <c r="BG22" s="89">
        <f>IFERROR(IF('⑥A申告納付税額（3％）【棟】'!BG22-⑦Aのうち道分【棟】!BG22&lt;0, '⑥A申告納付税額（3％）【棟】'!BG22-⑦Aのうち道分【棟】!BG22, 0), 0)</f>
        <v>0</v>
      </c>
      <c r="BH22" s="89">
        <f>IFERROR(IF('⑥A申告納付税額（3％）【棟】'!BH22-⑦Aのうち道分【棟】!BH22&lt;0, '⑥A申告納付税額（3％）【棟】'!BH22-⑦Aのうち道分【棟】!BH22, 0), 0)</f>
        <v>0</v>
      </c>
      <c r="BI22" s="89">
        <f>IFERROR(IF('⑥A申告納付税額（3％）【棟】'!BI22-⑦Aのうち道分【棟】!BI22&lt;0, '⑥A申告納付税額（3％）【棟】'!BI22-⑦Aのうち道分【棟】!BI22, 0), 0)</f>
        <v>0</v>
      </c>
      <c r="BJ22" s="89">
        <f>IFERROR(IF('⑥A申告納付税額（3％）【棟】'!BJ22-⑦Aのうち道分【棟】!BJ22&lt;0, '⑥A申告納付税額（3％）【棟】'!BJ22-⑦Aのうち道分【棟】!BJ22, 0), 0)</f>
        <v>0</v>
      </c>
      <c r="BK22" s="89">
        <f>IFERROR(IF('⑥A申告納付税額（3％）【棟】'!BK22-⑦Aのうち道分【棟】!BK22&lt;0, '⑥A申告納付税額（3％）【棟】'!BK22-⑦Aのうち道分【棟】!BK22, 0), 0)</f>
        <v>0</v>
      </c>
      <c r="BL22" s="89">
        <f>IFERROR(IF('⑥A申告納付税額（3％）【棟】'!BL22-⑦Aのうち道分【棟】!BL22&lt;0, '⑥A申告納付税額（3％）【棟】'!BL22-⑦Aのうち道分【棟】!BL22, 0), 0)</f>
        <v>0</v>
      </c>
      <c r="BM22" s="89">
        <f>IFERROR(IF('⑥A申告納付税額（3％）【棟】'!BM22-⑦Aのうち道分【棟】!BM22&lt;0, '⑥A申告納付税額（3％）【棟】'!BM22-⑦Aのうち道分【棟】!BM22, 0), 0)</f>
        <v>0</v>
      </c>
      <c r="BN22" s="89">
        <f>IFERROR(IF('⑥A申告納付税額（3％）【棟】'!BN22-⑦Aのうち道分【棟】!BN22&lt;0, '⑥A申告納付税額（3％）【棟】'!BN22-⑦Aのうち道分【棟】!BN22, 0), 0)</f>
        <v>0</v>
      </c>
      <c r="BO22" s="89">
        <f>IFERROR(IF('⑥A申告納付税額（3％）【棟】'!BO22-⑦Aのうち道分【棟】!BO22&lt;0, '⑥A申告納付税額（3％）【棟】'!BO22-⑦Aのうち道分【棟】!BO22, 0), 0)</f>
        <v>0</v>
      </c>
      <c r="BP22" s="89">
        <f>IFERROR(IF('⑥A申告納付税額（3％）【棟】'!BP22-⑦Aのうち道分【棟】!BP22&lt;0, '⑥A申告納付税額（3％）【棟】'!BP22-⑦Aのうち道分【棟】!BP22, 0), 0)</f>
        <v>0</v>
      </c>
      <c r="BQ22" s="89">
        <f>IFERROR(IF('⑥A申告納付税額（3％）【棟】'!BQ22-⑦Aのうち道分【棟】!BQ22&lt;0, '⑥A申告納付税額（3％）【棟】'!BQ22-⑦Aのうち道分【棟】!BQ22, 0), 0)</f>
        <v>0</v>
      </c>
      <c r="BR22" s="89">
        <f>IFERROR(IF('⑥A申告納付税額（3％）【棟】'!BR22-⑦Aのうち道分【棟】!BR22&lt;0, '⑥A申告納付税額（3％）【棟】'!BR22-⑦Aのうち道分【棟】!BR22, 0), 0)</f>
        <v>0</v>
      </c>
      <c r="BS22" s="89">
        <f>IFERROR(IF('⑥A申告納付税額（3％）【棟】'!BS22-⑦Aのうち道分【棟】!BS22&lt;0, '⑥A申告納付税額（3％）【棟】'!BS22-⑦Aのうち道分【棟】!BS22, 0), 0)</f>
        <v>0</v>
      </c>
      <c r="BT22" s="89">
        <f>IFERROR(IF('⑥A申告納付税額（3％）【棟】'!BT22-⑦Aのうち道分【棟】!BT22&lt;0, '⑥A申告納付税額（3％）【棟】'!BT22-⑦Aのうち道分【棟】!BT22, 0), 0)</f>
        <v>0</v>
      </c>
      <c r="BU22" s="89">
        <f>IFERROR(IF('⑥A申告納付税額（3％）【棟】'!BU22-⑦Aのうち道分【棟】!BU22&lt;0, '⑥A申告納付税額（3％）【棟】'!BU22-⑦Aのうち道分【棟】!BU22, 0), 0)</f>
        <v>0</v>
      </c>
      <c r="BV22" s="89">
        <f>IFERROR(IF('⑥A申告納付税額（3％）【棟】'!BV22-⑦Aのうち道分【棟】!BV22&lt;0, '⑥A申告納付税額（3％）【棟】'!BV22-⑦Aのうち道分【棟】!BV22, 0), 0)</f>
        <v>0</v>
      </c>
      <c r="BW22" s="89">
        <f>IFERROR(IF('⑥A申告納付税額（3％）【棟】'!BW22-⑦Aのうち道分【棟】!BW22&lt;0, '⑥A申告納付税額（3％）【棟】'!BW22-⑦Aのうち道分【棟】!BW22, 0), 0)</f>
        <v>0</v>
      </c>
      <c r="BX22" s="89">
        <f>IFERROR(IF('⑥A申告納付税額（3％）【棟】'!BX22-⑦Aのうち道分【棟】!BX22&lt;0, '⑥A申告納付税額（3％）【棟】'!BX22-⑦Aのうち道分【棟】!BX22, 0), 0)</f>
        <v>0</v>
      </c>
      <c r="BY22" s="89">
        <f>IFERROR(IF('⑥A申告納付税額（3％）【棟】'!BY22-⑦Aのうち道分【棟】!BY22&lt;0, '⑥A申告納付税額（3％）【棟】'!BY22-⑦Aのうち道分【棟】!BY22, 0), 0)</f>
        <v>0</v>
      </c>
      <c r="BZ22" s="89">
        <f>IFERROR(IF('⑥A申告納付税額（3％）【棟】'!BZ22-⑦Aのうち道分【棟】!BZ22&lt;0, '⑥A申告納付税額（3％）【棟】'!BZ22-⑦Aのうち道分【棟】!BZ22, 0), 0)</f>
        <v>0</v>
      </c>
      <c r="CA22" s="89">
        <f>IFERROR(IF('⑥A申告納付税額（3％）【棟】'!CA22-⑦Aのうち道分【棟】!CA22&lt;0, '⑥A申告納付税額（3％）【棟】'!CA22-⑦Aのうち道分【棟】!CA22, 0), 0)</f>
        <v>0</v>
      </c>
      <c r="CB22" s="89">
        <f>IFERROR(IF('⑥A申告納付税額（3％）【棟】'!CB22-⑦Aのうち道分【棟】!CB22&lt;0, '⑥A申告納付税額（3％）【棟】'!CB22-⑦Aのうち道分【棟】!CB22, 0), 0)</f>
        <v>0</v>
      </c>
      <c r="CC22" s="89">
        <f>IFERROR(IF('⑥A申告納付税額（3％）【棟】'!CC22-⑦Aのうち道分【棟】!CC22&lt;0, '⑥A申告納付税額（3％）【棟】'!CC22-⑦Aのうち道分【棟】!CC22, 0), 0)</f>
        <v>0</v>
      </c>
      <c r="CD22" s="89">
        <f>IFERROR(IF('⑥A申告納付税額（3％）【棟】'!CD22-⑦Aのうち道分【棟】!CD22&lt;0, '⑥A申告納付税額（3％）【棟】'!CD22-⑦Aのうち道分【棟】!CD22, 0), 0)</f>
        <v>0</v>
      </c>
      <c r="CE22" s="89">
        <f>IFERROR(IF('⑥A申告納付税額（3％）【棟】'!CE22-⑦Aのうち道分【棟】!CE22&lt;0, '⑥A申告納付税額（3％）【棟】'!CE22-⑦Aのうち道分【棟】!CE22, 0), 0)</f>
        <v>0</v>
      </c>
      <c r="CF22" s="89">
        <f>IFERROR(IF('⑥A申告納付税額（3％）【棟】'!CF22-⑦Aのうち道分【棟】!CF22&lt;0, '⑥A申告納付税額（3％）【棟】'!CF22-⑦Aのうち道分【棟】!CF22, 0), 0)</f>
        <v>0</v>
      </c>
      <c r="CG22" s="89">
        <f>IFERROR(IF('⑥A申告納付税額（3％）【棟】'!CG22-⑦Aのうち道分【棟】!CG22&lt;0, '⑥A申告納付税額（3％）【棟】'!CG22-⑦Aのうち道分【棟】!CG22, 0), 0)</f>
        <v>0</v>
      </c>
      <c r="CH22" s="89">
        <f>IFERROR(IF('⑥A申告納付税額（3％）【棟】'!CH22-⑦Aのうち道分【棟】!CH22&lt;0, '⑥A申告納付税額（3％）【棟】'!CH22-⑦Aのうち道分【棟】!CH22, 0), 0)</f>
        <v>0</v>
      </c>
      <c r="CI22" s="89">
        <f>IFERROR(IF('⑥A申告納付税額（3％）【棟】'!CI22-⑦Aのうち道分【棟】!CI22&lt;0, '⑥A申告納付税額（3％）【棟】'!CI22-⑦Aのうち道分【棟】!CI22, 0), 0)</f>
        <v>0</v>
      </c>
      <c r="CJ22" s="89">
        <f>IFERROR(IF('⑥A申告納付税額（3％）【棟】'!CJ22-⑦Aのうち道分【棟】!CJ22&lt;0, '⑥A申告納付税額（3％）【棟】'!CJ22-⑦Aのうち道分【棟】!CJ22, 0), 0)</f>
        <v>0</v>
      </c>
      <c r="CK22" s="89">
        <f>IFERROR(IF('⑥A申告納付税額（3％）【棟】'!CK22-⑦Aのうち道分【棟】!CK22&lt;0, '⑥A申告納付税額（3％）【棟】'!CK22-⑦Aのうち道分【棟】!CK22, 0), 0)</f>
        <v>0</v>
      </c>
      <c r="CL22" s="89">
        <f>IFERROR(IF('⑥A申告納付税額（3％）【棟】'!CL22-⑦Aのうち道分【棟】!CL22&lt;0, '⑥A申告納付税額（3％）【棟】'!CL22-⑦Aのうち道分【棟】!CL22, 0), 0)</f>
        <v>0</v>
      </c>
      <c r="CM22" s="89">
        <f>IFERROR(IF('⑥A申告納付税額（3％）【棟】'!CM22-⑦Aのうち道分【棟】!CM22&lt;0, '⑥A申告納付税額（3％）【棟】'!CM22-⑦Aのうち道分【棟】!CM22, 0), 0)</f>
        <v>0</v>
      </c>
      <c r="CN22" s="89">
        <f>IFERROR(IF('⑥A申告納付税額（3％）【棟】'!CN22-⑦Aのうち道分【棟】!CN22&lt;0, '⑥A申告納付税額（3％）【棟】'!CN22-⑦Aのうち道分【棟】!CN22, 0), 0)</f>
        <v>0</v>
      </c>
      <c r="CO22" s="89">
        <f>IFERROR(IF('⑥A申告納付税額（3％）【棟】'!CO22-⑦Aのうち道分【棟】!CO22&lt;0, '⑥A申告納付税額（3％）【棟】'!CO22-⑦Aのうち道分【棟】!CO22, 0), 0)</f>
        <v>0</v>
      </c>
      <c r="CP22" s="89">
        <f>IFERROR(IF('⑥A申告納付税額（3％）【棟】'!CP22-⑦Aのうち道分【棟】!CP22&lt;0, '⑥A申告納付税額（3％）【棟】'!CP22-⑦Aのうち道分【棟】!CP22, 0), 0)</f>
        <v>0</v>
      </c>
      <c r="CQ22" s="89">
        <f>IFERROR(IF('⑥A申告納付税額（3％）【棟】'!CQ22-⑦Aのうち道分【棟】!CQ22&lt;0, '⑥A申告納付税額（3％）【棟】'!CQ22-⑦Aのうち道分【棟】!CQ22, 0), 0)</f>
        <v>0</v>
      </c>
      <c r="CR22" s="89">
        <f>IFERROR(IF('⑥A申告納付税額（3％）【棟】'!CR22-⑦Aのうち道分【棟】!CR22&lt;0, '⑥A申告納付税額（3％）【棟】'!CR22-⑦Aのうち道分【棟】!CR22, 0), 0)</f>
        <v>0</v>
      </c>
      <c r="CS22" s="89">
        <f>IFERROR(IF('⑥A申告納付税額（3％）【棟】'!CS22-⑦Aのうち道分【棟】!CS22&lt;0, '⑥A申告納付税額（3％）【棟】'!CS22-⑦Aのうち道分【棟】!CS22, 0), 0)</f>
        <v>0</v>
      </c>
      <c r="CT22" s="89">
        <f>IFERROR(IF('⑥A申告納付税額（3％）【棟】'!CT22-⑦Aのうち道分【棟】!CT22&lt;0, '⑥A申告納付税額（3％）【棟】'!CT22-⑦Aのうち道分【棟】!CT22, 0), 0)</f>
        <v>0</v>
      </c>
      <c r="CU22" s="89">
        <f>IFERROR(IF('⑥A申告納付税額（3％）【棟】'!CU22-⑦Aのうち道分【棟】!CU22&lt;0, '⑥A申告納付税額（3％）【棟】'!CU22-⑦Aのうち道分【棟】!CU22, 0), 0)</f>
        <v>0</v>
      </c>
      <c r="CV22" s="89">
        <f>IFERROR(IF('⑥A申告納付税額（3％）【棟】'!CV22-⑦Aのうち道分【棟】!CV22&lt;0, '⑥A申告納付税額（3％）【棟】'!CV22-⑦Aのうち道分【棟】!CV22, 0), 0)</f>
        <v>0</v>
      </c>
      <c r="CW22" s="89">
        <f>IFERROR(IF('⑥A申告納付税額（3％）【棟】'!CW22-⑦Aのうち道分【棟】!CW22&lt;0, '⑥A申告納付税額（3％）【棟】'!CW22-⑦Aのうち道分【棟】!CW22, 0), 0)</f>
        <v>0</v>
      </c>
      <c r="CX22" s="89">
        <f>IFERROR(IF('⑥A申告納付税額（3％）【棟】'!CX22-⑦Aのうち道分【棟】!CX22&lt;0, '⑥A申告納付税額（3％）【棟】'!CX22-⑦Aのうち道分【棟】!CX22, 0), 0)</f>
        <v>0</v>
      </c>
      <c r="CY22" s="122">
        <f t="shared" si="7"/>
        <v>0</v>
      </c>
      <c r="DC22" s="93">
        <v>14</v>
      </c>
      <c r="DD22" s="5">
        <f xml:space="preserve"> SUMIF(C22:CX22,"&lt;0",'①入力シート（宿泊人数）【棟】'!C22:CX22)</f>
        <v>0</v>
      </c>
      <c r="DE22" s="5">
        <f xml:space="preserve"> SUMIF(C22:CX22,"&lt;0",'⑥A申告納付税額（3％）【棟】'!C22:CX22)</f>
        <v>0</v>
      </c>
    </row>
    <row r="23" spans="1:109">
      <c r="A23" s="143"/>
      <c r="B23" s="90">
        <v>15</v>
      </c>
      <c r="C23" s="10">
        <f>IFERROR(IF('⑥A申告納付税額（3％）【棟】'!C23-⑦Aのうち道分【棟】!C23&lt;0, '⑥A申告納付税額（3％）【棟】'!C23-⑦Aのうち道分【棟】!C23, 0), 0)</f>
        <v>0</v>
      </c>
      <c r="D23" s="10">
        <f>IFERROR(IF('⑥A申告納付税額（3％）【棟】'!D23-⑦Aのうち道分【棟】!D23&lt;0, '⑥A申告納付税額（3％）【棟】'!D23-⑦Aのうち道分【棟】!D23, 0), 0)</f>
        <v>0</v>
      </c>
      <c r="E23" s="10">
        <f>IFERROR(IF('⑥A申告納付税額（3％）【棟】'!E23-⑦Aのうち道分【棟】!E23&lt;0, '⑥A申告納付税額（3％）【棟】'!E23-⑦Aのうち道分【棟】!E23, 0), 0)</f>
        <v>0</v>
      </c>
      <c r="F23" s="10">
        <f>IFERROR(IF('⑥A申告納付税額（3％）【棟】'!F23-⑦Aのうち道分【棟】!F23&lt;0, '⑥A申告納付税額（3％）【棟】'!F23-⑦Aのうち道分【棟】!F23, 0), 0)</f>
        <v>0</v>
      </c>
      <c r="G23" s="10">
        <f>IFERROR(IF('⑥A申告納付税額（3％）【棟】'!G23-⑦Aのうち道分【棟】!G23&lt;0, '⑥A申告納付税額（3％）【棟】'!G23-⑦Aのうち道分【棟】!G23, 0), 0)</f>
        <v>0</v>
      </c>
      <c r="H23" s="10">
        <f>IFERROR(IF('⑥A申告納付税額（3％）【棟】'!H23-⑦Aのうち道分【棟】!H23&lt;0, '⑥A申告納付税額（3％）【棟】'!H23-⑦Aのうち道分【棟】!H23, 0), 0)</f>
        <v>0</v>
      </c>
      <c r="I23" s="10">
        <f>IFERROR(IF('⑥A申告納付税額（3％）【棟】'!I23-⑦Aのうち道分【棟】!I23&lt;0, '⑥A申告納付税額（3％）【棟】'!I23-⑦Aのうち道分【棟】!I23, 0), 0)</f>
        <v>0</v>
      </c>
      <c r="J23" s="10">
        <f>IFERROR(IF('⑥A申告納付税額（3％）【棟】'!J23-⑦Aのうち道分【棟】!J23&lt;0, '⑥A申告納付税額（3％）【棟】'!J23-⑦Aのうち道分【棟】!J23, 0), 0)</f>
        <v>0</v>
      </c>
      <c r="K23" s="10">
        <f>IFERROR(IF('⑥A申告納付税額（3％）【棟】'!K23-⑦Aのうち道分【棟】!K23&lt;0, '⑥A申告納付税額（3％）【棟】'!K23-⑦Aのうち道分【棟】!K23, 0), 0)</f>
        <v>0</v>
      </c>
      <c r="L23" s="10">
        <f>IFERROR(IF('⑥A申告納付税額（3％）【棟】'!L23-⑦Aのうち道分【棟】!L23&lt;0, '⑥A申告納付税額（3％）【棟】'!L23-⑦Aのうち道分【棟】!L23, 0), 0)</f>
        <v>0</v>
      </c>
      <c r="M23" s="10">
        <f>IFERROR(IF('⑥A申告納付税額（3％）【棟】'!M23-⑦Aのうち道分【棟】!M23&lt;0, '⑥A申告納付税額（3％）【棟】'!M23-⑦Aのうち道分【棟】!M23, 0), 0)</f>
        <v>0</v>
      </c>
      <c r="N23" s="89">
        <f>IFERROR(IF('⑥A申告納付税額（3％）【棟】'!N23-⑦Aのうち道分【棟】!N23&lt;0, '⑥A申告納付税額（3％）【棟】'!N23-⑦Aのうち道分【棟】!N23, 0), 0)</f>
        <v>0</v>
      </c>
      <c r="O23" s="89">
        <f>IFERROR(IF('⑥A申告納付税額（3％）【棟】'!O23-⑦Aのうち道分【棟】!O23&lt;0, '⑥A申告納付税額（3％）【棟】'!O23-⑦Aのうち道分【棟】!O23, 0), 0)</f>
        <v>0</v>
      </c>
      <c r="P23" s="89">
        <f>IFERROR(IF('⑥A申告納付税額（3％）【棟】'!P23-⑦Aのうち道分【棟】!P23&lt;0, '⑥A申告納付税額（3％）【棟】'!P23-⑦Aのうち道分【棟】!P23, 0), 0)</f>
        <v>0</v>
      </c>
      <c r="Q23" s="89">
        <f>IFERROR(IF('⑥A申告納付税額（3％）【棟】'!Q23-⑦Aのうち道分【棟】!Q23&lt;0, '⑥A申告納付税額（3％）【棟】'!Q23-⑦Aのうち道分【棟】!Q23, 0), 0)</f>
        <v>0</v>
      </c>
      <c r="R23" s="89">
        <f>IFERROR(IF('⑥A申告納付税額（3％）【棟】'!R23-⑦Aのうち道分【棟】!R23&lt;0, '⑥A申告納付税額（3％）【棟】'!R23-⑦Aのうち道分【棟】!R23, 0), 0)</f>
        <v>0</v>
      </c>
      <c r="S23" s="89">
        <f>IFERROR(IF('⑥A申告納付税額（3％）【棟】'!S23-⑦Aのうち道分【棟】!S23&lt;0, '⑥A申告納付税額（3％）【棟】'!S23-⑦Aのうち道分【棟】!S23, 0), 0)</f>
        <v>0</v>
      </c>
      <c r="T23" s="89">
        <f>IFERROR(IF('⑥A申告納付税額（3％）【棟】'!T23-⑦Aのうち道分【棟】!T23&lt;0, '⑥A申告納付税額（3％）【棟】'!T23-⑦Aのうち道分【棟】!T23, 0), 0)</f>
        <v>0</v>
      </c>
      <c r="U23" s="89">
        <f>IFERROR(IF('⑥A申告納付税額（3％）【棟】'!U23-⑦Aのうち道分【棟】!U23&lt;0, '⑥A申告納付税額（3％）【棟】'!U23-⑦Aのうち道分【棟】!U23, 0), 0)</f>
        <v>0</v>
      </c>
      <c r="V23" s="89">
        <f>IFERROR(IF('⑥A申告納付税額（3％）【棟】'!V23-⑦Aのうち道分【棟】!V23&lt;0, '⑥A申告納付税額（3％）【棟】'!V23-⑦Aのうち道分【棟】!V23, 0), 0)</f>
        <v>0</v>
      </c>
      <c r="W23" s="89">
        <f>IFERROR(IF('⑥A申告納付税額（3％）【棟】'!W23-⑦Aのうち道分【棟】!W23&lt;0, '⑥A申告納付税額（3％）【棟】'!W23-⑦Aのうち道分【棟】!W23, 0), 0)</f>
        <v>0</v>
      </c>
      <c r="X23" s="89">
        <f>IFERROR(IF('⑥A申告納付税額（3％）【棟】'!X23-⑦Aのうち道分【棟】!X23&lt;0, '⑥A申告納付税額（3％）【棟】'!X23-⑦Aのうち道分【棟】!X23, 0), 0)</f>
        <v>0</v>
      </c>
      <c r="Y23" s="89">
        <f>IFERROR(IF('⑥A申告納付税額（3％）【棟】'!Y23-⑦Aのうち道分【棟】!Y23&lt;0, '⑥A申告納付税額（3％）【棟】'!Y23-⑦Aのうち道分【棟】!Y23, 0), 0)</f>
        <v>0</v>
      </c>
      <c r="Z23" s="89">
        <f>IFERROR(IF('⑥A申告納付税額（3％）【棟】'!Z23-⑦Aのうち道分【棟】!Z23&lt;0, '⑥A申告納付税額（3％）【棟】'!Z23-⑦Aのうち道分【棟】!Z23, 0), 0)</f>
        <v>0</v>
      </c>
      <c r="AA23" s="89">
        <f>IFERROR(IF('⑥A申告納付税額（3％）【棟】'!AA23-⑦Aのうち道分【棟】!AA23&lt;0, '⑥A申告納付税額（3％）【棟】'!AA23-⑦Aのうち道分【棟】!AA23, 0), 0)</f>
        <v>0</v>
      </c>
      <c r="AB23" s="89">
        <f>IFERROR(IF('⑥A申告納付税額（3％）【棟】'!AB23-⑦Aのうち道分【棟】!AB23&lt;0, '⑥A申告納付税額（3％）【棟】'!AB23-⑦Aのうち道分【棟】!AB23, 0), 0)</f>
        <v>0</v>
      </c>
      <c r="AC23" s="89">
        <f>IFERROR(IF('⑥A申告納付税額（3％）【棟】'!AC23-⑦Aのうち道分【棟】!AC23&lt;0, '⑥A申告納付税額（3％）【棟】'!AC23-⑦Aのうち道分【棟】!AC23, 0), 0)</f>
        <v>0</v>
      </c>
      <c r="AD23" s="89">
        <f>IFERROR(IF('⑥A申告納付税額（3％）【棟】'!AD23-⑦Aのうち道分【棟】!AD23&lt;0, '⑥A申告納付税額（3％）【棟】'!AD23-⑦Aのうち道分【棟】!AD23, 0), 0)</f>
        <v>0</v>
      </c>
      <c r="AE23" s="89">
        <f>IFERROR(IF('⑥A申告納付税額（3％）【棟】'!AE23-⑦Aのうち道分【棟】!AE23&lt;0, '⑥A申告納付税額（3％）【棟】'!AE23-⑦Aのうち道分【棟】!AE23, 0), 0)</f>
        <v>0</v>
      </c>
      <c r="AF23" s="89">
        <f>IFERROR(IF('⑥A申告納付税額（3％）【棟】'!AF23-⑦Aのうち道分【棟】!AF23&lt;0, '⑥A申告納付税額（3％）【棟】'!AF23-⑦Aのうち道分【棟】!AF23, 0), 0)</f>
        <v>0</v>
      </c>
      <c r="AG23" s="89">
        <f>IFERROR(IF('⑥A申告納付税額（3％）【棟】'!AG23-⑦Aのうち道分【棟】!AG23&lt;0, '⑥A申告納付税額（3％）【棟】'!AG23-⑦Aのうち道分【棟】!AG23, 0), 0)</f>
        <v>0</v>
      </c>
      <c r="AH23" s="89">
        <f>IFERROR(IF('⑥A申告納付税額（3％）【棟】'!AH23-⑦Aのうち道分【棟】!AH23&lt;0, '⑥A申告納付税額（3％）【棟】'!AH23-⑦Aのうち道分【棟】!AH23, 0), 0)</f>
        <v>0</v>
      </c>
      <c r="AI23" s="89">
        <f>IFERROR(IF('⑥A申告納付税額（3％）【棟】'!AI23-⑦Aのうち道分【棟】!AI23&lt;0, '⑥A申告納付税額（3％）【棟】'!AI23-⑦Aのうち道分【棟】!AI23, 0), 0)</f>
        <v>0</v>
      </c>
      <c r="AJ23" s="89">
        <f>IFERROR(IF('⑥A申告納付税額（3％）【棟】'!AJ23-⑦Aのうち道分【棟】!AJ23&lt;0, '⑥A申告納付税額（3％）【棟】'!AJ23-⑦Aのうち道分【棟】!AJ23, 0), 0)</f>
        <v>0</v>
      </c>
      <c r="AK23" s="89">
        <f>IFERROR(IF('⑥A申告納付税額（3％）【棟】'!AK23-⑦Aのうち道分【棟】!AK23&lt;0, '⑥A申告納付税額（3％）【棟】'!AK23-⑦Aのうち道分【棟】!AK23, 0), 0)</f>
        <v>0</v>
      </c>
      <c r="AL23" s="89">
        <f>IFERROR(IF('⑥A申告納付税額（3％）【棟】'!AL23-⑦Aのうち道分【棟】!AL23&lt;0, '⑥A申告納付税額（3％）【棟】'!AL23-⑦Aのうち道分【棟】!AL23, 0), 0)</f>
        <v>0</v>
      </c>
      <c r="AM23" s="89">
        <f>IFERROR(IF('⑥A申告納付税額（3％）【棟】'!AM23-⑦Aのうち道分【棟】!AM23&lt;0, '⑥A申告納付税額（3％）【棟】'!AM23-⑦Aのうち道分【棟】!AM23, 0), 0)</f>
        <v>0</v>
      </c>
      <c r="AN23" s="89">
        <f>IFERROR(IF('⑥A申告納付税額（3％）【棟】'!AN23-⑦Aのうち道分【棟】!AN23&lt;0, '⑥A申告納付税額（3％）【棟】'!AN23-⑦Aのうち道分【棟】!AN23, 0), 0)</f>
        <v>0</v>
      </c>
      <c r="AO23" s="89">
        <f>IFERROR(IF('⑥A申告納付税額（3％）【棟】'!AO23-⑦Aのうち道分【棟】!AO23&lt;0, '⑥A申告納付税額（3％）【棟】'!AO23-⑦Aのうち道分【棟】!AO23, 0), 0)</f>
        <v>0</v>
      </c>
      <c r="AP23" s="89">
        <f>IFERROR(IF('⑥A申告納付税額（3％）【棟】'!AP23-⑦Aのうち道分【棟】!AP23&lt;0, '⑥A申告納付税額（3％）【棟】'!AP23-⑦Aのうち道分【棟】!AP23, 0), 0)</f>
        <v>0</v>
      </c>
      <c r="AQ23" s="89">
        <f>IFERROR(IF('⑥A申告納付税額（3％）【棟】'!AQ23-⑦Aのうち道分【棟】!AQ23&lt;0, '⑥A申告納付税額（3％）【棟】'!AQ23-⑦Aのうち道分【棟】!AQ23, 0), 0)</f>
        <v>0</v>
      </c>
      <c r="AR23" s="89">
        <f>IFERROR(IF('⑥A申告納付税額（3％）【棟】'!AR23-⑦Aのうち道分【棟】!AR23&lt;0, '⑥A申告納付税額（3％）【棟】'!AR23-⑦Aのうち道分【棟】!AR23, 0), 0)</f>
        <v>0</v>
      </c>
      <c r="AS23" s="89">
        <f>IFERROR(IF('⑥A申告納付税額（3％）【棟】'!AS23-⑦Aのうち道分【棟】!AS23&lt;0, '⑥A申告納付税額（3％）【棟】'!AS23-⑦Aのうち道分【棟】!AS23, 0), 0)</f>
        <v>0</v>
      </c>
      <c r="AT23" s="89">
        <f>IFERROR(IF('⑥A申告納付税額（3％）【棟】'!AT23-⑦Aのうち道分【棟】!AT23&lt;0, '⑥A申告納付税額（3％）【棟】'!AT23-⑦Aのうち道分【棟】!AT23, 0), 0)</f>
        <v>0</v>
      </c>
      <c r="AU23" s="89">
        <f>IFERROR(IF('⑥A申告納付税額（3％）【棟】'!AU23-⑦Aのうち道分【棟】!AU23&lt;0, '⑥A申告納付税額（3％）【棟】'!AU23-⑦Aのうち道分【棟】!AU23, 0), 0)</f>
        <v>0</v>
      </c>
      <c r="AV23" s="89">
        <f>IFERROR(IF('⑥A申告納付税額（3％）【棟】'!AV23-⑦Aのうち道分【棟】!AV23&lt;0, '⑥A申告納付税額（3％）【棟】'!AV23-⑦Aのうち道分【棟】!AV23, 0), 0)</f>
        <v>0</v>
      </c>
      <c r="AW23" s="89">
        <f>IFERROR(IF('⑥A申告納付税額（3％）【棟】'!AW23-⑦Aのうち道分【棟】!AW23&lt;0, '⑥A申告納付税額（3％）【棟】'!AW23-⑦Aのうち道分【棟】!AW23, 0), 0)</f>
        <v>0</v>
      </c>
      <c r="AX23" s="89">
        <f>IFERROR(IF('⑥A申告納付税額（3％）【棟】'!AX23-⑦Aのうち道分【棟】!AX23&lt;0, '⑥A申告納付税額（3％）【棟】'!AX23-⑦Aのうち道分【棟】!AX23, 0), 0)</f>
        <v>0</v>
      </c>
      <c r="AY23" s="89">
        <f>IFERROR(IF('⑥A申告納付税額（3％）【棟】'!AY23-⑦Aのうち道分【棟】!AY23&lt;0, '⑥A申告納付税額（3％）【棟】'!AY23-⑦Aのうち道分【棟】!AY23, 0), 0)</f>
        <v>0</v>
      </c>
      <c r="AZ23" s="89">
        <f>IFERROR(IF('⑥A申告納付税額（3％）【棟】'!AZ23-⑦Aのうち道分【棟】!AZ23&lt;0, '⑥A申告納付税額（3％）【棟】'!AZ23-⑦Aのうち道分【棟】!AZ23, 0), 0)</f>
        <v>0</v>
      </c>
      <c r="BA23" s="89">
        <f>IFERROR(IF('⑥A申告納付税額（3％）【棟】'!BA23-⑦Aのうち道分【棟】!BA23&lt;0, '⑥A申告納付税額（3％）【棟】'!BA23-⑦Aのうち道分【棟】!BA23, 0), 0)</f>
        <v>0</v>
      </c>
      <c r="BB23" s="89">
        <f>IFERROR(IF('⑥A申告納付税額（3％）【棟】'!BB23-⑦Aのうち道分【棟】!BB23&lt;0, '⑥A申告納付税額（3％）【棟】'!BB23-⑦Aのうち道分【棟】!BB23, 0), 0)</f>
        <v>0</v>
      </c>
      <c r="BC23" s="89">
        <f>IFERROR(IF('⑥A申告納付税額（3％）【棟】'!BC23-⑦Aのうち道分【棟】!BC23&lt;0, '⑥A申告納付税額（3％）【棟】'!BC23-⑦Aのうち道分【棟】!BC23, 0), 0)</f>
        <v>0</v>
      </c>
      <c r="BD23" s="89">
        <f>IFERROR(IF('⑥A申告納付税額（3％）【棟】'!BD23-⑦Aのうち道分【棟】!BD23&lt;0, '⑥A申告納付税額（3％）【棟】'!BD23-⑦Aのうち道分【棟】!BD23, 0), 0)</f>
        <v>0</v>
      </c>
      <c r="BE23" s="89">
        <f>IFERROR(IF('⑥A申告納付税額（3％）【棟】'!BE23-⑦Aのうち道分【棟】!BE23&lt;0, '⑥A申告納付税額（3％）【棟】'!BE23-⑦Aのうち道分【棟】!BE23, 0), 0)</f>
        <v>0</v>
      </c>
      <c r="BF23" s="89">
        <f>IFERROR(IF('⑥A申告納付税額（3％）【棟】'!BF23-⑦Aのうち道分【棟】!BF23&lt;0, '⑥A申告納付税額（3％）【棟】'!BF23-⑦Aのうち道分【棟】!BF23, 0), 0)</f>
        <v>0</v>
      </c>
      <c r="BG23" s="89">
        <f>IFERROR(IF('⑥A申告納付税額（3％）【棟】'!BG23-⑦Aのうち道分【棟】!BG23&lt;0, '⑥A申告納付税額（3％）【棟】'!BG23-⑦Aのうち道分【棟】!BG23, 0), 0)</f>
        <v>0</v>
      </c>
      <c r="BH23" s="89">
        <f>IFERROR(IF('⑥A申告納付税額（3％）【棟】'!BH23-⑦Aのうち道分【棟】!BH23&lt;0, '⑥A申告納付税額（3％）【棟】'!BH23-⑦Aのうち道分【棟】!BH23, 0), 0)</f>
        <v>0</v>
      </c>
      <c r="BI23" s="89">
        <f>IFERROR(IF('⑥A申告納付税額（3％）【棟】'!BI23-⑦Aのうち道分【棟】!BI23&lt;0, '⑥A申告納付税額（3％）【棟】'!BI23-⑦Aのうち道分【棟】!BI23, 0), 0)</f>
        <v>0</v>
      </c>
      <c r="BJ23" s="89">
        <f>IFERROR(IF('⑥A申告納付税額（3％）【棟】'!BJ23-⑦Aのうち道分【棟】!BJ23&lt;0, '⑥A申告納付税額（3％）【棟】'!BJ23-⑦Aのうち道分【棟】!BJ23, 0), 0)</f>
        <v>0</v>
      </c>
      <c r="BK23" s="89">
        <f>IFERROR(IF('⑥A申告納付税額（3％）【棟】'!BK23-⑦Aのうち道分【棟】!BK23&lt;0, '⑥A申告納付税額（3％）【棟】'!BK23-⑦Aのうち道分【棟】!BK23, 0), 0)</f>
        <v>0</v>
      </c>
      <c r="BL23" s="89">
        <f>IFERROR(IF('⑥A申告納付税額（3％）【棟】'!BL23-⑦Aのうち道分【棟】!BL23&lt;0, '⑥A申告納付税額（3％）【棟】'!BL23-⑦Aのうち道分【棟】!BL23, 0), 0)</f>
        <v>0</v>
      </c>
      <c r="BM23" s="89">
        <f>IFERROR(IF('⑥A申告納付税額（3％）【棟】'!BM23-⑦Aのうち道分【棟】!BM23&lt;0, '⑥A申告納付税額（3％）【棟】'!BM23-⑦Aのうち道分【棟】!BM23, 0), 0)</f>
        <v>0</v>
      </c>
      <c r="BN23" s="89">
        <f>IFERROR(IF('⑥A申告納付税額（3％）【棟】'!BN23-⑦Aのうち道分【棟】!BN23&lt;0, '⑥A申告納付税額（3％）【棟】'!BN23-⑦Aのうち道分【棟】!BN23, 0), 0)</f>
        <v>0</v>
      </c>
      <c r="BO23" s="89">
        <f>IFERROR(IF('⑥A申告納付税額（3％）【棟】'!BO23-⑦Aのうち道分【棟】!BO23&lt;0, '⑥A申告納付税額（3％）【棟】'!BO23-⑦Aのうち道分【棟】!BO23, 0), 0)</f>
        <v>0</v>
      </c>
      <c r="BP23" s="89">
        <f>IFERROR(IF('⑥A申告納付税額（3％）【棟】'!BP23-⑦Aのうち道分【棟】!BP23&lt;0, '⑥A申告納付税額（3％）【棟】'!BP23-⑦Aのうち道分【棟】!BP23, 0), 0)</f>
        <v>0</v>
      </c>
      <c r="BQ23" s="89">
        <f>IFERROR(IF('⑥A申告納付税額（3％）【棟】'!BQ23-⑦Aのうち道分【棟】!BQ23&lt;0, '⑥A申告納付税額（3％）【棟】'!BQ23-⑦Aのうち道分【棟】!BQ23, 0), 0)</f>
        <v>0</v>
      </c>
      <c r="BR23" s="89">
        <f>IFERROR(IF('⑥A申告納付税額（3％）【棟】'!BR23-⑦Aのうち道分【棟】!BR23&lt;0, '⑥A申告納付税額（3％）【棟】'!BR23-⑦Aのうち道分【棟】!BR23, 0), 0)</f>
        <v>0</v>
      </c>
      <c r="BS23" s="89">
        <f>IFERROR(IF('⑥A申告納付税額（3％）【棟】'!BS23-⑦Aのうち道分【棟】!BS23&lt;0, '⑥A申告納付税額（3％）【棟】'!BS23-⑦Aのうち道分【棟】!BS23, 0), 0)</f>
        <v>0</v>
      </c>
      <c r="BT23" s="89">
        <f>IFERROR(IF('⑥A申告納付税額（3％）【棟】'!BT23-⑦Aのうち道分【棟】!BT23&lt;0, '⑥A申告納付税額（3％）【棟】'!BT23-⑦Aのうち道分【棟】!BT23, 0), 0)</f>
        <v>0</v>
      </c>
      <c r="BU23" s="89">
        <f>IFERROR(IF('⑥A申告納付税額（3％）【棟】'!BU23-⑦Aのうち道分【棟】!BU23&lt;0, '⑥A申告納付税額（3％）【棟】'!BU23-⑦Aのうち道分【棟】!BU23, 0), 0)</f>
        <v>0</v>
      </c>
      <c r="BV23" s="89">
        <f>IFERROR(IF('⑥A申告納付税額（3％）【棟】'!BV23-⑦Aのうち道分【棟】!BV23&lt;0, '⑥A申告納付税額（3％）【棟】'!BV23-⑦Aのうち道分【棟】!BV23, 0), 0)</f>
        <v>0</v>
      </c>
      <c r="BW23" s="89">
        <f>IFERROR(IF('⑥A申告納付税額（3％）【棟】'!BW23-⑦Aのうち道分【棟】!BW23&lt;0, '⑥A申告納付税額（3％）【棟】'!BW23-⑦Aのうち道分【棟】!BW23, 0), 0)</f>
        <v>0</v>
      </c>
      <c r="BX23" s="89">
        <f>IFERROR(IF('⑥A申告納付税額（3％）【棟】'!BX23-⑦Aのうち道分【棟】!BX23&lt;0, '⑥A申告納付税額（3％）【棟】'!BX23-⑦Aのうち道分【棟】!BX23, 0), 0)</f>
        <v>0</v>
      </c>
      <c r="BY23" s="89">
        <f>IFERROR(IF('⑥A申告納付税額（3％）【棟】'!BY23-⑦Aのうち道分【棟】!BY23&lt;0, '⑥A申告納付税額（3％）【棟】'!BY23-⑦Aのうち道分【棟】!BY23, 0), 0)</f>
        <v>0</v>
      </c>
      <c r="BZ23" s="89">
        <f>IFERROR(IF('⑥A申告納付税額（3％）【棟】'!BZ23-⑦Aのうち道分【棟】!BZ23&lt;0, '⑥A申告納付税額（3％）【棟】'!BZ23-⑦Aのうち道分【棟】!BZ23, 0), 0)</f>
        <v>0</v>
      </c>
      <c r="CA23" s="89">
        <f>IFERROR(IF('⑥A申告納付税額（3％）【棟】'!CA23-⑦Aのうち道分【棟】!CA23&lt;0, '⑥A申告納付税額（3％）【棟】'!CA23-⑦Aのうち道分【棟】!CA23, 0), 0)</f>
        <v>0</v>
      </c>
      <c r="CB23" s="89">
        <f>IFERROR(IF('⑥A申告納付税額（3％）【棟】'!CB23-⑦Aのうち道分【棟】!CB23&lt;0, '⑥A申告納付税額（3％）【棟】'!CB23-⑦Aのうち道分【棟】!CB23, 0), 0)</f>
        <v>0</v>
      </c>
      <c r="CC23" s="89">
        <f>IFERROR(IF('⑥A申告納付税額（3％）【棟】'!CC23-⑦Aのうち道分【棟】!CC23&lt;0, '⑥A申告納付税額（3％）【棟】'!CC23-⑦Aのうち道分【棟】!CC23, 0), 0)</f>
        <v>0</v>
      </c>
      <c r="CD23" s="89">
        <f>IFERROR(IF('⑥A申告納付税額（3％）【棟】'!CD23-⑦Aのうち道分【棟】!CD23&lt;0, '⑥A申告納付税額（3％）【棟】'!CD23-⑦Aのうち道分【棟】!CD23, 0), 0)</f>
        <v>0</v>
      </c>
      <c r="CE23" s="89">
        <f>IFERROR(IF('⑥A申告納付税額（3％）【棟】'!CE23-⑦Aのうち道分【棟】!CE23&lt;0, '⑥A申告納付税額（3％）【棟】'!CE23-⑦Aのうち道分【棟】!CE23, 0), 0)</f>
        <v>0</v>
      </c>
      <c r="CF23" s="89">
        <f>IFERROR(IF('⑥A申告納付税額（3％）【棟】'!CF23-⑦Aのうち道分【棟】!CF23&lt;0, '⑥A申告納付税額（3％）【棟】'!CF23-⑦Aのうち道分【棟】!CF23, 0), 0)</f>
        <v>0</v>
      </c>
      <c r="CG23" s="89">
        <f>IFERROR(IF('⑥A申告納付税額（3％）【棟】'!CG23-⑦Aのうち道分【棟】!CG23&lt;0, '⑥A申告納付税額（3％）【棟】'!CG23-⑦Aのうち道分【棟】!CG23, 0), 0)</f>
        <v>0</v>
      </c>
      <c r="CH23" s="89">
        <f>IFERROR(IF('⑥A申告納付税額（3％）【棟】'!CH23-⑦Aのうち道分【棟】!CH23&lt;0, '⑥A申告納付税額（3％）【棟】'!CH23-⑦Aのうち道分【棟】!CH23, 0), 0)</f>
        <v>0</v>
      </c>
      <c r="CI23" s="89">
        <f>IFERROR(IF('⑥A申告納付税額（3％）【棟】'!CI23-⑦Aのうち道分【棟】!CI23&lt;0, '⑥A申告納付税額（3％）【棟】'!CI23-⑦Aのうち道分【棟】!CI23, 0), 0)</f>
        <v>0</v>
      </c>
      <c r="CJ23" s="89">
        <f>IFERROR(IF('⑥A申告納付税額（3％）【棟】'!CJ23-⑦Aのうち道分【棟】!CJ23&lt;0, '⑥A申告納付税額（3％）【棟】'!CJ23-⑦Aのうち道分【棟】!CJ23, 0), 0)</f>
        <v>0</v>
      </c>
      <c r="CK23" s="89">
        <f>IFERROR(IF('⑥A申告納付税額（3％）【棟】'!CK23-⑦Aのうち道分【棟】!CK23&lt;0, '⑥A申告納付税額（3％）【棟】'!CK23-⑦Aのうち道分【棟】!CK23, 0), 0)</f>
        <v>0</v>
      </c>
      <c r="CL23" s="89">
        <f>IFERROR(IF('⑥A申告納付税額（3％）【棟】'!CL23-⑦Aのうち道分【棟】!CL23&lt;0, '⑥A申告納付税額（3％）【棟】'!CL23-⑦Aのうち道分【棟】!CL23, 0), 0)</f>
        <v>0</v>
      </c>
      <c r="CM23" s="89">
        <f>IFERROR(IF('⑥A申告納付税額（3％）【棟】'!CM23-⑦Aのうち道分【棟】!CM23&lt;0, '⑥A申告納付税額（3％）【棟】'!CM23-⑦Aのうち道分【棟】!CM23, 0), 0)</f>
        <v>0</v>
      </c>
      <c r="CN23" s="89">
        <f>IFERROR(IF('⑥A申告納付税額（3％）【棟】'!CN23-⑦Aのうち道分【棟】!CN23&lt;0, '⑥A申告納付税額（3％）【棟】'!CN23-⑦Aのうち道分【棟】!CN23, 0), 0)</f>
        <v>0</v>
      </c>
      <c r="CO23" s="89">
        <f>IFERROR(IF('⑥A申告納付税額（3％）【棟】'!CO23-⑦Aのうち道分【棟】!CO23&lt;0, '⑥A申告納付税額（3％）【棟】'!CO23-⑦Aのうち道分【棟】!CO23, 0), 0)</f>
        <v>0</v>
      </c>
      <c r="CP23" s="89">
        <f>IFERROR(IF('⑥A申告納付税額（3％）【棟】'!CP23-⑦Aのうち道分【棟】!CP23&lt;0, '⑥A申告納付税額（3％）【棟】'!CP23-⑦Aのうち道分【棟】!CP23, 0), 0)</f>
        <v>0</v>
      </c>
      <c r="CQ23" s="89">
        <f>IFERROR(IF('⑥A申告納付税額（3％）【棟】'!CQ23-⑦Aのうち道分【棟】!CQ23&lt;0, '⑥A申告納付税額（3％）【棟】'!CQ23-⑦Aのうち道分【棟】!CQ23, 0), 0)</f>
        <v>0</v>
      </c>
      <c r="CR23" s="89">
        <f>IFERROR(IF('⑥A申告納付税額（3％）【棟】'!CR23-⑦Aのうち道分【棟】!CR23&lt;0, '⑥A申告納付税額（3％）【棟】'!CR23-⑦Aのうち道分【棟】!CR23, 0), 0)</f>
        <v>0</v>
      </c>
      <c r="CS23" s="89">
        <f>IFERROR(IF('⑥A申告納付税額（3％）【棟】'!CS23-⑦Aのうち道分【棟】!CS23&lt;0, '⑥A申告納付税額（3％）【棟】'!CS23-⑦Aのうち道分【棟】!CS23, 0), 0)</f>
        <v>0</v>
      </c>
      <c r="CT23" s="89">
        <f>IFERROR(IF('⑥A申告納付税額（3％）【棟】'!CT23-⑦Aのうち道分【棟】!CT23&lt;0, '⑥A申告納付税額（3％）【棟】'!CT23-⑦Aのうち道分【棟】!CT23, 0), 0)</f>
        <v>0</v>
      </c>
      <c r="CU23" s="89">
        <f>IFERROR(IF('⑥A申告納付税額（3％）【棟】'!CU23-⑦Aのうち道分【棟】!CU23&lt;0, '⑥A申告納付税額（3％）【棟】'!CU23-⑦Aのうち道分【棟】!CU23, 0), 0)</f>
        <v>0</v>
      </c>
      <c r="CV23" s="89">
        <f>IFERROR(IF('⑥A申告納付税額（3％）【棟】'!CV23-⑦Aのうち道分【棟】!CV23&lt;0, '⑥A申告納付税額（3％）【棟】'!CV23-⑦Aのうち道分【棟】!CV23, 0), 0)</f>
        <v>0</v>
      </c>
      <c r="CW23" s="89">
        <f>IFERROR(IF('⑥A申告納付税額（3％）【棟】'!CW23-⑦Aのうち道分【棟】!CW23&lt;0, '⑥A申告納付税額（3％）【棟】'!CW23-⑦Aのうち道分【棟】!CW23, 0), 0)</f>
        <v>0</v>
      </c>
      <c r="CX23" s="89">
        <f>IFERROR(IF('⑥A申告納付税額（3％）【棟】'!CX23-⑦Aのうち道分【棟】!CX23&lt;0, '⑥A申告納付税額（3％）【棟】'!CX23-⑦Aのうち道分【棟】!CX23, 0), 0)</f>
        <v>0</v>
      </c>
      <c r="CY23" s="122">
        <f t="shared" si="7"/>
        <v>0</v>
      </c>
      <c r="DC23" s="93">
        <v>15</v>
      </c>
      <c r="DD23" s="5">
        <f xml:space="preserve"> SUMIF(C23:CX23,"&lt;0",'①入力シート（宿泊人数）【棟】'!C23:CX23)</f>
        <v>0</v>
      </c>
      <c r="DE23" s="5">
        <f xml:space="preserve"> SUMIF(C23:CX23,"&lt;0",'⑥A申告納付税額（3％）【棟】'!C23:CX23)</f>
        <v>0</v>
      </c>
    </row>
    <row r="24" spans="1:109">
      <c r="A24" s="143"/>
      <c r="B24" s="90">
        <v>16</v>
      </c>
      <c r="C24" s="10">
        <f>IFERROR(IF('⑥A申告納付税額（3％）【棟】'!C24-⑦Aのうち道分【棟】!C24&lt;0, '⑥A申告納付税額（3％）【棟】'!C24-⑦Aのうち道分【棟】!C24, 0), 0)</f>
        <v>0</v>
      </c>
      <c r="D24" s="10">
        <f>IFERROR(IF('⑥A申告納付税額（3％）【棟】'!D24-⑦Aのうち道分【棟】!D24&lt;0, '⑥A申告納付税額（3％）【棟】'!D24-⑦Aのうち道分【棟】!D24, 0), 0)</f>
        <v>0</v>
      </c>
      <c r="E24" s="10">
        <f>IFERROR(IF('⑥A申告納付税額（3％）【棟】'!E24-⑦Aのうち道分【棟】!E24&lt;0, '⑥A申告納付税額（3％）【棟】'!E24-⑦Aのうち道分【棟】!E24, 0), 0)</f>
        <v>0</v>
      </c>
      <c r="F24" s="10">
        <f>IFERROR(IF('⑥A申告納付税額（3％）【棟】'!F24-⑦Aのうち道分【棟】!F24&lt;0, '⑥A申告納付税額（3％）【棟】'!F24-⑦Aのうち道分【棟】!F24, 0), 0)</f>
        <v>0</v>
      </c>
      <c r="G24" s="10">
        <f>IFERROR(IF('⑥A申告納付税額（3％）【棟】'!G24-⑦Aのうち道分【棟】!G24&lt;0, '⑥A申告納付税額（3％）【棟】'!G24-⑦Aのうち道分【棟】!G24, 0), 0)</f>
        <v>0</v>
      </c>
      <c r="H24" s="10">
        <f>IFERROR(IF('⑥A申告納付税額（3％）【棟】'!H24-⑦Aのうち道分【棟】!H24&lt;0, '⑥A申告納付税額（3％）【棟】'!H24-⑦Aのうち道分【棟】!H24, 0), 0)</f>
        <v>0</v>
      </c>
      <c r="I24" s="10">
        <f>IFERROR(IF('⑥A申告納付税額（3％）【棟】'!I24-⑦Aのうち道分【棟】!I24&lt;0, '⑥A申告納付税額（3％）【棟】'!I24-⑦Aのうち道分【棟】!I24, 0), 0)</f>
        <v>0</v>
      </c>
      <c r="J24" s="10">
        <f>IFERROR(IF('⑥A申告納付税額（3％）【棟】'!J24-⑦Aのうち道分【棟】!J24&lt;0, '⑥A申告納付税額（3％）【棟】'!J24-⑦Aのうち道分【棟】!J24, 0), 0)</f>
        <v>0</v>
      </c>
      <c r="K24" s="10">
        <f>IFERROR(IF('⑥A申告納付税額（3％）【棟】'!K24-⑦Aのうち道分【棟】!K24&lt;0, '⑥A申告納付税額（3％）【棟】'!K24-⑦Aのうち道分【棟】!K24, 0), 0)</f>
        <v>0</v>
      </c>
      <c r="L24" s="10">
        <f>IFERROR(IF('⑥A申告納付税額（3％）【棟】'!L24-⑦Aのうち道分【棟】!L24&lt;0, '⑥A申告納付税額（3％）【棟】'!L24-⑦Aのうち道分【棟】!L24, 0), 0)</f>
        <v>0</v>
      </c>
      <c r="M24" s="10">
        <f>IFERROR(IF('⑥A申告納付税額（3％）【棟】'!M24-⑦Aのうち道分【棟】!M24&lt;0, '⑥A申告納付税額（3％）【棟】'!M24-⑦Aのうち道分【棟】!M24, 0), 0)</f>
        <v>0</v>
      </c>
      <c r="N24" s="89">
        <f>IFERROR(IF('⑥A申告納付税額（3％）【棟】'!N24-⑦Aのうち道分【棟】!N24&lt;0, '⑥A申告納付税額（3％）【棟】'!N24-⑦Aのうち道分【棟】!N24, 0), 0)</f>
        <v>0</v>
      </c>
      <c r="O24" s="89">
        <f>IFERROR(IF('⑥A申告納付税額（3％）【棟】'!O24-⑦Aのうち道分【棟】!O24&lt;0, '⑥A申告納付税額（3％）【棟】'!O24-⑦Aのうち道分【棟】!O24, 0), 0)</f>
        <v>0</v>
      </c>
      <c r="P24" s="89">
        <f>IFERROR(IF('⑥A申告納付税額（3％）【棟】'!P24-⑦Aのうち道分【棟】!P24&lt;0, '⑥A申告納付税額（3％）【棟】'!P24-⑦Aのうち道分【棟】!P24, 0), 0)</f>
        <v>0</v>
      </c>
      <c r="Q24" s="89">
        <f>IFERROR(IF('⑥A申告納付税額（3％）【棟】'!Q24-⑦Aのうち道分【棟】!Q24&lt;0, '⑥A申告納付税額（3％）【棟】'!Q24-⑦Aのうち道分【棟】!Q24, 0), 0)</f>
        <v>0</v>
      </c>
      <c r="R24" s="89">
        <f>IFERROR(IF('⑥A申告納付税額（3％）【棟】'!R24-⑦Aのうち道分【棟】!R24&lt;0, '⑥A申告納付税額（3％）【棟】'!R24-⑦Aのうち道分【棟】!R24, 0), 0)</f>
        <v>0</v>
      </c>
      <c r="S24" s="89">
        <f>IFERROR(IF('⑥A申告納付税額（3％）【棟】'!S24-⑦Aのうち道分【棟】!S24&lt;0, '⑥A申告納付税額（3％）【棟】'!S24-⑦Aのうち道分【棟】!S24, 0), 0)</f>
        <v>0</v>
      </c>
      <c r="T24" s="89">
        <f>IFERROR(IF('⑥A申告納付税額（3％）【棟】'!T24-⑦Aのうち道分【棟】!T24&lt;0, '⑥A申告納付税額（3％）【棟】'!T24-⑦Aのうち道分【棟】!T24, 0), 0)</f>
        <v>0</v>
      </c>
      <c r="U24" s="89">
        <f>IFERROR(IF('⑥A申告納付税額（3％）【棟】'!U24-⑦Aのうち道分【棟】!U24&lt;0, '⑥A申告納付税額（3％）【棟】'!U24-⑦Aのうち道分【棟】!U24, 0), 0)</f>
        <v>0</v>
      </c>
      <c r="V24" s="89">
        <f>IFERROR(IF('⑥A申告納付税額（3％）【棟】'!V24-⑦Aのうち道分【棟】!V24&lt;0, '⑥A申告納付税額（3％）【棟】'!V24-⑦Aのうち道分【棟】!V24, 0), 0)</f>
        <v>0</v>
      </c>
      <c r="W24" s="89">
        <f>IFERROR(IF('⑥A申告納付税額（3％）【棟】'!W24-⑦Aのうち道分【棟】!W24&lt;0, '⑥A申告納付税額（3％）【棟】'!W24-⑦Aのうち道分【棟】!W24, 0), 0)</f>
        <v>0</v>
      </c>
      <c r="X24" s="89">
        <f>IFERROR(IF('⑥A申告納付税額（3％）【棟】'!X24-⑦Aのうち道分【棟】!X24&lt;0, '⑥A申告納付税額（3％）【棟】'!X24-⑦Aのうち道分【棟】!X24, 0), 0)</f>
        <v>0</v>
      </c>
      <c r="Y24" s="89">
        <f>IFERROR(IF('⑥A申告納付税額（3％）【棟】'!Y24-⑦Aのうち道分【棟】!Y24&lt;0, '⑥A申告納付税額（3％）【棟】'!Y24-⑦Aのうち道分【棟】!Y24, 0), 0)</f>
        <v>0</v>
      </c>
      <c r="Z24" s="89">
        <f>IFERROR(IF('⑥A申告納付税額（3％）【棟】'!Z24-⑦Aのうち道分【棟】!Z24&lt;0, '⑥A申告納付税額（3％）【棟】'!Z24-⑦Aのうち道分【棟】!Z24, 0), 0)</f>
        <v>0</v>
      </c>
      <c r="AA24" s="89">
        <f>IFERROR(IF('⑥A申告納付税額（3％）【棟】'!AA24-⑦Aのうち道分【棟】!AA24&lt;0, '⑥A申告納付税額（3％）【棟】'!AA24-⑦Aのうち道分【棟】!AA24, 0), 0)</f>
        <v>0</v>
      </c>
      <c r="AB24" s="89">
        <f>IFERROR(IF('⑥A申告納付税額（3％）【棟】'!AB24-⑦Aのうち道分【棟】!AB24&lt;0, '⑥A申告納付税額（3％）【棟】'!AB24-⑦Aのうち道分【棟】!AB24, 0), 0)</f>
        <v>0</v>
      </c>
      <c r="AC24" s="89">
        <f>IFERROR(IF('⑥A申告納付税額（3％）【棟】'!AC24-⑦Aのうち道分【棟】!AC24&lt;0, '⑥A申告納付税額（3％）【棟】'!AC24-⑦Aのうち道分【棟】!AC24, 0), 0)</f>
        <v>0</v>
      </c>
      <c r="AD24" s="89">
        <f>IFERROR(IF('⑥A申告納付税額（3％）【棟】'!AD24-⑦Aのうち道分【棟】!AD24&lt;0, '⑥A申告納付税額（3％）【棟】'!AD24-⑦Aのうち道分【棟】!AD24, 0), 0)</f>
        <v>0</v>
      </c>
      <c r="AE24" s="89">
        <f>IFERROR(IF('⑥A申告納付税額（3％）【棟】'!AE24-⑦Aのうち道分【棟】!AE24&lt;0, '⑥A申告納付税額（3％）【棟】'!AE24-⑦Aのうち道分【棟】!AE24, 0), 0)</f>
        <v>0</v>
      </c>
      <c r="AF24" s="89">
        <f>IFERROR(IF('⑥A申告納付税額（3％）【棟】'!AF24-⑦Aのうち道分【棟】!AF24&lt;0, '⑥A申告納付税額（3％）【棟】'!AF24-⑦Aのうち道分【棟】!AF24, 0), 0)</f>
        <v>0</v>
      </c>
      <c r="AG24" s="89">
        <f>IFERROR(IF('⑥A申告納付税額（3％）【棟】'!AG24-⑦Aのうち道分【棟】!AG24&lt;0, '⑥A申告納付税額（3％）【棟】'!AG24-⑦Aのうち道分【棟】!AG24, 0), 0)</f>
        <v>0</v>
      </c>
      <c r="AH24" s="89">
        <f>IFERROR(IF('⑥A申告納付税額（3％）【棟】'!AH24-⑦Aのうち道分【棟】!AH24&lt;0, '⑥A申告納付税額（3％）【棟】'!AH24-⑦Aのうち道分【棟】!AH24, 0), 0)</f>
        <v>0</v>
      </c>
      <c r="AI24" s="89">
        <f>IFERROR(IF('⑥A申告納付税額（3％）【棟】'!AI24-⑦Aのうち道分【棟】!AI24&lt;0, '⑥A申告納付税額（3％）【棟】'!AI24-⑦Aのうち道分【棟】!AI24, 0), 0)</f>
        <v>0</v>
      </c>
      <c r="AJ24" s="89">
        <f>IFERROR(IF('⑥A申告納付税額（3％）【棟】'!AJ24-⑦Aのうち道分【棟】!AJ24&lt;0, '⑥A申告納付税額（3％）【棟】'!AJ24-⑦Aのうち道分【棟】!AJ24, 0), 0)</f>
        <v>0</v>
      </c>
      <c r="AK24" s="89">
        <f>IFERROR(IF('⑥A申告納付税額（3％）【棟】'!AK24-⑦Aのうち道分【棟】!AK24&lt;0, '⑥A申告納付税額（3％）【棟】'!AK24-⑦Aのうち道分【棟】!AK24, 0), 0)</f>
        <v>0</v>
      </c>
      <c r="AL24" s="89">
        <f>IFERROR(IF('⑥A申告納付税額（3％）【棟】'!AL24-⑦Aのうち道分【棟】!AL24&lt;0, '⑥A申告納付税額（3％）【棟】'!AL24-⑦Aのうち道分【棟】!AL24, 0), 0)</f>
        <v>0</v>
      </c>
      <c r="AM24" s="89">
        <f>IFERROR(IF('⑥A申告納付税額（3％）【棟】'!AM24-⑦Aのうち道分【棟】!AM24&lt;0, '⑥A申告納付税額（3％）【棟】'!AM24-⑦Aのうち道分【棟】!AM24, 0), 0)</f>
        <v>0</v>
      </c>
      <c r="AN24" s="89">
        <f>IFERROR(IF('⑥A申告納付税額（3％）【棟】'!AN24-⑦Aのうち道分【棟】!AN24&lt;0, '⑥A申告納付税額（3％）【棟】'!AN24-⑦Aのうち道分【棟】!AN24, 0), 0)</f>
        <v>0</v>
      </c>
      <c r="AO24" s="89">
        <f>IFERROR(IF('⑥A申告納付税額（3％）【棟】'!AO24-⑦Aのうち道分【棟】!AO24&lt;0, '⑥A申告納付税額（3％）【棟】'!AO24-⑦Aのうち道分【棟】!AO24, 0), 0)</f>
        <v>0</v>
      </c>
      <c r="AP24" s="89">
        <f>IFERROR(IF('⑥A申告納付税額（3％）【棟】'!AP24-⑦Aのうち道分【棟】!AP24&lt;0, '⑥A申告納付税額（3％）【棟】'!AP24-⑦Aのうち道分【棟】!AP24, 0), 0)</f>
        <v>0</v>
      </c>
      <c r="AQ24" s="89">
        <f>IFERROR(IF('⑥A申告納付税額（3％）【棟】'!AQ24-⑦Aのうち道分【棟】!AQ24&lt;0, '⑥A申告納付税額（3％）【棟】'!AQ24-⑦Aのうち道分【棟】!AQ24, 0), 0)</f>
        <v>0</v>
      </c>
      <c r="AR24" s="89">
        <f>IFERROR(IF('⑥A申告納付税額（3％）【棟】'!AR24-⑦Aのうち道分【棟】!AR24&lt;0, '⑥A申告納付税額（3％）【棟】'!AR24-⑦Aのうち道分【棟】!AR24, 0), 0)</f>
        <v>0</v>
      </c>
      <c r="AS24" s="89">
        <f>IFERROR(IF('⑥A申告納付税額（3％）【棟】'!AS24-⑦Aのうち道分【棟】!AS24&lt;0, '⑥A申告納付税額（3％）【棟】'!AS24-⑦Aのうち道分【棟】!AS24, 0), 0)</f>
        <v>0</v>
      </c>
      <c r="AT24" s="89">
        <f>IFERROR(IF('⑥A申告納付税額（3％）【棟】'!AT24-⑦Aのうち道分【棟】!AT24&lt;0, '⑥A申告納付税額（3％）【棟】'!AT24-⑦Aのうち道分【棟】!AT24, 0), 0)</f>
        <v>0</v>
      </c>
      <c r="AU24" s="89">
        <f>IFERROR(IF('⑥A申告納付税額（3％）【棟】'!AU24-⑦Aのうち道分【棟】!AU24&lt;0, '⑥A申告納付税額（3％）【棟】'!AU24-⑦Aのうち道分【棟】!AU24, 0), 0)</f>
        <v>0</v>
      </c>
      <c r="AV24" s="89">
        <f>IFERROR(IF('⑥A申告納付税額（3％）【棟】'!AV24-⑦Aのうち道分【棟】!AV24&lt;0, '⑥A申告納付税額（3％）【棟】'!AV24-⑦Aのうち道分【棟】!AV24, 0), 0)</f>
        <v>0</v>
      </c>
      <c r="AW24" s="89">
        <f>IFERROR(IF('⑥A申告納付税額（3％）【棟】'!AW24-⑦Aのうち道分【棟】!AW24&lt;0, '⑥A申告納付税額（3％）【棟】'!AW24-⑦Aのうち道分【棟】!AW24, 0), 0)</f>
        <v>0</v>
      </c>
      <c r="AX24" s="89">
        <f>IFERROR(IF('⑥A申告納付税額（3％）【棟】'!AX24-⑦Aのうち道分【棟】!AX24&lt;0, '⑥A申告納付税額（3％）【棟】'!AX24-⑦Aのうち道分【棟】!AX24, 0), 0)</f>
        <v>0</v>
      </c>
      <c r="AY24" s="89">
        <f>IFERROR(IF('⑥A申告納付税額（3％）【棟】'!AY24-⑦Aのうち道分【棟】!AY24&lt;0, '⑥A申告納付税額（3％）【棟】'!AY24-⑦Aのうち道分【棟】!AY24, 0), 0)</f>
        <v>0</v>
      </c>
      <c r="AZ24" s="89">
        <f>IFERROR(IF('⑥A申告納付税額（3％）【棟】'!AZ24-⑦Aのうち道分【棟】!AZ24&lt;0, '⑥A申告納付税額（3％）【棟】'!AZ24-⑦Aのうち道分【棟】!AZ24, 0), 0)</f>
        <v>0</v>
      </c>
      <c r="BA24" s="89">
        <f>IFERROR(IF('⑥A申告納付税額（3％）【棟】'!BA24-⑦Aのうち道分【棟】!BA24&lt;0, '⑥A申告納付税額（3％）【棟】'!BA24-⑦Aのうち道分【棟】!BA24, 0), 0)</f>
        <v>0</v>
      </c>
      <c r="BB24" s="89">
        <f>IFERROR(IF('⑥A申告納付税額（3％）【棟】'!BB24-⑦Aのうち道分【棟】!BB24&lt;0, '⑥A申告納付税額（3％）【棟】'!BB24-⑦Aのうち道分【棟】!BB24, 0), 0)</f>
        <v>0</v>
      </c>
      <c r="BC24" s="89">
        <f>IFERROR(IF('⑥A申告納付税額（3％）【棟】'!BC24-⑦Aのうち道分【棟】!BC24&lt;0, '⑥A申告納付税額（3％）【棟】'!BC24-⑦Aのうち道分【棟】!BC24, 0), 0)</f>
        <v>0</v>
      </c>
      <c r="BD24" s="89">
        <f>IFERROR(IF('⑥A申告納付税額（3％）【棟】'!BD24-⑦Aのうち道分【棟】!BD24&lt;0, '⑥A申告納付税額（3％）【棟】'!BD24-⑦Aのうち道分【棟】!BD24, 0), 0)</f>
        <v>0</v>
      </c>
      <c r="BE24" s="89">
        <f>IFERROR(IF('⑥A申告納付税額（3％）【棟】'!BE24-⑦Aのうち道分【棟】!BE24&lt;0, '⑥A申告納付税額（3％）【棟】'!BE24-⑦Aのうち道分【棟】!BE24, 0), 0)</f>
        <v>0</v>
      </c>
      <c r="BF24" s="89">
        <f>IFERROR(IF('⑥A申告納付税額（3％）【棟】'!BF24-⑦Aのうち道分【棟】!BF24&lt;0, '⑥A申告納付税額（3％）【棟】'!BF24-⑦Aのうち道分【棟】!BF24, 0), 0)</f>
        <v>0</v>
      </c>
      <c r="BG24" s="89">
        <f>IFERROR(IF('⑥A申告納付税額（3％）【棟】'!BG24-⑦Aのうち道分【棟】!BG24&lt;0, '⑥A申告納付税額（3％）【棟】'!BG24-⑦Aのうち道分【棟】!BG24, 0), 0)</f>
        <v>0</v>
      </c>
      <c r="BH24" s="89">
        <f>IFERROR(IF('⑥A申告納付税額（3％）【棟】'!BH24-⑦Aのうち道分【棟】!BH24&lt;0, '⑥A申告納付税額（3％）【棟】'!BH24-⑦Aのうち道分【棟】!BH24, 0), 0)</f>
        <v>0</v>
      </c>
      <c r="BI24" s="89">
        <f>IFERROR(IF('⑥A申告納付税額（3％）【棟】'!BI24-⑦Aのうち道分【棟】!BI24&lt;0, '⑥A申告納付税額（3％）【棟】'!BI24-⑦Aのうち道分【棟】!BI24, 0), 0)</f>
        <v>0</v>
      </c>
      <c r="BJ24" s="89">
        <f>IFERROR(IF('⑥A申告納付税額（3％）【棟】'!BJ24-⑦Aのうち道分【棟】!BJ24&lt;0, '⑥A申告納付税額（3％）【棟】'!BJ24-⑦Aのうち道分【棟】!BJ24, 0), 0)</f>
        <v>0</v>
      </c>
      <c r="BK24" s="89">
        <f>IFERROR(IF('⑥A申告納付税額（3％）【棟】'!BK24-⑦Aのうち道分【棟】!BK24&lt;0, '⑥A申告納付税額（3％）【棟】'!BK24-⑦Aのうち道分【棟】!BK24, 0), 0)</f>
        <v>0</v>
      </c>
      <c r="BL24" s="89">
        <f>IFERROR(IF('⑥A申告納付税額（3％）【棟】'!BL24-⑦Aのうち道分【棟】!BL24&lt;0, '⑥A申告納付税額（3％）【棟】'!BL24-⑦Aのうち道分【棟】!BL24, 0), 0)</f>
        <v>0</v>
      </c>
      <c r="BM24" s="89">
        <f>IFERROR(IF('⑥A申告納付税額（3％）【棟】'!BM24-⑦Aのうち道分【棟】!BM24&lt;0, '⑥A申告納付税額（3％）【棟】'!BM24-⑦Aのうち道分【棟】!BM24, 0), 0)</f>
        <v>0</v>
      </c>
      <c r="BN24" s="89">
        <f>IFERROR(IF('⑥A申告納付税額（3％）【棟】'!BN24-⑦Aのうち道分【棟】!BN24&lt;0, '⑥A申告納付税額（3％）【棟】'!BN24-⑦Aのうち道分【棟】!BN24, 0), 0)</f>
        <v>0</v>
      </c>
      <c r="BO24" s="89">
        <f>IFERROR(IF('⑥A申告納付税額（3％）【棟】'!BO24-⑦Aのうち道分【棟】!BO24&lt;0, '⑥A申告納付税額（3％）【棟】'!BO24-⑦Aのうち道分【棟】!BO24, 0), 0)</f>
        <v>0</v>
      </c>
      <c r="BP24" s="89">
        <f>IFERROR(IF('⑥A申告納付税額（3％）【棟】'!BP24-⑦Aのうち道分【棟】!BP24&lt;0, '⑥A申告納付税額（3％）【棟】'!BP24-⑦Aのうち道分【棟】!BP24, 0), 0)</f>
        <v>0</v>
      </c>
      <c r="BQ24" s="89">
        <f>IFERROR(IF('⑥A申告納付税額（3％）【棟】'!BQ24-⑦Aのうち道分【棟】!BQ24&lt;0, '⑥A申告納付税額（3％）【棟】'!BQ24-⑦Aのうち道分【棟】!BQ24, 0), 0)</f>
        <v>0</v>
      </c>
      <c r="BR24" s="89">
        <f>IFERROR(IF('⑥A申告納付税額（3％）【棟】'!BR24-⑦Aのうち道分【棟】!BR24&lt;0, '⑥A申告納付税額（3％）【棟】'!BR24-⑦Aのうち道分【棟】!BR24, 0), 0)</f>
        <v>0</v>
      </c>
      <c r="BS24" s="89">
        <f>IFERROR(IF('⑥A申告納付税額（3％）【棟】'!BS24-⑦Aのうち道分【棟】!BS24&lt;0, '⑥A申告納付税額（3％）【棟】'!BS24-⑦Aのうち道分【棟】!BS24, 0), 0)</f>
        <v>0</v>
      </c>
      <c r="BT24" s="89">
        <f>IFERROR(IF('⑥A申告納付税額（3％）【棟】'!BT24-⑦Aのうち道分【棟】!BT24&lt;0, '⑥A申告納付税額（3％）【棟】'!BT24-⑦Aのうち道分【棟】!BT24, 0), 0)</f>
        <v>0</v>
      </c>
      <c r="BU24" s="89">
        <f>IFERROR(IF('⑥A申告納付税額（3％）【棟】'!BU24-⑦Aのうち道分【棟】!BU24&lt;0, '⑥A申告納付税額（3％）【棟】'!BU24-⑦Aのうち道分【棟】!BU24, 0), 0)</f>
        <v>0</v>
      </c>
      <c r="BV24" s="89">
        <f>IFERROR(IF('⑥A申告納付税額（3％）【棟】'!BV24-⑦Aのうち道分【棟】!BV24&lt;0, '⑥A申告納付税額（3％）【棟】'!BV24-⑦Aのうち道分【棟】!BV24, 0), 0)</f>
        <v>0</v>
      </c>
      <c r="BW24" s="89">
        <f>IFERROR(IF('⑥A申告納付税額（3％）【棟】'!BW24-⑦Aのうち道分【棟】!BW24&lt;0, '⑥A申告納付税額（3％）【棟】'!BW24-⑦Aのうち道分【棟】!BW24, 0), 0)</f>
        <v>0</v>
      </c>
      <c r="BX24" s="89">
        <f>IFERROR(IF('⑥A申告納付税額（3％）【棟】'!BX24-⑦Aのうち道分【棟】!BX24&lt;0, '⑥A申告納付税額（3％）【棟】'!BX24-⑦Aのうち道分【棟】!BX24, 0), 0)</f>
        <v>0</v>
      </c>
      <c r="BY24" s="89">
        <f>IFERROR(IF('⑥A申告納付税額（3％）【棟】'!BY24-⑦Aのうち道分【棟】!BY24&lt;0, '⑥A申告納付税額（3％）【棟】'!BY24-⑦Aのうち道分【棟】!BY24, 0), 0)</f>
        <v>0</v>
      </c>
      <c r="BZ24" s="89">
        <f>IFERROR(IF('⑥A申告納付税額（3％）【棟】'!BZ24-⑦Aのうち道分【棟】!BZ24&lt;0, '⑥A申告納付税額（3％）【棟】'!BZ24-⑦Aのうち道分【棟】!BZ24, 0), 0)</f>
        <v>0</v>
      </c>
      <c r="CA24" s="89">
        <f>IFERROR(IF('⑥A申告納付税額（3％）【棟】'!CA24-⑦Aのうち道分【棟】!CA24&lt;0, '⑥A申告納付税額（3％）【棟】'!CA24-⑦Aのうち道分【棟】!CA24, 0), 0)</f>
        <v>0</v>
      </c>
      <c r="CB24" s="89">
        <f>IFERROR(IF('⑥A申告納付税額（3％）【棟】'!CB24-⑦Aのうち道分【棟】!CB24&lt;0, '⑥A申告納付税額（3％）【棟】'!CB24-⑦Aのうち道分【棟】!CB24, 0), 0)</f>
        <v>0</v>
      </c>
      <c r="CC24" s="89">
        <f>IFERROR(IF('⑥A申告納付税額（3％）【棟】'!CC24-⑦Aのうち道分【棟】!CC24&lt;0, '⑥A申告納付税額（3％）【棟】'!CC24-⑦Aのうち道分【棟】!CC24, 0), 0)</f>
        <v>0</v>
      </c>
      <c r="CD24" s="89">
        <f>IFERROR(IF('⑥A申告納付税額（3％）【棟】'!CD24-⑦Aのうち道分【棟】!CD24&lt;0, '⑥A申告納付税額（3％）【棟】'!CD24-⑦Aのうち道分【棟】!CD24, 0), 0)</f>
        <v>0</v>
      </c>
      <c r="CE24" s="89">
        <f>IFERROR(IF('⑥A申告納付税額（3％）【棟】'!CE24-⑦Aのうち道分【棟】!CE24&lt;0, '⑥A申告納付税額（3％）【棟】'!CE24-⑦Aのうち道分【棟】!CE24, 0), 0)</f>
        <v>0</v>
      </c>
      <c r="CF24" s="89">
        <f>IFERROR(IF('⑥A申告納付税額（3％）【棟】'!CF24-⑦Aのうち道分【棟】!CF24&lt;0, '⑥A申告納付税額（3％）【棟】'!CF24-⑦Aのうち道分【棟】!CF24, 0), 0)</f>
        <v>0</v>
      </c>
      <c r="CG24" s="89">
        <f>IFERROR(IF('⑥A申告納付税額（3％）【棟】'!CG24-⑦Aのうち道分【棟】!CG24&lt;0, '⑥A申告納付税額（3％）【棟】'!CG24-⑦Aのうち道分【棟】!CG24, 0), 0)</f>
        <v>0</v>
      </c>
      <c r="CH24" s="89">
        <f>IFERROR(IF('⑥A申告納付税額（3％）【棟】'!CH24-⑦Aのうち道分【棟】!CH24&lt;0, '⑥A申告納付税額（3％）【棟】'!CH24-⑦Aのうち道分【棟】!CH24, 0), 0)</f>
        <v>0</v>
      </c>
      <c r="CI24" s="89">
        <f>IFERROR(IF('⑥A申告納付税額（3％）【棟】'!CI24-⑦Aのうち道分【棟】!CI24&lt;0, '⑥A申告納付税額（3％）【棟】'!CI24-⑦Aのうち道分【棟】!CI24, 0), 0)</f>
        <v>0</v>
      </c>
      <c r="CJ24" s="89">
        <f>IFERROR(IF('⑥A申告納付税額（3％）【棟】'!CJ24-⑦Aのうち道分【棟】!CJ24&lt;0, '⑥A申告納付税額（3％）【棟】'!CJ24-⑦Aのうち道分【棟】!CJ24, 0), 0)</f>
        <v>0</v>
      </c>
      <c r="CK24" s="89">
        <f>IFERROR(IF('⑥A申告納付税額（3％）【棟】'!CK24-⑦Aのうち道分【棟】!CK24&lt;0, '⑥A申告納付税額（3％）【棟】'!CK24-⑦Aのうち道分【棟】!CK24, 0), 0)</f>
        <v>0</v>
      </c>
      <c r="CL24" s="89">
        <f>IFERROR(IF('⑥A申告納付税額（3％）【棟】'!CL24-⑦Aのうち道分【棟】!CL24&lt;0, '⑥A申告納付税額（3％）【棟】'!CL24-⑦Aのうち道分【棟】!CL24, 0), 0)</f>
        <v>0</v>
      </c>
      <c r="CM24" s="89">
        <f>IFERROR(IF('⑥A申告納付税額（3％）【棟】'!CM24-⑦Aのうち道分【棟】!CM24&lt;0, '⑥A申告納付税額（3％）【棟】'!CM24-⑦Aのうち道分【棟】!CM24, 0), 0)</f>
        <v>0</v>
      </c>
      <c r="CN24" s="89">
        <f>IFERROR(IF('⑥A申告納付税額（3％）【棟】'!CN24-⑦Aのうち道分【棟】!CN24&lt;0, '⑥A申告納付税額（3％）【棟】'!CN24-⑦Aのうち道分【棟】!CN24, 0), 0)</f>
        <v>0</v>
      </c>
      <c r="CO24" s="89">
        <f>IFERROR(IF('⑥A申告納付税額（3％）【棟】'!CO24-⑦Aのうち道分【棟】!CO24&lt;0, '⑥A申告納付税額（3％）【棟】'!CO24-⑦Aのうち道分【棟】!CO24, 0), 0)</f>
        <v>0</v>
      </c>
      <c r="CP24" s="89">
        <f>IFERROR(IF('⑥A申告納付税額（3％）【棟】'!CP24-⑦Aのうち道分【棟】!CP24&lt;0, '⑥A申告納付税額（3％）【棟】'!CP24-⑦Aのうち道分【棟】!CP24, 0), 0)</f>
        <v>0</v>
      </c>
      <c r="CQ24" s="89">
        <f>IFERROR(IF('⑥A申告納付税額（3％）【棟】'!CQ24-⑦Aのうち道分【棟】!CQ24&lt;0, '⑥A申告納付税額（3％）【棟】'!CQ24-⑦Aのうち道分【棟】!CQ24, 0), 0)</f>
        <v>0</v>
      </c>
      <c r="CR24" s="89">
        <f>IFERROR(IF('⑥A申告納付税額（3％）【棟】'!CR24-⑦Aのうち道分【棟】!CR24&lt;0, '⑥A申告納付税額（3％）【棟】'!CR24-⑦Aのうち道分【棟】!CR24, 0), 0)</f>
        <v>0</v>
      </c>
      <c r="CS24" s="89">
        <f>IFERROR(IF('⑥A申告納付税額（3％）【棟】'!CS24-⑦Aのうち道分【棟】!CS24&lt;0, '⑥A申告納付税額（3％）【棟】'!CS24-⑦Aのうち道分【棟】!CS24, 0), 0)</f>
        <v>0</v>
      </c>
      <c r="CT24" s="89">
        <f>IFERROR(IF('⑥A申告納付税額（3％）【棟】'!CT24-⑦Aのうち道分【棟】!CT24&lt;0, '⑥A申告納付税額（3％）【棟】'!CT24-⑦Aのうち道分【棟】!CT24, 0), 0)</f>
        <v>0</v>
      </c>
      <c r="CU24" s="89">
        <f>IFERROR(IF('⑥A申告納付税額（3％）【棟】'!CU24-⑦Aのうち道分【棟】!CU24&lt;0, '⑥A申告納付税額（3％）【棟】'!CU24-⑦Aのうち道分【棟】!CU24, 0), 0)</f>
        <v>0</v>
      </c>
      <c r="CV24" s="89">
        <f>IFERROR(IF('⑥A申告納付税額（3％）【棟】'!CV24-⑦Aのうち道分【棟】!CV24&lt;0, '⑥A申告納付税額（3％）【棟】'!CV24-⑦Aのうち道分【棟】!CV24, 0), 0)</f>
        <v>0</v>
      </c>
      <c r="CW24" s="89">
        <f>IFERROR(IF('⑥A申告納付税額（3％）【棟】'!CW24-⑦Aのうち道分【棟】!CW24&lt;0, '⑥A申告納付税額（3％）【棟】'!CW24-⑦Aのうち道分【棟】!CW24, 0), 0)</f>
        <v>0</v>
      </c>
      <c r="CX24" s="89">
        <f>IFERROR(IF('⑥A申告納付税額（3％）【棟】'!CX24-⑦Aのうち道分【棟】!CX24&lt;0, '⑥A申告納付税額（3％）【棟】'!CX24-⑦Aのうち道分【棟】!CX24, 0), 0)</f>
        <v>0</v>
      </c>
      <c r="CY24" s="122">
        <f t="shared" si="7"/>
        <v>0</v>
      </c>
      <c r="DC24" s="93">
        <v>16</v>
      </c>
      <c r="DD24" s="5">
        <f xml:space="preserve"> SUMIF(C24:CX24,"&lt;0",'①入力シート（宿泊人数）【棟】'!C24:CX24)</f>
        <v>0</v>
      </c>
      <c r="DE24" s="5">
        <f xml:space="preserve"> SUMIF(C24:CX24,"&lt;0",'⑥A申告納付税額（3％）【棟】'!C24:CX24)</f>
        <v>0</v>
      </c>
    </row>
    <row r="25" spans="1:109">
      <c r="A25" s="143"/>
      <c r="B25" s="90">
        <v>17</v>
      </c>
      <c r="C25" s="10">
        <f>IFERROR(IF('⑥A申告納付税額（3％）【棟】'!C25-⑦Aのうち道分【棟】!C25&lt;0, '⑥A申告納付税額（3％）【棟】'!C25-⑦Aのうち道分【棟】!C25, 0), 0)</f>
        <v>0</v>
      </c>
      <c r="D25" s="10">
        <f>IFERROR(IF('⑥A申告納付税額（3％）【棟】'!D25-⑦Aのうち道分【棟】!D25&lt;0, '⑥A申告納付税額（3％）【棟】'!D25-⑦Aのうち道分【棟】!D25, 0), 0)</f>
        <v>0</v>
      </c>
      <c r="E25" s="10">
        <f>IFERROR(IF('⑥A申告納付税額（3％）【棟】'!E25-⑦Aのうち道分【棟】!E25&lt;0, '⑥A申告納付税額（3％）【棟】'!E25-⑦Aのうち道分【棟】!E25, 0), 0)</f>
        <v>0</v>
      </c>
      <c r="F25" s="10">
        <f>IFERROR(IF('⑥A申告納付税額（3％）【棟】'!F25-⑦Aのうち道分【棟】!F25&lt;0, '⑥A申告納付税額（3％）【棟】'!F25-⑦Aのうち道分【棟】!F25, 0), 0)</f>
        <v>0</v>
      </c>
      <c r="G25" s="10">
        <f>IFERROR(IF('⑥A申告納付税額（3％）【棟】'!G25-⑦Aのうち道分【棟】!G25&lt;0, '⑥A申告納付税額（3％）【棟】'!G25-⑦Aのうち道分【棟】!G25, 0), 0)</f>
        <v>0</v>
      </c>
      <c r="H25" s="10">
        <f>IFERROR(IF('⑥A申告納付税額（3％）【棟】'!H25-⑦Aのうち道分【棟】!H25&lt;0, '⑥A申告納付税額（3％）【棟】'!H25-⑦Aのうち道分【棟】!H25, 0), 0)</f>
        <v>0</v>
      </c>
      <c r="I25" s="10">
        <f>IFERROR(IF('⑥A申告納付税額（3％）【棟】'!I25-⑦Aのうち道分【棟】!I25&lt;0, '⑥A申告納付税額（3％）【棟】'!I25-⑦Aのうち道分【棟】!I25, 0), 0)</f>
        <v>0</v>
      </c>
      <c r="J25" s="10">
        <f>IFERROR(IF('⑥A申告納付税額（3％）【棟】'!J25-⑦Aのうち道分【棟】!J25&lt;0, '⑥A申告納付税額（3％）【棟】'!J25-⑦Aのうち道分【棟】!J25, 0), 0)</f>
        <v>0</v>
      </c>
      <c r="K25" s="10">
        <f>IFERROR(IF('⑥A申告納付税額（3％）【棟】'!K25-⑦Aのうち道分【棟】!K25&lt;0, '⑥A申告納付税額（3％）【棟】'!K25-⑦Aのうち道分【棟】!K25, 0), 0)</f>
        <v>0</v>
      </c>
      <c r="L25" s="10">
        <f>IFERROR(IF('⑥A申告納付税額（3％）【棟】'!L25-⑦Aのうち道分【棟】!L25&lt;0, '⑥A申告納付税額（3％）【棟】'!L25-⑦Aのうち道分【棟】!L25, 0), 0)</f>
        <v>0</v>
      </c>
      <c r="M25" s="10">
        <f>IFERROR(IF('⑥A申告納付税額（3％）【棟】'!M25-⑦Aのうち道分【棟】!M25&lt;0, '⑥A申告納付税額（3％）【棟】'!M25-⑦Aのうち道分【棟】!M25, 0), 0)</f>
        <v>0</v>
      </c>
      <c r="N25" s="89">
        <f>IFERROR(IF('⑥A申告納付税額（3％）【棟】'!N25-⑦Aのうち道分【棟】!N25&lt;0, '⑥A申告納付税額（3％）【棟】'!N25-⑦Aのうち道分【棟】!N25, 0), 0)</f>
        <v>0</v>
      </c>
      <c r="O25" s="89">
        <f>IFERROR(IF('⑥A申告納付税額（3％）【棟】'!O25-⑦Aのうち道分【棟】!O25&lt;0, '⑥A申告納付税額（3％）【棟】'!O25-⑦Aのうち道分【棟】!O25, 0), 0)</f>
        <v>0</v>
      </c>
      <c r="P25" s="89">
        <f>IFERROR(IF('⑥A申告納付税額（3％）【棟】'!P25-⑦Aのうち道分【棟】!P25&lt;0, '⑥A申告納付税額（3％）【棟】'!P25-⑦Aのうち道分【棟】!P25, 0), 0)</f>
        <v>0</v>
      </c>
      <c r="Q25" s="89">
        <f>IFERROR(IF('⑥A申告納付税額（3％）【棟】'!Q25-⑦Aのうち道分【棟】!Q25&lt;0, '⑥A申告納付税額（3％）【棟】'!Q25-⑦Aのうち道分【棟】!Q25, 0), 0)</f>
        <v>0</v>
      </c>
      <c r="R25" s="89">
        <f>IFERROR(IF('⑥A申告納付税額（3％）【棟】'!R25-⑦Aのうち道分【棟】!R25&lt;0, '⑥A申告納付税額（3％）【棟】'!R25-⑦Aのうち道分【棟】!R25, 0), 0)</f>
        <v>0</v>
      </c>
      <c r="S25" s="89">
        <f>IFERROR(IF('⑥A申告納付税額（3％）【棟】'!S25-⑦Aのうち道分【棟】!S25&lt;0, '⑥A申告納付税額（3％）【棟】'!S25-⑦Aのうち道分【棟】!S25, 0), 0)</f>
        <v>0</v>
      </c>
      <c r="T25" s="89">
        <f>IFERROR(IF('⑥A申告納付税額（3％）【棟】'!T25-⑦Aのうち道分【棟】!T25&lt;0, '⑥A申告納付税額（3％）【棟】'!T25-⑦Aのうち道分【棟】!T25, 0), 0)</f>
        <v>0</v>
      </c>
      <c r="U25" s="89">
        <f>IFERROR(IF('⑥A申告納付税額（3％）【棟】'!U25-⑦Aのうち道分【棟】!U25&lt;0, '⑥A申告納付税額（3％）【棟】'!U25-⑦Aのうち道分【棟】!U25, 0), 0)</f>
        <v>0</v>
      </c>
      <c r="V25" s="89">
        <f>IFERROR(IF('⑥A申告納付税額（3％）【棟】'!V25-⑦Aのうち道分【棟】!V25&lt;0, '⑥A申告納付税額（3％）【棟】'!V25-⑦Aのうち道分【棟】!V25, 0), 0)</f>
        <v>0</v>
      </c>
      <c r="W25" s="89">
        <f>IFERROR(IF('⑥A申告納付税額（3％）【棟】'!W25-⑦Aのうち道分【棟】!W25&lt;0, '⑥A申告納付税額（3％）【棟】'!W25-⑦Aのうち道分【棟】!W25, 0), 0)</f>
        <v>0</v>
      </c>
      <c r="X25" s="89">
        <f>IFERROR(IF('⑥A申告納付税額（3％）【棟】'!X25-⑦Aのうち道分【棟】!X25&lt;0, '⑥A申告納付税額（3％）【棟】'!X25-⑦Aのうち道分【棟】!X25, 0), 0)</f>
        <v>0</v>
      </c>
      <c r="Y25" s="89">
        <f>IFERROR(IF('⑥A申告納付税額（3％）【棟】'!Y25-⑦Aのうち道分【棟】!Y25&lt;0, '⑥A申告納付税額（3％）【棟】'!Y25-⑦Aのうち道分【棟】!Y25, 0), 0)</f>
        <v>0</v>
      </c>
      <c r="Z25" s="89">
        <f>IFERROR(IF('⑥A申告納付税額（3％）【棟】'!Z25-⑦Aのうち道分【棟】!Z25&lt;0, '⑥A申告納付税額（3％）【棟】'!Z25-⑦Aのうち道分【棟】!Z25, 0), 0)</f>
        <v>0</v>
      </c>
      <c r="AA25" s="89">
        <f>IFERROR(IF('⑥A申告納付税額（3％）【棟】'!AA25-⑦Aのうち道分【棟】!AA25&lt;0, '⑥A申告納付税額（3％）【棟】'!AA25-⑦Aのうち道分【棟】!AA25, 0), 0)</f>
        <v>0</v>
      </c>
      <c r="AB25" s="89">
        <f>IFERROR(IF('⑥A申告納付税額（3％）【棟】'!AB25-⑦Aのうち道分【棟】!AB25&lt;0, '⑥A申告納付税額（3％）【棟】'!AB25-⑦Aのうち道分【棟】!AB25, 0), 0)</f>
        <v>0</v>
      </c>
      <c r="AC25" s="89">
        <f>IFERROR(IF('⑥A申告納付税額（3％）【棟】'!AC25-⑦Aのうち道分【棟】!AC25&lt;0, '⑥A申告納付税額（3％）【棟】'!AC25-⑦Aのうち道分【棟】!AC25, 0), 0)</f>
        <v>0</v>
      </c>
      <c r="AD25" s="89">
        <f>IFERROR(IF('⑥A申告納付税額（3％）【棟】'!AD25-⑦Aのうち道分【棟】!AD25&lt;0, '⑥A申告納付税額（3％）【棟】'!AD25-⑦Aのうち道分【棟】!AD25, 0), 0)</f>
        <v>0</v>
      </c>
      <c r="AE25" s="89">
        <f>IFERROR(IF('⑥A申告納付税額（3％）【棟】'!AE25-⑦Aのうち道分【棟】!AE25&lt;0, '⑥A申告納付税額（3％）【棟】'!AE25-⑦Aのうち道分【棟】!AE25, 0), 0)</f>
        <v>0</v>
      </c>
      <c r="AF25" s="89">
        <f>IFERROR(IF('⑥A申告納付税額（3％）【棟】'!AF25-⑦Aのうち道分【棟】!AF25&lt;0, '⑥A申告納付税額（3％）【棟】'!AF25-⑦Aのうち道分【棟】!AF25, 0), 0)</f>
        <v>0</v>
      </c>
      <c r="AG25" s="89">
        <f>IFERROR(IF('⑥A申告納付税額（3％）【棟】'!AG25-⑦Aのうち道分【棟】!AG25&lt;0, '⑥A申告納付税額（3％）【棟】'!AG25-⑦Aのうち道分【棟】!AG25, 0), 0)</f>
        <v>0</v>
      </c>
      <c r="AH25" s="89">
        <f>IFERROR(IF('⑥A申告納付税額（3％）【棟】'!AH25-⑦Aのうち道分【棟】!AH25&lt;0, '⑥A申告納付税額（3％）【棟】'!AH25-⑦Aのうち道分【棟】!AH25, 0), 0)</f>
        <v>0</v>
      </c>
      <c r="AI25" s="89">
        <f>IFERROR(IF('⑥A申告納付税額（3％）【棟】'!AI25-⑦Aのうち道分【棟】!AI25&lt;0, '⑥A申告納付税額（3％）【棟】'!AI25-⑦Aのうち道分【棟】!AI25, 0), 0)</f>
        <v>0</v>
      </c>
      <c r="AJ25" s="89">
        <f>IFERROR(IF('⑥A申告納付税額（3％）【棟】'!AJ25-⑦Aのうち道分【棟】!AJ25&lt;0, '⑥A申告納付税額（3％）【棟】'!AJ25-⑦Aのうち道分【棟】!AJ25, 0), 0)</f>
        <v>0</v>
      </c>
      <c r="AK25" s="89">
        <f>IFERROR(IF('⑥A申告納付税額（3％）【棟】'!AK25-⑦Aのうち道分【棟】!AK25&lt;0, '⑥A申告納付税額（3％）【棟】'!AK25-⑦Aのうち道分【棟】!AK25, 0), 0)</f>
        <v>0</v>
      </c>
      <c r="AL25" s="89">
        <f>IFERROR(IF('⑥A申告納付税額（3％）【棟】'!AL25-⑦Aのうち道分【棟】!AL25&lt;0, '⑥A申告納付税額（3％）【棟】'!AL25-⑦Aのうち道分【棟】!AL25, 0), 0)</f>
        <v>0</v>
      </c>
      <c r="AM25" s="89">
        <f>IFERROR(IF('⑥A申告納付税額（3％）【棟】'!AM25-⑦Aのうち道分【棟】!AM25&lt;0, '⑥A申告納付税額（3％）【棟】'!AM25-⑦Aのうち道分【棟】!AM25, 0), 0)</f>
        <v>0</v>
      </c>
      <c r="AN25" s="89">
        <f>IFERROR(IF('⑥A申告納付税額（3％）【棟】'!AN25-⑦Aのうち道分【棟】!AN25&lt;0, '⑥A申告納付税額（3％）【棟】'!AN25-⑦Aのうち道分【棟】!AN25, 0), 0)</f>
        <v>0</v>
      </c>
      <c r="AO25" s="89">
        <f>IFERROR(IF('⑥A申告納付税額（3％）【棟】'!AO25-⑦Aのうち道分【棟】!AO25&lt;0, '⑥A申告納付税額（3％）【棟】'!AO25-⑦Aのうち道分【棟】!AO25, 0), 0)</f>
        <v>0</v>
      </c>
      <c r="AP25" s="89">
        <f>IFERROR(IF('⑥A申告納付税額（3％）【棟】'!AP25-⑦Aのうち道分【棟】!AP25&lt;0, '⑥A申告納付税額（3％）【棟】'!AP25-⑦Aのうち道分【棟】!AP25, 0), 0)</f>
        <v>0</v>
      </c>
      <c r="AQ25" s="89">
        <f>IFERROR(IF('⑥A申告納付税額（3％）【棟】'!AQ25-⑦Aのうち道分【棟】!AQ25&lt;0, '⑥A申告納付税額（3％）【棟】'!AQ25-⑦Aのうち道分【棟】!AQ25, 0), 0)</f>
        <v>0</v>
      </c>
      <c r="AR25" s="89">
        <f>IFERROR(IF('⑥A申告納付税額（3％）【棟】'!AR25-⑦Aのうち道分【棟】!AR25&lt;0, '⑥A申告納付税額（3％）【棟】'!AR25-⑦Aのうち道分【棟】!AR25, 0), 0)</f>
        <v>0</v>
      </c>
      <c r="AS25" s="89">
        <f>IFERROR(IF('⑥A申告納付税額（3％）【棟】'!AS25-⑦Aのうち道分【棟】!AS25&lt;0, '⑥A申告納付税額（3％）【棟】'!AS25-⑦Aのうち道分【棟】!AS25, 0), 0)</f>
        <v>0</v>
      </c>
      <c r="AT25" s="89">
        <f>IFERROR(IF('⑥A申告納付税額（3％）【棟】'!AT25-⑦Aのうち道分【棟】!AT25&lt;0, '⑥A申告納付税額（3％）【棟】'!AT25-⑦Aのうち道分【棟】!AT25, 0), 0)</f>
        <v>0</v>
      </c>
      <c r="AU25" s="89">
        <f>IFERROR(IF('⑥A申告納付税額（3％）【棟】'!AU25-⑦Aのうち道分【棟】!AU25&lt;0, '⑥A申告納付税額（3％）【棟】'!AU25-⑦Aのうち道分【棟】!AU25, 0), 0)</f>
        <v>0</v>
      </c>
      <c r="AV25" s="89">
        <f>IFERROR(IF('⑥A申告納付税額（3％）【棟】'!AV25-⑦Aのうち道分【棟】!AV25&lt;0, '⑥A申告納付税額（3％）【棟】'!AV25-⑦Aのうち道分【棟】!AV25, 0), 0)</f>
        <v>0</v>
      </c>
      <c r="AW25" s="89">
        <f>IFERROR(IF('⑥A申告納付税額（3％）【棟】'!AW25-⑦Aのうち道分【棟】!AW25&lt;0, '⑥A申告納付税額（3％）【棟】'!AW25-⑦Aのうち道分【棟】!AW25, 0), 0)</f>
        <v>0</v>
      </c>
      <c r="AX25" s="89">
        <f>IFERROR(IF('⑥A申告納付税額（3％）【棟】'!AX25-⑦Aのうち道分【棟】!AX25&lt;0, '⑥A申告納付税額（3％）【棟】'!AX25-⑦Aのうち道分【棟】!AX25, 0), 0)</f>
        <v>0</v>
      </c>
      <c r="AY25" s="89">
        <f>IFERROR(IF('⑥A申告納付税額（3％）【棟】'!AY25-⑦Aのうち道分【棟】!AY25&lt;0, '⑥A申告納付税額（3％）【棟】'!AY25-⑦Aのうち道分【棟】!AY25, 0), 0)</f>
        <v>0</v>
      </c>
      <c r="AZ25" s="89">
        <f>IFERROR(IF('⑥A申告納付税額（3％）【棟】'!AZ25-⑦Aのうち道分【棟】!AZ25&lt;0, '⑥A申告納付税額（3％）【棟】'!AZ25-⑦Aのうち道分【棟】!AZ25, 0), 0)</f>
        <v>0</v>
      </c>
      <c r="BA25" s="89">
        <f>IFERROR(IF('⑥A申告納付税額（3％）【棟】'!BA25-⑦Aのうち道分【棟】!BA25&lt;0, '⑥A申告納付税額（3％）【棟】'!BA25-⑦Aのうち道分【棟】!BA25, 0), 0)</f>
        <v>0</v>
      </c>
      <c r="BB25" s="89">
        <f>IFERROR(IF('⑥A申告納付税額（3％）【棟】'!BB25-⑦Aのうち道分【棟】!BB25&lt;0, '⑥A申告納付税額（3％）【棟】'!BB25-⑦Aのうち道分【棟】!BB25, 0), 0)</f>
        <v>0</v>
      </c>
      <c r="BC25" s="89">
        <f>IFERROR(IF('⑥A申告納付税額（3％）【棟】'!BC25-⑦Aのうち道分【棟】!BC25&lt;0, '⑥A申告納付税額（3％）【棟】'!BC25-⑦Aのうち道分【棟】!BC25, 0), 0)</f>
        <v>0</v>
      </c>
      <c r="BD25" s="89">
        <f>IFERROR(IF('⑥A申告納付税額（3％）【棟】'!BD25-⑦Aのうち道分【棟】!BD25&lt;0, '⑥A申告納付税額（3％）【棟】'!BD25-⑦Aのうち道分【棟】!BD25, 0), 0)</f>
        <v>0</v>
      </c>
      <c r="BE25" s="89">
        <f>IFERROR(IF('⑥A申告納付税額（3％）【棟】'!BE25-⑦Aのうち道分【棟】!BE25&lt;0, '⑥A申告納付税額（3％）【棟】'!BE25-⑦Aのうち道分【棟】!BE25, 0), 0)</f>
        <v>0</v>
      </c>
      <c r="BF25" s="89">
        <f>IFERROR(IF('⑥A申告納付税額（3％）【棟】'!BF25-⑦Aのうち道分【棟】!BF25&lt;0, '⑥A申告納付税額（3％）【棟】'!BF25-⑦Aのうち道分【棟】!BF25, 0), 0)</f>
        <v>0</v>
      </c>
      <c r="BG25" s="89">
        <f>IFERROR(IF('⑥A申告納付税額（3％）【棟】'!BG25-⑦Aのうち道分【棟】!BG25&lt;0, '⑥A申告納付税額（3％）【棟】'!BG25-⑦Aのうち道分【棟】!BG25, 0), 0)</f>
        <v>0</v>
      </c>
      <c r="BH25" s="89">
        <f>IFERROR(IF('⑥A申告納付税額（3％）【棟】'!BH25-⑦Aのうち道分【棟】!BH25&lt;0, '⑥A申告納付税額（3％）【棟】'!BH25-⑦Aのうち道分【棟】!BH25, 0), 0)</f>
        <v>0</v>
      </c>
      <c r="BI25" s="89">
        <f>IFERROR(IF('⑥A申告納付税額（3％）【棟】'!BI25-⑦Aのうち道分【棟】!BI25&lt;0, '⑥A申告納付税額（3％）【棟】'!BI25-⑦Aのうち道分【棟】!BI25, 0), 0)</f>
        <v>0</v>
      </c>
      <c r="BJ25" s="89">
        <f>IFERROR(IF('⑥A申告納付税額（3％）【棟】'!BJ25-⑦Aのうち道分【棟】!BJ25&lt;0, '⑥A申告納付税額（3％）【棟】'!BJ25-⑦Aのうち道分【棟】!BJ25, 0), 0)</f>
        <v>0</v>
      </c>
      <c r="BK25" s="89">
        <f>IFERROR(IF('⑥A申告納付税額（3％）【棟】'!BK25-⑦Aのうち道分【棟】!BK25&lt;0, '⑥A申告納付税額（3％）【棟】'!BK25-⑦Aのうち道分【棟】!BK25, 0), 0)</f>
        <v>0</v>
      </c>
      <c r="BL25" s="89">
        <f>IFERROR(IF('⑥A申告納付税額（3％）【棟】'!BL25-⑦Aのうち道分【棟】!BL25&lt;0, '⑥A申告納付税額（3％）【棟】'!BL25-⑦Aのうち道分【棟】!BL25, 0), 0)</f>
        <v>0</v>
      </c>
      <c r="BM25" s="89">
        <f>IFERROR(IF('⑥A申告納付税額（3％）【棟】'!BM25-⑦Aのうち道分【棟】!BM25&lt;0, '⑥A申告納付税額（3％）【棟】'!BM25-⑦Aのうち道分【棟】!BM25, 0), 0)</f>
        <v>0</v>
      </c>
      <c r="BN25" s="89">
        <f>IFERROR(IF('⑥A申告納付税額（3％）【棟】'!BN25-⑦Aのうち道分【棟】!BN25&lt;0, '⑥A申告納付税額（3％）【棟】'!BN25-⑦Aのうち道分【棟】!BN25, 0), 0)</f>
        <v>0</v>
      </c>
      <c r="BO25" s="89">
        <f>IFERROR(IF('⑥A申告納付税額（3％）【棟】'!BO25-⑦Aのうち道分【棟】!BO25&lt;0, '⑥A申告納付税額（3％）【棟】'!BO25-⑦Aのうち道分【棟】!BO25, 0), 0)</f>
        <v>0</v>
      </c>
      <c r="BP25" s="89">
        <f>IFERROR(IF('⑥A申告納付税額（3％）【棟】'!BP25-⑦Aのうち道分【棟】!BP25&lt;0, '⑥A申告納付税額（3％）【棟】'!BP25-⑦Aのうち道分【棟】!BP25, 0), 0)</f>
        <v>0</v>
      </c>
      <c r="BQ25" s="89">
        <f>IFERROR(IF('⑥A申告納付税額（3％）【棟】'!BQ25-⑦Aのうち道分【棟】!BQ25&lt;0, '⑥A申告納付税額（3％）【棟】'!BQ25-⑦Aのうち道分【棟】!BQ25, 0), 0)</f>
        <v>0</v>
      </c>
      <c r="BR25" s="89">
        <f>IFERROR(IF('⑥A申告納付税額（3％）【棟】'!BR25-⑦Aのうち道分【棟】!BR25&lt;0, '⑥A申告納付税額（3％）【棟】'!BR25-⑦Aのうち道分【棟】!BR25, 0), 0)</f>
        <v>0</v>
      </c>
      <c r="BS25" s="89">
        <f>IFERROR(IF('⑥A申告納付税額（3％）【棟】'!BS25-⑦Aのうち道分【棟】!BS25&lt;0, '⑥A申告納付税額（3％）【棟】'!BS25-⑦Aのうち道分【棟】!BS25, 0), 0)</f>
        <v>0</v>
      </c>
      <c r="BT25" s="89">
        <f>IFERROR(IF('⑥A申告納付税額（3％）【棟】'!BT25-⑦Aのうち道分【棟】!BT25&lt;0, '⑥A申告納付税額（3％）【棟】'!BT25-⑦Aのうち道分【棟】!BT25, 0), 0)</f>
        <v>0</v>
      </c>
      <c r="BU25" s="89">
        <f>IFERROR(IF('⑥A申告納付税額（3％）【棟】'!BU25-⑦Aのうち道分【棟】!BU25&lt;0, '⑥A申告納付税額（3％）【棟】'!BU25-⑦Aのうち道分【棟】!BU25, 0), 0)</f>
        <v>0</v>
      </c>
      <c r="BV25" s="89">
        <f>IFERROR(IF('⑥A申告納付税額（3％）【棟】'!BV25-⑦Aのうち道分【棟】!BV25&lt;0, '⑥A申告納付税額（3％）【棟】'!BV25-⑦Aのうち道分【棟】!BV25, 0), 0)</f>
        <v>0</v>
      </c>
      <c r="BW25" s="89">
        <f>IFERROR(IF('⑥A申告納付税額（3％）【棟】'!BW25-⑦Aのうち道分【棟】!BW25&lt;0, '⑥A申告納付税額（3％）【棟】'!BW25-⑦Aのうち道分【棟】!BW25, 0), 0)</f>
        <v>0</v>
      </c>
      <c r="BX25" s="89">
        <f>IFERROR(IF('⑥A申告納付税額（3％）【棟】'!BX25-⑦Aのうち道分【棟】!BX25&lt;0, '⑥A申告納付税額（3％）【棟】'!BX25-⑦Aのうち道分【棟】!BX25, 0), 0)</f>
        <v>0</v>
      </c>
      <c r="BY25" s="89">
        <f>IFERROR(IF('⑥A申告納付税額（3％）【棟】'!BY25-⑦Aのうち道分【棟】!BY25&lt;0, '⑥A申告納付税額（3％）【棟】'!BY25-⑦Aのうち道分【棟】!BY25, 0), 0)</f>
        <v>0</v>
      </c>
      <c r="BZ25" s="89">
        <f>IFERROR(IF('⑥A申告納付税額（3％）【棟】'!BZ25-⑦Aのうち道分【棟】!BZ25&lt;0, '⑥A申告納付税額（3％）【棟】'!BZ25-⑦Aのうち道分【棟】!BZ25, 0), 0)</f>
        <v>0</v>
      </c>
      <c r="CA25" s="89">
        <f>IFERROR(IF('⑥A申告納付税額（3％）【棟】'!CA25-⑦Aのうち道分【棟】!CA25&lt;0, '⑥A申告納付税額（3％）【棟】'!CA25-⑦Aのうち道分【棟】!CA25, 0), 0)</f>
        <v>0</v>
      </c>
      <c r="CB25" s="89">
        <f>IFERROR(IF('⑥A申告納付税額（3％）【棟】'!CB25-⑦Aのうち道分【棟】!CB25&lt;0, '⑥A申告納付税額（3％）【棟】'!CB25-⑦Aのうち道分【棟】!CB25, 0), 0)</f>
        <v>0</v>
      </c>
      <c r="CC25" s="89">
        <f>IFERROR(IF('⑥A申告納付税額（3％）【棟】'!CC25-⑦Aのうち道分【棟】!CC25&lt;0, '⑥A申告納付税額（3％）【棟】'!CC25-⑦Aのうち道分【棟】!CC25, 0), 0)</f>
        <v>0</v>
      </c>
      <c r="CD25" s="89">
        <f>IFERROR(IF('⑥A申告納付税額（3％）【棟】'!CD25-⑦Aのうち道分【棟】!CD25&lt;0, '⑥A申告納付税額（3％）【棟】'!CD25-⑦Aのうち道分【棟】!CD25, 0), 0)</f>
        <v>0</v>
      </c>
      <c r="CE25" s="89">
        <f>IFERROR(IF('⑥A申告納付税額（3％）【棟】'!CE25-⑦Aのうち道分【棟】!CE25&lt;0, '⑥A申告納付税額（3％）【棟】'!CE25-⑦Aのうち道分【棟】!CE25, 0), 0)</f>
        <v>0</v>
      </c>
      <c r="CF25" s="89">
        <f>IFERROR(IF('⑥A申告納付税額（3％）【棟】'!CF25-⑦Aのうち道分【棟】!CF25&lt;0, '⑥A申告納付税額（3％）【棟】'!CF25-⑦Aのうち道分【棟】!CF25, 0), 0)</f>
        <v>0</v>
      </c>
      <c r="CG25" s="89">
        <f>IFERROR(IF('⑥A申告納付税額（3％）【棟】'!CG25-⑦Aのうち道分【棟】!CG25&lt;0, '⑥A申告納付税額（3％）【棟】'!CG25-⑦Aのうち道分【棟】!CG25, 0), 0)</f>
        <v>0</v>
      </c>
      <c r="CH25" s="89">
        <f>IFERROR(IF('⑥A申告納付税額（3％）【棟】'!CH25-⑦Aのうち道分【棟】!CH25&lt;0, '⑥A申告納付税額（3％）【棟】'!CH25-⑦Aのうち道分【棟】!CH25, 0), 0)</f>
        <v>0</v>
      </c>
      <c r="CI25" s="89">
        <f>IFERROR(IF('⑥A申告納付税額（3％）【棟】'!CI25-⑦Aのうち道分【棟】!CI25&lt;0, '⑥A申告納付税額（3％）【棟】'!CI25-⑦Aのうち道分【棟】!CI25, 0), 0)</f>
        <v>0</v>
      </c>
      <c r="CJ25" s="89">
        <f>IFERROR(IF('⑥A申告納付税額（3％）【棟】'!CJ25-⑦Aのうち道分【棟】!CJ25&lt;0, '⑥A申告納付税額（3％）【棟】'!CJ25-⑦Aのうち道分【棟】!CJ25, 0), 0)</f>
        <v>0</v>
      </c>
      <c r="CK25" s="89">
        <f>IFERROR(IF('⑥A申告納付税額（3％）【棟】'!CK25-⑦Aのうち道分【棟】!CK25&lt;0, '⑥A申告納付税額（3％）【棟】'!CK25-⑦Aのうち道分【棟】!CK25, 0), 0)</f>
        <v>0</v>
      </c>
      <c r="CL25" s="89">
        <f>IFERROR(IF('⑥A申告納付税額（3％）【棟】'!CL25-⑦Aのうち道分【棟】!CL25&lt;0, '⑥A申告納付税額（3％）【棟】'!CL25-⑦Aのうち道分【棟】!CL25, 0), 0)</f>
        <v>0</v>
      </c>
      <c r="CM25" s="89">
        <f>IFERROR(IF('⑥A申告納付税額（3％）【棟】'!CM25-⑦Aのうち道分【棟】!CM25&lt;0, '⑥A申告納付税額（3％）【棟】'!CM25-⑦Aのうち道分【棟】!CM25, 0), 0)</f>
        <v>0</v>
      </c>
      <c r="CN25" s="89">
        <f>IFERROR(IF('⑥A申告納付税額（3％）【棟】'!CN25-⑦Aのうち道分【棟】!CN25&lt;0, '⑥A申告納付税額（3％）【棟】'!CN25-⑦Aのうち道分【棟】!CN25, 0), 0)</f>
        <v>0</v>
      </c>
      <c r="CO25" s="89">
        <f>IFERROR(IF('⑥A申告納付税額（3％）【棟】'!CO25-⑦Aのうち道分【棟】!CO25&lt;0, '⑥A申告納付税額（3％）【棟】'!CO25-⑦Aのうち道分【棟】!CO25, 0), 0)</f>
        <v>0</v>
      </c>
      <c r="CP25" s="89">
        <f>IFERROR(IF('⑥A申告納付税額（3％）【棟】'!CP25-⑦Aのうち道分【棟】!CP25&lt;0, '⑥A申告納付税額（3％）【棟】'!CP25-⑦Aのうち道分【棟】!CP25, 0), 0)</f>
        <v>0</v>
      </c>
      <c r="CQ25" s="89">
        <f>IFERROR(IF('⑥A申告納付税額（3％）【棟】'!CQ25-⑦Aのうち道分【棟】!CQ25&lt;0, '⑥A申告納付税額（3％）【棟】'!CQ25-⑦Aのうち道分【棟】!CQ25, 0), 0)</f>
        <v>0</v>
      </c>
      <c r="CR25" s="89">
        <f>IFERROR(IF('⑥A申告納付税額（3％）【棟】'!CR25-⑦Aのうち道分【棟】!CR25&lt;0, '⑥A申告納付税額（3％）【棟】'!CR25-⑦Aのうち道分【棟】!CR25, 0), 0)</f>
        <v>0</v>
      </c>
      <c r="CS25" s="89">
        <f>IFERROR(IF('⑥A申告納付税額（3％）【棟】'!CS25-⑦Aのうち道分【棟】!CS25&lt;0, '⑥A申告納付税額（3％）【棟】'!CS25-⑦Aのうち道分【棟】!CS25, 0), 0)</f>
        <v>0</v>
      </c>
      <c r="CT25" s="89">
        <f>IFERROR(IF('⑥A申告納付税額（3％）【棟】'!CT25-⑦Aのうち道分【棟】!CT25&lt;0, '⑥A申告納付税額（3％）【棟】'!CT25-⑦Aのうち道分【棟】!CT25, 0), 0)</f>
        <v>0</v>
      </c>
      <c r="CU25" s="89">
        <f>IFERROR(IF('⑥A申告納付税額（3％）【棟】'!CU25-⑦Aのうち道分【棟】!CU25&lt;0, '⑥A申告納付税額（3％）【棟】'!CU25-⑦Aのうち道分【棟】!CU25, 0), 0)</f>
        <v>0</v>
      </c>
      <c r="CV25" s="89">
        <f>IFERROR(IF('⑥A申告納付税額（3％）【棟】'!CV25-⑦Aのうち道分【棟】!CV25&lt;0, '⑥A申告納付税額（3％）【棟】'!CV25-⑦Aのうち道分【棟】!CV25, 0), 0)</f>
        <v>0</v>
      </c>
      <c r="CW25" s="89">
        <f>IFERROR(IF('⑥A申告納付税額（3％）【棟】'!CW25-⑦Aのうち道分【棟】!CW25&lt;0, '⑥A申告納付税額（3％）【棟】'!CW25-⑦Aのうち道分【棟】!CW25, 0), 0)</f>
        <v>0</v>
      </c>
      <c r="CX25" s="89">
        <f>IFERROR(IF('⑥A申告納付税額（3％）【棟】'!CX25-⑦Aのうち道分【棟】!CX25&lt;0, '⑥A申告納付税額（3％）【棟】'!CX25-⑦Aのうち道分【棟】!CX25, 0), 0)</f>
        <v>0</v>
      </c>
      <c r="CY25" s="122">
        <f t="shared" si="7"/>
        <v>0</v>
      </c>
      <c r="DC25" s="93">
        <v>17</v>
      </c>
      <c r="DD25" s="5">
        <f xml:space="preserve"> SUMIF(C25:CX25,"&lt;0",'①入力シート（宿泊人数）【棟】'!C25:CX25)</f>
        <v>0</v>
      </c>
      <c r="DE25" s="5">
        <f xml:space="preserve"> SUMIF(C25:CX25,"&lt;0",'⑥A申告納付税額（3％）【棟】'!C25:CX25)</f>
        <v>0</v>
      </c>
    </row>
    <row r="26" spans="1:109">
      <c r="A26" s="143"/>
      <c r="B26" s="90">
        <v>18</v>
      </c>
      <c r="C26" s="10">
        <f>IFERROR(IF('⑥A申告納付税額（3％）【棟】'!C26-⑦Aのうち道分【棟】!C26&lt;0, '⑥A申告納付税額（3％）【棟】'!C26-⑦Aのうち道分【棟】!C26, 0), 0)</f>
        <v>0</v>
      </c>
      <c r="D26" s="10">
        <f>IFERROR(IF('⑥A申告納付税額（3％）【棟】'!D26-⑦Aのうち道分【棟】!D26&lt;0, '⑥A申告納付税額（3％）【棟】'!D26-⑦Aのうち道分【棟】!D26, 0), 0)</f>
        <v>0</v>
      </c>
      <c r="E26" s="10">
        <f>IFERROR(IF('⑥A申告納付税額（3％）【棟】'!E26-⑦Aのうち道分【棟】!E26&lt;0, '⑥A申告納付税額（3％）【棟】'!E26-⑦Aのうち道分【棟】!E26, 0), 0)</f>
        <v>0</v>
      </c>
      <c r="F26" s="10">
        <f>IFERROR(IF('⑥A申告納付税額（3％）【棟】'!F26-⑦Aのうち道分【棟】!F26&lt;0, '⑥A申告納付税額（3％）【棟】'!F26-⑦Aのうち道分【棟】!F26, 0), 0)</f>
        <v>0</v>
      </c>
      <c r="G26" s="10">
        <f>IFERROR(IF('⑥A申告納付税額（3％）【棟】'!G26-⑦Aのうち道分【棟】!G26&lt;0, '⑥A申告納付税額（3％）【棟】'!G26-⑦Aのうち道分【棟】!G26, 0), 0)</f>
        <v>0</v>
      </c>
      <c r="H26" s="10">
        <f>IFERROR(IF('⑥A申告納付税額（3％）【棟】'!H26-⑦Aのうち道分【棟】!H26&lt;0, '⑥A申告納付税額（3％）【棟】'!H26-⑦Aのうち道分【棟】!H26, 0), 0)</f>
        <v>0</v>
      </c>
      <c r="I26" s="10">
        <f>IFERROR(IF('⑥A申告納付税額（3％）【棟】'!I26-⑦Aのうち道分【棟】!I26&lt;0, '⑥A申告納付税額（3％）【棟】'!I26-⑦Aのうち道分【棟】!I26, 0), 0)</f>
        <v>0</v>
      </c>
      <c r="J26" s="10">
        <f>IFERROR(IF('⑥A申告納付税額（3％）【棟】'!J26-⑦Aのうち道分【棟】!J26&lt;0, '⑥A申告納付税額（3％）【棟】'!J26-⑦Aのうち道分【棟】!J26, 0), 0)</f>
        <v>0</v>
      </c>
      <c r="K26" s="10">
        <f>IFERROR(IF('⑥A申告納付税額（3％）【棟】'!K26-⑦Aのうち道分【棟】!K26&lt;0, '⑥A申告納付税額（3％）【棟】'!K26-⑦Aのうち道分【棟】!K26, 0), 0)</f>
        <v>0</v>
      </c>
      <c r="L26" s="10">
        <f>IFERROR(IF('⑥A申告納付税額（3％）【棟】'!L26-⑦Aのうち道分【棟】!L26&lt;0, '⑥A申告納付税額（3％）【棟】'!L26-⑦Aのうち道分【棟】!L26, 0), 0)</f>
        <v>0</v>
      </c>
      <c r="M26" s="10">
        <f>IFERROR(IF('⑥A申告納付税額（3％）【棟】'!M26-⑦Aのうち道分【棟】!M26&lt;0, '⑥A申告納付税額（3％）【棟】'!M26-⑦Aのうち道分【棟】!M26, 0), 0)</f>
        <v>0</v>
      </c>
      <c r="N26" s="89">
        <f>IFERROR(IF('⑥A申告納付税額（3％）【棟】'!N26-⑦Aのうち道分【棟】!N26&lt;0, '⑥A申告納付税額（3％）【棟】'!N26-⑦Aのうち道分【棟】!N26, 0), 0)</f>
        <v>0</v>
      </c>
      <c r="O26" s="89">
        <f>IFERROR(IF('⑥A申告納付税額（3％）【棟】'!O26-⑦Aのうち道分【棟】!O26&lt;0, '⑥A申告納付税額（3％）【棟】'!O26-⑦Aのうち道分【棟】!O26, 0), 0)</f>
        <v>0</v>
      </c>
      <c r="P26" s="89">
        <f>IFERROR(IF('⑥A申告納付税額（3％）【棟】'!P26-⑦Aのうち道分【棟】!P26&lt;0, '⑥A申告納付税額（3％）【棟】'!P26-⑦Aのうち道分【棟】!P26, 0), 0)</f>
        <v>0</v>
      </c>
      <c r="Q26" s="89">
        <f>IFERROR(IF('⑥A申告納付税額（3％）【棟】'!Q26-⑦Aのうち道分【棟】!Q26&lt;0, '⑥A申告納付税額（3％）【棟】'!Q26-⑦Aのうち道分【棟】!Q26, 0), 0)</f>
        <v>0</v>
      </c>
      <c r="R26" s="89">
        <f>IFERROR(IF('⑥A申告納付税額（3％）【棟】'!R26-⑦Aのうち道分【棟】!R26&lt;0, '⑥A申告納付税額（3％）【棟】'!R26-⑦Aのうち道分【棟】!R26, 0), 0)</f>
        <v>0</v>
      </c>
      <c r="S26" s="89">
        <f>IFERROR(IF('⑥A申告納付税額（3％）【棟】'!S26-⑦Aのうち道分【棟】!S26&lt;0, '⑥A申告納付税額（3％）【棟】'!S26-⑦Aのうち道分【棟】!S26, 0), 0)</f>
        <v>0</v>
      </c>
      <c r="T26" s="89">
        <f>IFERROR(IF('⑥A申告納付税額（3％）【棟】'!T26-⑦Aのうち道分【棟】!T26&lt;0, '⑥A申告納付税額（3％）【棟】'!T26-⑦Aのうち道分【棟】!T26, 0), 0)</f>
        <v>0</v>
      </c>
      <c r="U26" s="89">
        <f>IFERROR(IF('⑥A申告納付税額（3％）【棟】'!U26-⑦Aのうち道分【棟】!U26&lt;0, '⑥A申告納付税額（3％）【棟】'!U26-⑦Aのうち道分【棟】!U26, 0), 0)</f>
        <v>0</v>
      </c>
      <c r="V26" s="89">
        <f>IFERROR(IF('⑥A申告納付税額（3％）【棟】'!V26-⑦Aのうち道分【棟】!V26&lt;0, '⑥A申告納付税額（3％）【棟】'!V26-⑦Aのうち道分【棟】!V26, 0), 0)</f>
        <v>0</v>
      </c>
      <c r="W26" s="89">
        <f>IFERROR(IF('⑥A申告納付税額（3％）【棟】'!W26-⑦Aのうち道分【棟】!W26&lt;0, '⑥A申告納付税額（3％）【棟】'!W26-⑦Aのうち道分【棟】!W26, 0), 0)</f>
        <v>0</v>
      </c>
      <c r="X26" s="89">
        <f>IFERROR(IF('⑥A申告納付税額（3％）【棟】'!X26-⑦Aのうち道分【棟】!X26&lt;0, '⑥A申告納付税額（3％）【棟】'!X26-⑦Aのうち道分【棟】!X26, 0), 0)</f>
        <v>0</v>
      </c>
      <c r="Y26" s="89">
        <f>IFERROR(IF('⑥A申告納付税額（3％）【棟】'!Y26-⑦Aのうち道分【棟】!Y26&lt;0, '⑥A申告納付税額（3％）【棟】'!Y26-⑦Aのうち道分【棟】!Y26, 0), 0)</f>
        <v>0</v>
      </c>
      <c r="Z26" s="89">
        <f>IFERROR(IF('⑥A申告納付税額（3％）【棟】'!Z26-⑦Aのうち道分【棟】!Z26&lt;0, '⑥A申告納付税額（3％）【棟】'!Z26-⑦Aのうち道分【棟】!Z26, 0), 0)</f>
        <v>0</v>
      </c>
      <c r="AA26" s="89">
        <f>IFERROR(IF('⑥A申告納付税額（3％）【棟】'!AA26-⑦Aのうち道分【棟】!AA26&lt;0, '⑥A申告納付税額（3％）【棟】'!AA26-⑦Aのうち道分【棟】!AA26, 0), 0)</f>
        <v>0</v>
      </c>
      <c r="AB26" s="89">
        <f>IFERROR(IF('⑥A申告納付税額（3％）【棟】'!AB26-⑦Aのうち道分【棟】!AB26&lt;0, '⑥A申告納付税額（3％）【棟】'!AB26-⑦Aのうち道分【棟】!AB26, 0), 0)</f>
        <v>0</v>
      </c>
      <c r="AC26" s="89">
        <f>IFERROR(IF('⑥A申告納付税額（3％）【棟】'!AC26-⑦Aのうち道分【棟】!AC26&lt;0, '⑥A申告納付税額（3％）【棟】'!AC26-⑦Aのうち道分【棟】!AC26, 0), 0)</f>
        <v>0</v>
      </c>
      <c r="AD26" s="89">
        <f>IFERROR(IF('⑥A申告納付税額（3％）【棟】'!AD26-⑦Aのうち道分【棟】!AD26&lt;0, '⑥A申告納付税額（3％）【棟】'!AD26-⑦Aのうち道分【棟】!AD26, 0), 0)</f>
        <v>0</v>
      </c>
      <c r="AE26" s="89">
        <f>IFERROR(IF('⑥A申告納付税額（3％）【棟】'!AE26-⑦Aのうち道分【棟】!AE26&lt;0, '⑥A申告納付税額（3％）【棟】'!AE26-⑦Aのうち道分【棟】!AE26, 0), 0)</f>
        <v>0</v>
      </c>
      <c r="AF26" s="89">
        <f>IFERROR(IF('⑥A申告納付税額（3％）【棟】'!AF26-⑦Aのうち道分【棟】!AF26&lt;0, '⑥A申告納付税額（3％）【棟】'!AF26-⑦Aのうち道分【棟】!AF26, 0), 0)</f>
        <v>0</v>
      </c>
      <c r="AG26" s="89">
        <f>IFERROR(IF('⑥A申告納付税額（3％）【棟】'!AG26-⑦Aのうち道分【棟】!AG26&lt;0, '⑥A申告納付税額（3％）【棟】'!AG26-⑦Aのうち道分【棟】!AG26, 0), 0)</f>
        <v>0</v>
      </c>
      <c r="AH26" s="89">
        <f>IFERROR(IF('⑥A申告納付税額（3％）【棟】'!AH26-⑦Aのうち道分【棟】!AH26&lt;0, '⑥A申告納付税額（3％）【棟】'!AH26-⑦Aのうち道分【棟】!AH26, 0), 0)</f>
        <v>0</v>
      </c>
      <c r="AI26" s="89">
        <f>IFERROR(IF('⑥A申告納付税額（3％）【棟】'!AI26-⑦Aのうち道分【棟】!AI26&lt;0, '⑥A申告納付税額（3％）【棟】'!AI26-⑦Aのうち道分【棟】!AI26, 0), 0)</f>
        <v>0</v>
      </c>
      <c r="AJ26" s="89">
        <f>IFERROR(IF('⑥A申告納付税額（3％）【棟】'!AJ26-⑦Aのうち道分【棟】!AJ26&lt;0, '⑥A申告納付税額（3％）【棟】'!AJ26-⑦Aのうち道分【棟】!AJ26, 0), 0)</f>
        <v>0</v>
      </c>
      <c r="AK26" s="89">
        <f>IFERROR(IF('⑥A申告納付税額（3％）【棟】'!AK26-⑦Aのうち道分【棟】!AK26&lt;0, '⑥A申告納付税額（3％）【棟】'!AK26-⑦Aのうち道分【棟】!AK26, 0), 0)</f>
        <v>0</v>
      </c>
      <c r="AL26" s="89">
        <f>IFERROR(IF('⑥A申告納付税額（3％）【棟】'!AL26-⑦Aのうち道分【棟】!AL26&lt;0, '⑥A申告納付税額（3％）【棟】'!AL26-⑦Aのうち道分【棟】!AL26, 0), 0)</f>
        <v>0</v>
      </c>
      <c r="AM26" s="89">
        <f>IFERROR(IF('⑥A申告納付税額（3％）【棟】'!AM26-⑦Aのうち道分【棟】!AM26&lt;0, '⑥A申告納付税額（3％）【棟】'!AM26-⑦Aのうち道分【棟】!AM26, 0), 0)</f>
        <v>0</v>
      </c>
      <c r="AN26" s="89">
        <f>IFERROR(IF('⑥A申告納付税額（3％）【棟】'!AN26-⑦Aのうち道分【棟】!AN26&lt;0, '⑥A申告納付税額（3％）【棟】'!AN26-⑦Aのうち道分【棟】!AN26, 0), 0)</f>
        <v>0</v>
      </c>
      <c r="AO26" s="89">
        <f>IFERROR(IF('⑥A申告納付税額（3％）【棟】'!AO26-⑦Aのうち道分【棟】!AO26&lt;0, '⑥A申告納付税額（3％）【棟】'!AO26-⑦Aのうち道分【棟】!AO26, 0), 0)</f>
        <v>0</v>
      </c>
      <c r="AP26" s="89">
        <f>IFERROR(IF('⑥A申告納付税額（3％）【棟】'!AP26-⑦Aのうち道分【棟】!AP26&lt;0, '⑥A申告納付税額（3％）【棟】'!AP26-⑦Aのうち道分【棟】!AP26, 0), 0)</f>
        <v>0</v>
      </c>
      <c r="AQ26" s="89">
        <f>IFERROR(IF('⑥A申告納付税額（3％）【棟】'!AQ26-⑦Aのうち道分【棟】!AQ26&lt;0, '⑥A申告納付税額（3％）【棟】'!AQ26-⑦Aのうち道分【棟】!AQ26, 0), 0)</f>
        <v>0</v>
      </c>
      <c r="AR26" s="89">
        <f>IFERROR(IF('⑥A申告納付税額（3％）【棟】'!AR26-⑦Aのうち道分【棟】!AR26&lt;0, '⑥A申告納付税額（3％）【棟】'!AR26-⑦Aのうち道分【棟】!AR26, 0), 0)</f>
        <v>0</v>
      </c>
      <c r="AS26" s="89">
        <f>IFERROR(IF('⑥A申告納付税額（3％）【棟】'!AS26-⑦Aのうち道分【棟】!AS26&lt;0, '⑥A申告納付税額（3％）【棟】'!AS26-⑦Aのうち道分【棟】!AS26, 0), 0)</f>
        <v>0</v>
      </c>
      <c r="AT26" s="89">
        <f>IFERROR(IF('⑥A申告納付税額（3％）【棟】'!AT26-⑦Aのうち道分【棟】!AT26&lt;0, '⑥A申告納付税額（3％）【棟】'!AT26-⑦Aのうち道分【棟】!AT26, 0), 0)</f>
        <v>0</v>
      </c>
      <c r="AU26" s="89">
        <f>IFERROR(IF('⑥A申告納付税額（3％）【棟】'!AU26-⑦Aのうち道分【棟】!AU26&lt;0, '⑥A申告納付税額（3％）【棟】'!AU26-⑦Aのうち道分【棟】!AU26, 0), 0)</f>
        <v>0</v>
      </c>
      <c r="AV26" s="89">
        <f>IFERROR(IF('⑥A申告納付税額（3％）【棟】'!AV26-⑦Aのうち道分【棟】!AV26&lt;0, '⑥A申告納付税額（3％）【棟】'!AV26-⑦Aのうち道分【棟】!AV26, 0), 0)</f>
        <v>0</v>
      </c>
      <c r="AW26" s="89">
        <f>IFERROR(IF('⑥A申告納付税額（3％）【棟】'!AW26-⑦Aのうち道分【棟】!AW26&lt;0, '⑥A申告納付税額（3％）【棟】'!AW26-⑦Aのうち道分【棟】!AW26, 0), 0)</f>
        <v>0</v>
      </c>
      <c r="AX26" s="89">
        <f>IFERROR(IF('⑥A申告納付税額（3％）【棟】'!AX26-⑦Aのうち道分【棟】!AX26&lt;0, '⑥A申告納付税額（3％）【棟】'!AX26-⑦Aのうち道分【棟】!AX26, 0), 0)</f>
        <v>0</v>
      </c>
      <c r="AY26" s="89">
        <f>IFERROR(IF('⑥A申告納付税額（3％）【棟】'!AY26-⑦Aのうち道分【棟】!AY26&lt;0, '⑥A申告納付税額（3％）【棟】'!AY26-⑦Aのうち道分【棟】!AY26, 0), 0)</f>
        <v>0</v>
      </c>
      <c r="AZ26" s="89">
        <f>IFERROR(IF('⑥A申告納付税額（3％）【棟】'!AZ26-⑦Aのうち道分【棟】!AZ26&lt;0, '⑥A申告納付税額（3％）【棟】'!AZ26-⑦Aのうち道分【棟】!AZ26, 0), 0)</f>
        <v>0</v>
      </c>
      <c r="BA26" s="89">
        <f>IFERROR(IF('⑥A申告納付税額（3％）【棟】'!BA26-⑦Aのうち道分【棟】!BA26&lt;0, '⑥A申告納付税額（3％）【棟】'!BA26-⑦Aのうち道分【棟】!BA26, 0), 0)</f>
        <v>0</v>
      </c>
      <c r="BB26" s="89">
        <f>IFERROR(IF('⑥A申告納付税額（3％）【棟】'!BB26-⑦Aのうち道分【棟】!BB26&lt;0, '⑥A申告納付税額（3％）【棟】'!BB26-⑦Aのうち道分【棟】!BB26, 0), 0)</f>
        <v>0</v>
      </c>
      <c r="BC26" s="89">
        <f>IFERROR(IF('⑥A申告納付税額（3％）【棟】'!BC26-⑦Aのうち道分【棟】!BC26&lt;0, '⑥A申告納付税額（3％）【棟】'!BC26-⑦Aのうち道分【棟】!BC26, 0), 0)</f>
        <v>0</v>
      </c>
      <c r="BD26" s="89">
        <f>IFERROR(IF('⑥A申告納付税額（3％）【棟】'!BD26-⑦Aのうち道分【棟】!BD26&lt;0, '⑥A申告納付税額（3％）【棟】'!BD26-⑦Aのうち道分【棟】!BD26, 0), 0)</f>
        <v>0</v>
      </c>
      <c r="BE26" s="89">
        <f>IFERROR(IF('⑥A申告納付税額（3％）【棟】'!BE26-⑦Aのうち道分【棟】!BE26&lt;0, '⑥A申告納付税額（3％）【棟】'!BE26-⑦Aのうち道分【棟】!BE26, 0), 0)</f>
        <v>0</v>
      </c>
      <c r="BF26" s="89">
        <f>IFERROR(IF('⑥A申告納付税額（3％）【棟】'!BF26-⑦Aのうち道分【棟】!BF26&lt;0, '⑥A申告納付税額（3％）【棟】'!BF26-⑦Aのうち道分【棟】!BF26, 0), 0)</f>
        <v>0</v>
      </c>
      <c r="BG26" s="89">
        <f>IFERROR(IF('⑥A申告納付税額（3％）【棟】'!BG26-⑦Aのうち道分【棟】!BG26&lt;0, '⑥A申告納付税額（3％）【棟】'!BG26-⑦Aのうち道分【棟】!BG26, 0), 0)</f>
        <v>0</v>
      </c>
      <c r="BH26" s="89">
        <f>IFERROR(IF('⑥A申告納付税額（3％）【棟】'!BH26-⑦Aのうち道分【棟】!BH26&lt;0, '⑥A申告納付税額（3％）【棟】'!BH26-⑦Aのうち道分【棟】!BH26, 0), 0)</f>
        <v>0</v>
      </c>
      <c r="BI26" s="89">
        <f>IFERROR(IF('⑥A申告納付税額（3％）【棟】'!BI26-⑦Aのうち道分【棟】!BI26&lt;0, '⑥A申告納付税額（3％）【棟】'!BI26-⑦Aのうち道分【棟】!BI26, 0), 0)</f>
        <v>0</v>
      </c>
      <c r="BJ26" s="89">
        <f>IFERROR(IF('⑥A申告納付税額（3％）【棟】'!BJ26-⑦Aのうち道分【棟】!BJ26&lt;0, '⑥A申告納付税額（3％）【棟】'!BJ26-⑦Aのうち道分【棟】!BJ26, 0), 0)</f>
        <v>0</v>
      </c>
      <c r="BK26" s="89">
        <f>IFERROR(IF('⑥A申告納付税額（3％）【棟】'!BK26-⑦Aのうち道分【棟】!BK26&lt;0, '⑥A申告納付税額（3％）【棟】'!BK26-⑦Aのうち道分【棟】!BK26, 0), 0)</f>
        <v>0</v>
      </c>
      <c r="BL26" s="89">
        <f>IFERROR(IF('⑥A申告納付税額（3％）【棟】'!BL26-⑦Aのうち道分【棟】!BL26&lt;0, '⑥A申告納付税額（3％）【棟】'!BL26-⑦Aのうち道分【棟】!BL26, 0), 0)</f>
        <v>0</v>
      </c>
      <c r="BM26" s="89">
        <f>IFERROR(IF('⑥A申告納付税額（3％）【棟】'!BM26-⑦Aのうち道分【棟】!BM26&lt;0, '⑥A申告納付税額（3％）【棟】'!BM26-⑦Aのうち道分【棟】!BM26, 0), 0)</f>
        <v>0</v>
      </c>
      <c r="BN26" s="89">
        <f>IFERROR(IF('⑥A申告納付税額（3％）【棟】'!BN26-⑦Aのうち道分【棟】!BN26&lt;0, '⑥A申告納付税額（3％）【棟】'!BN26-⑦Aのうち道分【棟】!BN26, 0), 0)</f>
        <v>0</v>
      </c>
      <c r="BO26" s="89">
        <f>IFERROR(IF('⑥A申告納付税額（3％）【棟】'!BO26-⑦Aのうち道分【棟】!BO26&lt;0, '⑥A申告納付税額（3％）【棟】'!BO26-⑦Aのうち道分【棟】!BO26, 0), 0)</f>
        <v>0</v>
      </c>
      <c r="BP26" s="89">
        <f>IFERROR(IF('⑥A申告納付税額（3％）【棟】'!BP26-⑦Aのうち道分【棟】!BP26&lt;0, '⑥A申告納付税額（3％）【棟】'!BP26-⑦Aのうち道分【棟】!BP26, 0), 0)</f>
        <v>0</v>
      </c>
      <c r="BQ26" s="89">
        <f>IFERROR(IF('⑥A申告納付税額（3％）【棟】'!BQ26-⑦Aのうち道分【棟】!BQ26&lt;0, '⑥A申告納付税額（3％）【棟】'!BQ26-⑦Aのうち道分【棟】!BQ26, 0), 0)</f>
        <v>0</v>
      </c>
      <c r="BR26" s="89">
        <f>IFERROR(IF('⑥A申告納付税額（3％）【棟】'!BR26-⑦Aのうち道分【棟】!BR26&lt;0, '⑥A申告納付税額（3％）【棟】'!BR26-⑦Aのうち道分【棟】!BR26, 0), 0)</f>
        <v>0</v>
      </c>
      <c r="BS26" s="89">
        <f>IFERROR(IF('⑥A申告納付税額（3％）【棟】'!BS26-⑦Aのうち道分【棟】!BS26&lt;0, '⑥A申告納付税額（3％）【棟】'!BS26-⑦Aのうち道分【棟】!BS26, 0), 0)</f>
        <v>0</v>
      </c>
      <c r="BT26" s="89">
        <f>IFERROR(IF('⑥A申告納付税額（3％）【棟】'!BT26-⑦Aのうち道分【棟】!BT26&lt;0, '⑥A申告納付税額（3％）【棟】'!BT26-⑦Aのうち道分【棟】!BT26, 0), 0)</f>
        <v>0</v>
      </c>
      <c r="BU26" s="89">
        <f>IFERROR(IF('⑥A申告納付税額（3％）【棟】'!BU26-⑦Aのうち道分【棟】!BU26&lt;0, '⑥A申告納付税額（3％）【棟】'!BU26-⑦Aのうち道分【棟】!BU26, 0), 0)</f>
        <v>0</v>
      </c>
      <c r="BV26" s="89">
        <f>IFERROR(IF('⑥A申告納付税額（3％）【棟】'!BV26-⑦Aのうち道分【棟】!BV26&lt;0, '⑥A申告納付税額（3％）【棟】'!BV26-⑦Aのうち道分【棟】!BV26, 0), 0)</f>
        <v>0</v>
      </c>
      <c r="BW26" s="89">
        <f>IFERROR(IF('⑥A申告納付税額（3％）【棟】'!BW26-⑦Aのうち道分【棟】!BW26&lt;0, '⑥A申告納付税額（3％）【棟】'!BW26-⑦Aのうち道分【棟】!BW26, 0), 0)</f>
        <v>0</v>
      </c>
      <c r="BX26" s="89">
        <f>IFERROR(IF('⑥A申告納付税額（3％）【棟】'!BX26-⑦Aのうち道分【棟】!BX26&lt;0, '⑥A申告納付税額（3％）【棟】'!BX26-⑦Aのうち道分【棟】!BX26, 0), 0)</f>
        <v>0</v>
      </c>
      <c r="BY26" s="89">
        <f>IFERROR(IF('⑥A申告納付税額（3％）【棟】'!BY26-⑦Aのうち道分【棟】!BY26&lt;0, '⑥A申告納付税額（3％）【棟】'!BY26-⑦Aのうち道分【棟】!BY26, 0), 0)</f>
        <v>0</v>
      </c>
      <c r="BZ26" s="89">
        <f>IFERROR(IF('⑥A申告納付税額（3％）【棟】'!BZ26-⑦Aのうち道分【棟】!BZ26&lt;0, '⑥A申告納付税額（3％）【棟】'!BZ26-⑦Aのうち道分【棟】!BZ26, 0), 0)</f>
        <v>0</v>
      </c>
      <c r="CA26" s="89">
        <f>IFERROR(IF('⑥A申告納付税額（3％）【棟】'!CA26-⑦Aのうち道分【棟】!CA26&lt;0, '⑥A申告納付税額（3％）【棟】'!CA26-⑦Aのうち道分【棟】!CA26, 0), 0)</f>
        <v>0</v>
      </c>
      <c r="CB26" s="89">
        <f>IFERROR(IF('⑥A申告納付税額（3％）【棟】'!CB26-⑦Aのうち道分【棟】!CB26&lt;0, '⑥A申告納付税額（3％）【棟】'!CB26-⑦Aのうち道分【棟】!CB26, 0), 0)</f>
        <v>0</v>
      </c>
      <c r="CC26" s="89">
        <f>IFERROR(IF('⑥A申告納付税額（3％）【棟】'!CC26-⑦Aのうち道分【棟】!CC26&lt;0, '⑥A申告納付税額（3％）【棟】'!CC26-⑦Aのうち道分【棟】!CC26, 0), 0)</f>
        <v>0</v>
      </c>
      <c r="CD26" s="89">
        <f>IFERROR(IF('⑥A申告納付税額（3％）【棟】'!CD26-⑦Aのうち道分【棟】!CD26&lt;0, '⑥A申告納付税額（3％）【棟】'!CD26-⑦Aのうち道分【棟】!CD26, 0), 0)</f>
        <v>0</v>
      </c>
      <c r="CE26" s="89">
        <f>IFERROR(IF('⑥A申告納付税額（3％）【棟】'!CE26-⑦Aのうち道分【棟】!CE26&lt;0, '⑥A申告納付税額（3％）【棟】'!CE26-⑦Aのうち道分【棟】!CE26, 0), 0)</f>
        <v>0</v>
      </c>
      <c r="CF26" s="89">
        <f>IFERROR(IF('⑥A申告納付税額（3％）【棟】'!CF26-⑦Aのうち道分【棟】!CF26&lt;0, '⑥A申告納付税額（3％）【棟】'!CF26-⑦Aのうち道分【棟】!CF26, 0), 0)</f>
        <v>0</v>
      </c>
      <c r="CG26" s="89">
        <f>IFERROR(IF('⑥A申告納付税額（3％）【棟】'!CG26-⑦Aのうち道分【棟】!CG26&lt;0, '⑥A申告納付税額（3％）【棟】'!CG26-⑦Aのうち道分【棟】!CG26, 0), 0)</f>
        <v>0</v>
      </c>
      <c r="CH26" s="89">
        <f>IFERROR(IF('⑥A申告納付税額（3％）【棟】'!CH26-⑦Aのうち道分【棟】!CH26&lt;0, '⑥A申告納付税額（3％）【棟】'!CH26-⑦Aのうち道分【棟】!CH26, 0), 0)</f>
        <v>0</v>
      </c>
      <c r="CI26" s="89">
        <f>IFERROR(IF('⑥A申告納付税額（3％）【棟】'!CI26-⑦Aのうち道分【棟】!CI26&lt;0, '⑥A申告納付税額（3％）【棟】'!CI26-⑦Aのうち道分【棟】!CI26, 0), 0)</f>
        <v>0</v>
      </c>
      <c r="CJ26" s="89">
        <f>IFERROR(IF('⑥A申告納付税額（3％）【棟】'!CJ26-⑦Aのうち道分【棟】!CJ26&lt;0, '⑥A申告納付税額（3％）【棟】'!CJ26-⑦Aのうち道分【棟】!CJ26, 0), 0)</f>
        <v>0</v>
      </c>
      <c r="CK26" s="89">
        <f>IFERROR(IF('⑥A申告納付税額（3％）【棟】'!CK26-⑦Aのうち道分【棟】!CK26&lt;0, '⑥A申告納付税額（3％）【棟】'!CK26-⑦Aのうち道分【棟】!CK26, 0), 0)</f>
        <v>0</v>
      </c>
      <c r="CL26" s="89">
        <f>IFERROR(IF('⑥A申告納付税額（3％）【棟】'!CL26-⑦Aのうち道分【棟】!CL26&lt;0, '⑥A申告納付税額（3％）【棟】'!CL26-⑦Aのうち道分【棟】!CL26, 0), 0)</f>
        <v>0</v>
      </c>
      <c r="CM26" s="89">
        <f>IFERROR(IF('⑥A申告納付税額（3％）【棟】'!CM26-⑦Aのうち道分【棟】!CM26&lt;0, '⑥A申告納付税額（3％）【棟】'!CM26-⑦Aのうち道分【棟】!CM26, 0), 0)</f>
        <v>0</v>
      </c>
      <c r="CN26" s="89">
        <f>IFERROR(IF('⑥A申告納付税額（3％）【棟】'!CN26-⑦Aのうち道分【棟】!CN26&lt;0, '⑥A申告納付税額（3％）【棟】'!CN26-⑦Aのうち道分【棟】!CN26, 0), 0)</f>
        <v>0</v>
      </c>
      <c r="CO26" s="89">
        <f>IFERROR(IF('⑥A申告納付税額（3％）【棟】'!CO26-⑦Aのうち道分【棟】!CO26&lt;0, '⑥A申告納付税額（3％）【棟】'!CO26-⑦Aのうち道分【棟】!CO26, 0), 0)</f>
        <v>0</v>
      </c>
      <c r="CP26" s="89">
        <f>IFERROR(IF('⑥A申告納付税額（3％）【棟】'!CP26-⑦Aのうち道分【棟】!CP26&lt;0, '⑥A申告納付税額（3％）【棟】'!CP26-⑦Aのうち道分【棟】!CP26, 0), 0)</f>
        <v>0</v>
      </c>
      <c r="CQ26" s="89">
        <f>IFERROR(IF('⑥A申告納付税額（3％）【棟】'!CQ26-⑦Aのうち道分【棟】!CQ26&lt;0, '⑥A申告納付税額（3％）【棟】'!CQ26-⑦Aのうち道分【棟】!CQ26, 0), 0)</f>
        <v>0</v>
      </c>
      <c r="CR26" s="89">
        <f>IFERROR(IF('⑥A申告納付税額（3％）【棟】'!CR26-⑦Aのうち道分【棟】!CR26&lt;0, '⑥A申告納付税額（3％）【棟】'!CR26-⑦Aのうち道分【棟】!CR26, 0), 0)</f>
        <v>0</v>
      </c>
      <c r="CS26" s="89">
        <f>IFERROR(IF('⑥A申告納付税額（3％）【棟】'!CS26-⑦Aのうち道分【棟】!CS26&lt;0, '⑥A申告納付税額（3％）【棟】'!CS26-⑦Aのうち道分【棟】!CS26, 0), 0)</f>
        <v>0</v>
      </c>
      <c r="CT26" s="89">
        <f>IFERROR(IF('⑥A申告納付税額（3％）【棟】'!CT26-⑦Aのうち道分【棟】!CT26&lt;0, '⑥A申告納付税額（3％）【棟】'!CT26-⑦Aのうち道分【棟】!CT26, 0), 0)</f>
        <v>0</v>
      </c>
      <c r="CU26" s="89">
        <f>IFERROR(IF('⑥A申告納付税額（3％）【棟】'!CU26-⑦Aのうち道分【棟】!CU26&lt;0, '⑥A申告納付税額（3％）【棟】'!CU26-⑦Aのうち道分【棟】!CU26, 0), 0)</f>
        <v>0</v>
      </c>
      <c r="CV26" s="89">
        <f>IFERROR(IF('⑥A申告納付税額（3％）【棟】'!CV26-⑦Aのうち道分【棟】!CV26&lt;0, '⑥A申告納付税額（3％）【棟】'!CV26-⑦Aのうち道分【棟】!CV26, 0), 0)</f>
        <v>0</v>
      </c>
      <c r="CW26" s="89">
        <f>IFERROR(IF('⑥A申告納付税額（3％）【棟】'!CW26-⑦Aのうち道分【棟】!CW26&lt;0, '⑥A申告納付税額（3％）【棟】'!CW26-⑦Aのうち道分【棟】!CW26, 0), 0)</f>
        <v>0</v>
      </c>
      <c r="CX26" s="89">
        <f>IFERROR(IF('⑥A申告納付税額（3％）【棟】'!CX26-⑦Aのうち道分【棟】!CX26&lt;0, '⑥A申告納付税額（3％）【棟】'!CX26-⑦Aのうち道分【棟】!CX26, 0), 0)</f>
        <v>0</v>
      </c>
      <c r="CY26" s="122">
        <f t="shared" si="7"/>
        <v>0</v>
      </c>
      <c r="DC26" s="93">
        <v>18</v>
      </c>
      <c r="DD26" s="5">
        <f xml:space="preserve"> SUMIF(C26:CX26,"&lt;0",'①入力シート（宿泊人数）【棟】'!C26:CX26)</f>
        <v>0</v>
      </c>
      <c r="DE26" s="5">
        <f xml:space="preserve"> SUMIF(C26:CX26,"&lt;0",'⑥A申告納付税額（3％）【棟】'!C26:CX26)</f>
        <v>0</v>
      </c>
    </row>
    <row r="27" spans="1:109">
      <c r="A27" s="143"/>
      <c r="B27" s="90">
        <v>19</v>
      </c>
      <c r="C27" s="10">
        <f>IFERROR(IF('⑥A申告納付税額（3％）【棟】'!C27-⑦Aのうち道分【棟】!C27&lt;0, '⑥A申告納付税額（3％）【棟】'!C27-⑦Aのうち道分【棟】!C27, 0), 0)</f>
        <v>0</v>
      </c>
      <c r="D27" s="10">
        <f>IFERROR(IF('⑥A申告納付税額（3％）【棟】'!D27-⑦Aのうち道分【棟】!D27&lt;0, '⑥A申告納付税額（3％）【棟】'!D27-⑦Aのうち道分【棟】!D27, 0), 0)</f>
        <v>0</v>
      </c>
      <c r="E27" s="10">
        <f>IFERROR(IF('⑥A申告納付税額（3％）【棟】'!E27-⑦Aのうち道分【棟】!E27&lt;0, '⑥A申告納付税額（3％）【棟】'!E27-⑦Aのうち道分【棟】!E27, 0), 0)</f>
        <v>0</v>
      </c>
      <c r="F27" s="10">
        <f>IFERROR(IF('⑥A申告納付税額（3％）【棟】'!F27-⑦Aのうち道分【棟】!F27&lt;0, '⑥A申告納付税額（3％）【棟】'!F27-⑦Aのうち道分【棟】!F27, 0), 0)</f>
        <v>0</v>
      </c>
      <c r="G27" s="10">
        <f>IFERROR(IF('⑥A申告納付税額（3％）【棟】'!G27-⑦Aのうち道分【棟】!G27&lt;0, '⑥A申告納付税額（3％）【棟】'!G27-⑦Aのうち道分【棟】!G27, 0), 0)</f>
        <v>0</v>
      </c>
      <c r="H27" s="10">
        <f>IFERROR(IF('⑥A申告納付税額（3％）【棟】'!H27-⑦Aのうち道分【棟】!H27&lt;0, '⑥A申告納付税額（3％）【棟】'!H27-⑦Aのうち道分【棟】!H27, 0), 0)</f>
        <v>0</v>
      </c>
      <c r="I27" s="10">
        <f>IFERROR(IF('⑥A申告納付税額（3％）【棟】'!I27-⑦Aのうち道分【棟】!I27&lt;0, '⑥A申告納付税額（3％）【棟】'!I27-⑦Aのうち道分【棟】!I27, 0), 0)</f>
        <v>0</v>
      </c>
      <c r="J27" s="10">
        <f>IFERROR(IF('⑥A申告納付税額（3％）【棟】'!J27-⑦Aのうち道分【棟】!J27&lt;0, '⑥A申告納付税額（3％）【棟】'!J27-⑦Aのうち道分【棟】!J27, 0), 0)</f>
        <v>0</v>
      </c>
      <c r="K27" s="10">
        <f>IFERROR(IF('⑥A申告納付税額（3％）【棟】'!K27-⑦Aのうち道分【棟】!K27&lt;0, '⑥A申告納付税額（3％）【棟】'!K27-⑦Aのうち道分【棟】!K27, 0), 0)</f>
        <v>0</v>
      </c>
      <c r="L27" s="10">
        <f>IFERROR(IF('⑥A申告納付税額（3％）【棟】'!L27-⑦Aのうち道分【棟】!L27&lt;0, '⑥A申告納付税額（3％）【棟】'!L27-⑦Aのうち道分【棟】!L27, 0), 0)</f>
        <v>0</v>
      </c>
      <c r="M27" s="10">
        <f>IFERROR(IF('⑥A申告納付税額（3％）【棟】'!M27-⑦Aのうち道分【棟】!M27&lt;0, '⑥A申告納付税額（3％）【棟】'!M27-⑦Aのうち道分【棟】!M27, 0), 0)</f>
        <v>0</v>
      </c>
      <c r="N27" s="89">
        <f>IFERROR(IF('⑥A申告納付税額（3％）【棟】'!N27-⑦Aのうち道分【棟】!N27&lt;0, '⑥A申告納付税額（3％）【棟】'!N27-⑦Aのうち道分【棟】!N27, 0), 0)</f>
        <v>0</v>
      </c>
      <c r="O27" s="89">
        <f>IFERROR(IF('⑥A申告納付税額（3％）【棟】'!O27-⑦Aのうち道分【棟】!O27&lt;0, '⑥A申告納付税額（3％）【棟】'!O27-⑦Aのうち道分【棟】!O27, 0), 0)</f>
        <v>0</v>
      </c>
      <c r="P27" s="89">
        <f>IFERROR(IF('⑥A申告納付税額（3％）【棟】'!P27-⑦Aのうち道分【棟】!P27&lt;0, '⑥A申告納付税額（3％）【棟】'!P27-⑦Aのうち道分【棟】!P27, 0), 0)</f>
        <v>0</v>
      </c>
      <c r="Q27" s="89">
        <f>IFERROR(IF('⑥A申告納付税額（3％）【棟】'!Q27-⑦Aのうち道分【棟】!Q27&lt;0, '⑥A申告納付税額（3％）【棟】'!Q27-⑦Aのうち道分【棟】!Q27, 0), 0)</f>
        <v>0</v>
      </c>
      <c r="R27" s="89">
        <f>IFERROR(IF('⑥A申告納付税額（3％）【棟】'!R27-⑦Aのうち道分【棟】!R27&lt;0, '⑥A申告納付税額（3％）【棟】'!R27-⑦Aのうち道分【棟】!R27, 0), 0)</f>
        <v>0</v>
      </c>
      <c r="S27" s="89">
        <f>IFERROR(IF('⑥A申告納付税額（3％）【棟】'!S27-⑦Aのうち道分【棟】!S27&lt;0, '⑥A申告納付税額（3％）【棟】'!S27-⑦Aのうち道分【棟】!S27, 0), 0)</f>
        <v>0</v>
      </c>
      <c r="T27" s="89">
        <f>IFERROR(IF('⑥A申告納付税額（3％）【棟】'!T27-⑦Aのうち道分【棟】!T27&lt;0, '⑥A申告納付税額（3％）【棟】'!T27-⑦Aのうち道分【棟】!T27, 0), 0)</f>
        <v>0</v>
      </c>
      <c r="U27" s="89">
        <f>IFERROR(IF('⑥A申告納付税額（3％）【棟】'!U27-⑦Aのうち道分【棟】!U27&lt;0, '⑥A申告納付税額（3％）【棟】'!U27-⑦Aのうち道分【棟】!U27, 0), 0)</f>
        <v>0</v>
      </c>
      <c r="V27" s="89">
        <f>IFERROR(IF('⑥A申告納付税額（3％）【棟】'!V27-⑦Aのうち道分【棟】!V27&lt;0, '⑥A申告納付税額（3％）【棟】'!V27-⑦Aのうち道分【棟】!V27, 0), 0)</f>
        <v>0</v>
      </c>
      <c r="W27" s="89">
        <f>IFERROR(IF('⑥A申告納付税額（3％）【棟】'!W27-⑦Aのうち道分【棟】!W27&lt;0, '⑥A申告納付税額（3％）【棟】'!W27-⑦Aのうち道分【棟】!W27, 0), 0)</f>
        <v>0</v>
      </c>
      <c r="X27" s="89">
        <f>IFERROR(IF('⑥A申告納付税額（3％）【棟】'!X27-⑦Aのうち道分【棟】!X27&lt;0, '⑥A申告納付税額（3％）【棟】'!X27-⑦Aのうち道分【棟】!X27, 0), 0)</f>
        <v>0</v>
      </c>
      <c r="Y27" s="89">
        <f>IFERROR(IF('⑥A申告納付税額（3％）【棟】'!Y27-⑦Aのうち道分【棟】!Y27&lt;0, '⑥A申告納付税額（3％）【棟】'!Y27-⑦Aのうち道分【棟】!Y27, 0), 0)</f>
        <v>0</v>
      </c>
      <c r="Z27" s="89">
        <f>IFERROR(IF('⑥A申告納付税額（3％）【棟】'!Z27-⑦Aのうち道分【棟】!Z27&lt;0, '⑥A申告納付税額（3％）【棟】'!Z27-⑦Aのうち道分【棟】!Z27, 0), 0)</f>
        <v>0</v>
      </c>
      <c r="AA27" s="89">
        <f>IFERROR(IF('⑥A申告納付税額（3％）【棟】'!AA27-⑦Aのうち道分【棟】!AA27&lt;0, '⑥A申告納付税額（3％）【棟】'!AA27-⑦Aのうち道分【棟】!AA27, 0), 0)</f>
        <v>0</v>
      </c>
      <c r="AB27" s="89">
        <f>IFERROR(IF('⑥A申告納付税額（3％）【棟】'!AB27-⑦Aのうち道分【棟】!AB27&lt;0, '⑥A申告納付税額（3％）【棟】'!AB27-⑦Aのうち道分【棟】!AB27, 0), 0)</f>
        <v>0</v>
      </c>
      <c r="AC27" s="89">
        <f>IFERROR(IF('⑥A申告納付税額（3％）【棟】'!AC27-⑦Aのうち道分【棟】!AC27&lt;0, '⑥A申告納付税額（3％）【棟】'!AC27-⑦Aのうち道分【棟】!AC27, 0), 0)</f>
        <v>0</v>
      </c>
      <c r="AD27" s="89">
        <f>IFERROR(IF('⑥A申告納付税額（3％）【棟】'!AD27-⑦Aのうち道分【棟】!AD27&lt;0, '⑥A申告納付税額（3％）【棟】'!AD27-⑦Aのうち道分【棟】!AD27, 0), 0)</f>
        <v>0</v>
      </c>
      <c r="AE27" s="89">
        <f>IFERROR(IF('⑥A申告納付税額（3％）【棟】'!AE27-⑦Aのうち道分【棟】!AE27&lt;0, '⑥A申告納付税額（3％）【棟】'!AE27-⑦Aのうち道分【棟】!AE27, 0), 0)</f>
        <v>0</v>
      </c>
      <c r="AF27" s="89">
        <f>IFERROR(IF('⑥A申告納付税額（3％）【棟】'!AF27-⑦Aのうち道分【棟】!AF27&lt;0, '⑥A申告納付税額（3％）【棟】'!AF27-⑦Aのうち道分【棟】!AF27, 0), 0)</f>
        <v>0</v>
      </c>
      <c r="AG27" s="89">
        <f>IFERROR(IF('⑥A申告納付税額（3％）【棟】'!AG27-⑦Aのうち道分【棟】!AG27&lt;0, '⑥A申告納付税額（3％）【棟】'!AG27-⑦Aのうち道分【棟】!AG27, 0), 0)</f>
        <v>0</v>
      </c>
      <c r="AH27" s="89">
        <f>IFERROR(IF('⑥A申告納付税額（3％）【棟】'!AH27-⑦Aのうち道分【棟】!AH27&lt;0, '⑥A申告納付税額（3％）【棟】'!AH27-⑦Aのうち道分【棟】!AH27, 0), 0)</f>
        <v>0</v>
      </c>
      <c r="AI27" s="89">
        <f>IFERROR(IF('⑥A申告納付税額（3％）【棟】'!AI27-⑦Aのうち道分【棟】!AI27&lt;0, '⑥A申告納付税額（3％）【棟】'!AI27-⑦Aのうち道分【棟】!AI27, 0), 0)</f>
        <v>0</v>
      </c>
      <c r="AJ27" s="89">
        <f>IFERROR(IF('⑥A申告納付税額（3％）【棟】'!AJ27-⑦Aのうち道分【棟】!AJ27&lt;0, '⑥A申告納付税額（3％）【棟】'!AJ27-⑦Aのうち道分【棟】!AJ27, 0), 0)</f>
        <v>0</v>
      </c>
      <c r="AK27" s="89">
        <f>IFERROR(IF('⑥A申告納付税額（3％）【棟】'!AK27-⑦Aのうち道分【棟】!AK27&lt;0, '⑥A申告納付税額（3％）【棟】'!AK27-⑦Aのうち道分【棟】!AK27, 0), 0)</f>
        <v>0</v>
      </c>
      <c r="AL27" s="89">
        <f>IFERROR(IF('⑥A申告納付税額（3％）【棟】'!AL27-⑦Aのうち道分【棟】!AL27&lt;0, '⑥A申告納付税額（3％）【棟】'!AL27-⑦Aのうち道分【棟】!AL27, 0), 0)</f>
        <v>0</v>
      </c>
      <c r="AM27" s="89">
        <f>IFERROR(IF('⑥A申告納付税額（3％）【棟】'!AM27-⑦Aのうち道分【棟】!AM27&lt;0, '⑥A申告納付税額（3％）【棟】'!AM27-⑦Aのうち道分【棟】!AM27, 0), 0)</f>
        <v>0</v>
      </c>
      <c r="AN27" s="89">
        <f>IFERROR(IF('⑥A申告納付税額（3％）【棟】'!AN27-⑦Aのうち道分【棟】!AN27&lt;0, '⑥A申告納付税額（3％）【棟】'!AN27-⑦Aのうち道分【棟】!AN27, 0), 0)</f>
        <v>0</v>
      </c>
      <c r="AO27" s="89">
        <f>IFERROR(IF('⑥A申告納付税額（3％）【棟】'!AO27-⑦Aのうち道分【棟】!AO27&lt;0, '⑥A申告納付税額（3％）【棟】'!AO27-⑦Aのうち道分【棟】!AO27, 0), 0)</f>
        <v>0</v>
      </c>
      <c r="AP27" s="89">
        <f>IFERROR(IF('⑥A申告納付税額（3％）【棟】'!AP27-⑦Aのうち道分【棟】!AP27&lt;0, '⑥A申告納付税額（3％）【棟】'!AP27-⑦Aのうち道分【棟】!AP27, 0), 0)</f>
        <v>0</v>
      </c>
      <c r="AQ27" s="89">
        <f>IFERROR(IF('⑥A申告納付税額（3％）【棟】'!AQ27-⑦Aのうち道分【棟】!AQ27&lt;0, '⑥A申告納付税額（3％）【棟】'!AQ27-⑦Aのうち道分【棟】!AQ27, 0), 0)</f>
        <v>0</v>
      </c>
      <c r="AR27" s="89">
        <f>IFERROR(IF('⑥A申告納付税額（3％）【棟】'!AR27-⑦Aのうち道分【棟】!AR27&lt;0, '⑥A申告納付税額（3％）【棟】'!AR27-⑦Aのうち道分【棟】!AR27, 0), 0)</f>
        <v>0</v>
      </c>
      <c r="AS27" s="89">
        <f>IFERROR(IF('⑥A申告納付税額（3％）【棟】'!AS27-⑦Aのうち道分【棟】!AS27&lt;0, '⑥A申告納付税額（3％）【棟】'!AS27-⑦Aのうち道分【棟】!AS27, 0), 0)</f>
        <v>0</v>
      </c>
      <c r="AT27" s="89">
        <f>IFERROR(IF('⑥A申告納付税額（3％）【棟】'!AT27-⑦Aのうち道分【棟】!AT27&lt;0, '⑥A申告納付税額（3％）【棟】'!AT27-⑦Aのうち道分【棟】!AT27, 0), 0)</f>
        <v>0</v>
      </c>
      <c r="AU27" s="89">
        <f>IFERROR(IF('⑥A申告納付税額（3％）【棟】'!AU27-⑦Aのうち道分【棟】!AU27&lt;0, '⑥A申告納付税額（3％）【棟】'!AU27-⑦Aのうち道分【棟】!AU27, 0), 0)</f>
        <v>0</v>
      </c>
      <c r="AV27" s="89">
        <f>IFERROR(IF('⑥A申告納付税額（3％）【棟】'!AV27-⑦Aのうち道分【棟】!AV27&lt;0, '⑥A申告納付税額（3％）【棟】'!AV27-⑦Aのうち道分【棟】!AV27, 0), 0)</f>
        <v>0</v>
      </c>
      <c r="AW27" s="89">
        <f>IFERROR(IF('⑥A申告納付税額（3％）【棟】'!AW27-⑦Aのうち道分【棟】!AW27&lt;0, '⑥A申告納付税額（3％）【棟】'!AW27-⑦Aのうち道分【棟】!AW27, 0), 0)</f>
        <v>0</v>
      </c>
      <c r="AX27" s="89">
        <f>IFERROR(IF('⑥A申告納付税額（3％）【棟】'!AX27-⑦Aのうち道分【棟】!AX27&lt;0, '⑥A申告納付税額（3％）【棟】'!AX27-⑦Aのうち道分【棟】!AX27, 0), 0)</f>
        <v>0</v>
      </c>
      <c r="AY27" s="89">
        <f>IFERROR(IF('⑥A申告納付税額（3％）【棟】'!AY27-⑦Aのうち道分【棟】!AY27&lt;0, '⑥A申告納付税額（3％）【棟】'!AY27-⑦Aのうち道分【棟】!AY27, 0), 0)</f>
        <v>0</v>
      </c>
      <c r="AZ27" s="89">
        <f>IFERROR(IF('⑥A申告納付税額（3％）【棟】'!AZ27-⑦Aのうち道分【棟】!AZ27&lt;0, '⑥A申告納付税額（3％）【棟】'!AZ27-⑦Aのうち道分【棟】!AZ27, 0), 0)</f>
        <v>0</v>
      </c>
      <c r="BA27" s="89">
        <f>IFERROR(IF('⑥A申告納付税額（3％）【棟】'!BA27-⑦Aのうち道分【棟】!BA27&lt;0, '⑥A申告納付税額（3％）【棟】'!BA27-⑦Aのうち道分【棟】!BA27, 0), 0)</f>
        <v>0</v>
      </c>
      <c r="BB27" s="89">
        <f>IFERROR(IF('⑥A申告納付税額（3％）【棟】'!BB27-⑦Aのうち道分【棟】!BB27&lt;0, '⑥A申告納付税額（3％）【棟】'!BB27-⑦Aのうち道分【棟】!BB27, 0), 0)</f>
        <v>0</v>
      </c>
      <c r="BC27" s="89">
        <f>IFERROR(IF('⑥A申告納付税額（3％）【棟】'!BC27-⑦Aのうち道分【棟】!BC27&lt;0, '⑥A申告納付税額（3％）【棟】'!BC27-⑦Aのうち道分【棟】!BC27, 0), 0)</f>
        <v>0</v>
      </c>
      <c r="BD27" s="89">
        <f>IFERROR(IF('⑥A申告納付税額（3％）【棟】'!BD27-⑦Aのうち道分【棟】!BD27&lt;0, '⑥A申告納付税額（3％）【棟】'!BD27-⑦Aのうち道分【棟】!BD27, 0), 0)</f>
        <v>0</v>
      </c>
      <c r="BE27" s="89">
        <f>IFERROR(IF('⑥A申告納付税額（3％）【棟】'!BE27-⑦Aのうち道分【棟】!BE27&lt;0, '⑥A申告納付税額（3％）【棟】'!BE27-⑦Aのうち道分【棟】!BE27, 0), 0)</f>
        <v>0</v>
      </c>
      <c r="BF27" s="89">
        <f>IFERROR(IF('⑥A申告納付税額（3％）【棟】'!BF27-⑦Aのうち道分【棟】!BF27&lt;0, '⑥A申告納付税額（3％）【棟】'!BF27-⑦Aのうち道分【棟】!BF27, 0), 0)</f>
        <v>0</v>
      </c>
      <c r="BG27" s="89">
        <f>IFERROR(IF('⑥A申告納付税額（3％）【棟】'!BG27-⑦Aのうち道分【棟】!BG27&lt;0, '⑥A申告納付税額（3％）【棟】'!BG27-⑦Aのうち道分【棟】!BG27, 0), 0)</f>
        <v>0</v>
      </c>
      <c r="BH27" s="89">
        <f>IFERROR(IF('⑥A申告納付税額（3％）【棟】'!BH27-⑦Aのうち道分【棟】!BH27&lt;0, '⑥A申告納付税額（3％）【棟】'!BH27-⑦Aのうち道分【棟】!BH27, 0), 0)</f>
        <v>0</v>
      </c>
      <c r="BI27" s="89">
        <f>IFERROR(IF('⑥A申告納付税額（3％）【棟】'!BI27-⑦Aのうち道分【棟】!BI27&lt;0, '⑥A申告納付税額（3％）【棟】'!BI27-⑦Aのうち道分【棟】!BI27, 0), 0)</f>
        <v>0</v>
      </c>
      <c r="BJ27" s="89">
        <f>IFERROR(IF('⑥A申告納付税額（3％）【棟】'!BJ27-⑦Aのうち道分【棟】!BJ27&lt;0, '⑥A申告納付税額（3％）【棟】'!BJ27-⑦Aのうち道分【棟】!BJ27, 0), 0)</f>
        <v>0</v>
      </c>
      <c r="BK27" s="89">
        <f>IFERROR(IF('⑥A申告納付税額（3％）【棟】'!BK27-⑦Aのうち道分【棟】!BK27&lt;0, '⑥A申告納付税額（3％）【棟】'!BK27-⑦Aのうち道分【棟】!BK27, 0), 0)</f>
        <v>0</v>
      </c>
      <c r="BL27" s="89">
        <f>IFERROR(IF('⑥A申告納付税額（3％）【棟】'!BL27-⑦Aのうち道分【棟】!BL27&lt;0, '⑥A申告納付税額（3％）【棟】'!BL27-⑦Aのうち道分【棟】!BL27, 0), 0)</f>
        <v>0</v>
      </c>
      <c r="BM27" s="89">
        <f>IFERROR(IF('⑥A申告納付税額（3％）【棟】'!BM27-⑦Aのうち道分【棟】!BM27&lt;0, '⑥A申告納付税額（3％）【棟】'!BM27-⑦Aのうち道分【棟】!BM27, 0), 0)</f>
        <v>0</v>
      </c>
      <c r="BN27" s="89">
        <f>IFERROR(IF('⑥A申告納付税額（3％）【棟】'!BN27-⑦Aのうち道分【棟】!BN27&lt;0, '⑥A申告納付税額（3％）【棟】'!BN27-⑦Aのうち道分【棟】!BN27, 0), 0)</f>
        <v>0</v>
      </c>
      <c r="BO27" s="89">
        <f>IFERROR(IF('⑥A申告納付税額（3％）【棟】'!BO27-⑦Aのうち道分【棟】!BO27&lt;0, '⑥A申告納付税額（3％）【棟】'!BO27-⑦Aのうち道分【棟】!BO27, 0), 0)</f>
        <v>0</v>
      </c>
      <c r="BP27" s="89">
        <f>IFERROR(IF('⑥A申告納付税額（3％）【棟】'!BP27-⑦Aのうち道分【棟】!BP27&lt;0, '⑥A申告納付税額（3％）【棟】'!BP27-⑦Aのうち道分【棟】!BP27, 0), 0)</f>
        <v>0</v>
      </c>
      <c r="BQ27" s="89">
        <f>IFERROR(IF('⑥A申告納付税額（3％）【棟】'!BQ27-⑦Aのうち道分【棟】!BQ27&lt;0, '⑥A申告納付税額（3％）【棟】'!BQ27-⑦Aのうち道分【棟】!BQ27, 0), 0)</f>
        <v>0</v>
      </c>
      <c r="BR27" s="89">
        <f>IFERROR(IF('⑥A申告納付税額（3％）【棟】'!BR27-⑦Aのうち道分【棟】!BR27&lt;0, '⑥A申告納付税額（3％）【棟】'!BR27-⑦Aのうち道分【棟】!BR27, 0), 0)</f>
        <v>0</v>
      </c>
      <c r="BS27" s="89">
        <f>IFERROR(IF('⑥A申告納付税額（3％）【棟】'!BS27-⑦Aのうち道分【棟】!BS27&lt;0, '⑥A申告納付税額（3％）【棟】'!BS27-⑦Aのうち道分【棟】!BS27, 0), 0)</f>
        <v>0</v>
      </c>
      <c r="BT27" s="89">
        <f>IFERROR(IF('⑥A申告納付税額（3％）【棟】'!BT27-⑦Aのうち道分【棟】!BT27&lt;0, '⑥A申告納付税額（3％）【棟】'!BT27-⑦Aのうち道分【棟】!BT27, 0), 0)</f>
        <v>0</v>
      </c>
      <c r="BU27" s="89">
        <f>IFERROR(IF('⑥A申告納付税額（3％）【棟】'!BU27-⑦Aのうち道分【棟】!BU27&lt;0, '⑥A申告納付税額（3％）【棟】'!BU27-⑦Aのうち道分【棟】!BU27, 0), 0)</f>
        <v>0</v>
      </c>
      <c r="BV27" s="89">
        <f>IFERROR(IF('⑥A申告納付税額（3％）【棟】'!BV27-⑦Aのうち道分【棟】!BV27&lt;0, '⑥A申告納付税額（3％）【棟】'!BV27-⑦Aのうち道分【棟】!BV27, 0), 0)</f>
        <v>0</v>
      </c>
      <c r="BW27" s="89">
        <f>IFERROR(IF('⑥A申告納付税額（3％）【棟】'!BW27-⑦Aのうち道分【棟】!BW27&lt;0, '⑥A申告納付税額（3％）【棟】'!BW27-⑦Aのうち道分【棟】!BW27, 0), 0)</f>
        <v>0</v>
      </c>
      <c r="BX27" s="89">
        <f>IFERROR(IF('⑥A申告納付税額（3％）【棟】'!BX27-⑦Aのうち道分【棟】!BX27&lt;0, '⑥A申告納付税額（3％）【棟】'!BX27-⑦Aのうち道分【棟】!BX27, 0), 0)</f>
        <v>0</v>
      </c>
      <c r="BY27" s="89">
        <f>IFERROR(IF('⑥A申告納付税額（3％）【棟】'!BY27-⑦Aのうち道分【棟】!BY27&lt;0, '⑥A申告納付税額（3％）【棟】'!BY27-⑦Aのうち道分【棟】!BY27, 0), 0)</f>
        <v>0</v>
      </c>
      <c r="BZ27" s="89">
        <f>IFERROR(IF('⑥A申告納付税額（3％）【棟】'!BZ27-⑦Aのうち道分【棟】!BZ27&lt;0, '⑥A申告納付税額（3％）【棟】'!BZ27-⑦Aのうち道分【棟】!BZ27, 0), 0)</f>
        <v>0</v>
      </c>
      <c r="CA27" s="89">
        <f>IFERROR(IF('⑥A申告納付税額（3％）【棟】'!CA27-⑦Aのうち道分【棟】!CA27&lt;0, '⑥A申告納付税額（3％）【棟】'!CA27-⑦Aのうち道分【棟】!CA27, 0), 0)</f>
        <v>0</v>
      </c>
      <c r="CB27" s="89">
        <f>IFERROR(IF('⑥A申告納付税額（3％）【棟】'!CB27-⑦Aのうち道分【棟】!CB27&lt;0, '⑥A申告納付税額（3％）【棟】'!CB27-⑦Aのうち道分【棟】!CB27, 0), 0)</f>
        <v>0</v>
      </c>
      <c r="CC27" s="89">
        <f>IFERROR(IF('⑥A申告納付税額（3％）【棟】'!CC27-⑦Aのうち道分【棟】!CC27&lt;0, '⑥A申告納付税額（3％）【棟】'!CC27-⑦Aのうち道分【棟】!CC27, 0), 0)</f>
        <v>0</v>
      </c>
      <c r="CD27" s="89">
        <f>IFERROR(IF('⑥A申告納付税額（3％）【棟】'!CD27-⑦Aのうち道分【棟】!CD27&lt;0, '⑥A申告納付税額（3％）【棟】'!CD27-⑦Aのうち道分【棟】!CD27, 0), 0)</f>
        <v>0</v>
      </c>
      <c r="CE27" s="89">
        <f>IFERROR(IF('⑥A申告納付税額（3％）【棟】'!CE27-⑦Aのうち道分【棟】!CE27&lt;0, '⑥A申告納付税額（3％）【棟】'!CE27-⑦Aのうち道分【棟】!CE27, 0), 0)</f>
        <v>0</v>
      </c>
      <c r="CF27" s="89">
        <f>IFERROR(IF('⑥A申告納付税額（3％）【棟】'!CF27-⑦Aのうち道分【棟】!CF27&lt;0, '⑥A申告納付税額（3％）【棟】'!CF27-⑦Aのうち道分【棟】!CF27, 0), 0)</f>
        <v>0</v>
      </c>
      <c r="CG27" s="89">
        <f>IFERROR(IF('⑥A申告納付税額（3％）【棟】'!CG27-⑦Aのうち道分【棟】!CG27&lt;0, '⑥A申告納付税額（3％）【棟】'!CG27-⑦Aのうち道分【棟】!CG27, 0), 0)</f>
        <v>0</v>
      </c>
      <c r="CH27" s="89">
        <f>IFERROR(IF('⑥A申告納付税額（3％）【棟】'!CH27-⑦Aのうち道分【棟】!CH27&lt;0, '⑥A申告納付税額（3％）【棟】'!CH27-⑦Aのうち道分【棟】!CH27, 0), 0)</f>
        <v>0</v>
      </c>
      <c r="CI27" s="89">
        <f>IFERROR(IF('⑥A申告納付税額（3％）【棟】'!CI27-⑦Aのうち道分【棟】!CI27&lt;0, '⑥A申告納付税額（3％）【棟】'!CI27-⑦Aのうち道分【棟】!CI27, 0), 0)</f>
        <v>0</v>
      </c>
      <c r="CJ27" s="89">
        <f>IFERROR(IF('⑥A申告納付税額（3％）【棟】'!CJ27-⑦Aのうち道分【棟】!CJ27&lt;0, '⑥A申告納付税額（3％）【棟】'!CJ27-⑦Aのうち道分【棟】!CJ27, 0), 0)</f>
        <v>0</v>
      </c>
      <c r="CK27" s="89">
        <f>IFERROR(IF('⑥A申告納付税額（3％）【棟】'!CK27-⑦Aのうち道分【棟】!CK27&lt;0, '⑥A申告納付税額（3％）【棟】'!CK27-⑦Aのうち道分【棟】!CK27, 0), 0)</f>
        <v>0</v>
      </c>
      <c r="CL27" s="89">
        <f>IFERROR(IF('⑥A申告納付税額（3％）【棟】'!CL27-⑦Aのうち道分【棟】!CL27&lt;0, '⑥A申告納付税額（3％）【棟】'!CL27-⑦Aのうち道分【棟】!CL27, 0), 0)</f>
        <v>0</v>
      </c>
      <c r="CM27" s="89">
        <f>IFERROR(IF('⑥A申告納付税額（3％）【棟】'!CM27-⑦Aのうち道分【棟】!CM27&lt;0, '⑥A申告納付税額（3％）【棟】'!CM27-⑦Aのうち道分【棟】!CM27, 0), 0)</f>
        <v>0</v>
      </c>
      <c r="CN27" s="89">
        <f>IFERROR(IF('⑥A申告納付税額（3％）【棟】'!CN27-⑦Aのうち道分【棟】!CN27&lt;0, '⑥A申告納付税額（3％）【棟】'!CN27-⑦Aのうち道分【棟】!CN27, 0), 0)</f>
        <v>0</v>
      </c>
      <c r="CO27" s="89">
        <f>IFERROR(IF('⑥A申告納付税額（3％）【棟】'!CO27-⑦Aのうち道分【棟】!CO27&lt;0, '⑥A申告納付税額（3％）【棟】'!CO27-⑦Aのうち道分【棟】!CO27, 0), 0)</f>
        <v>0</v>
      </c>
      <c r="CP27" s="89">
        <f>IFERROR(IF('⑥A申告納付税額（3％）【棟】'!CP27-⑦Aのうち道分【棟】!CP27&lt;0, '⑥A申告納付税額（3％）【棟】'!CP27-⑦Aのうち道分【棟】!CP27, 0), 0)</f>
        <v>0</v>
      </c>
      <c r="CQ27" s="89">
        <f>IFERROR(IF('⑥A申告納付税額（3％）【棟】'!CQ27-⑦Aのうち道分【棟】!CQ27&lt;0, '⑥A申告納付税額（3％）【棟】'!CQ27-⑦Aのうち道分【棟】!CQ27, 0), 0)</f>
        <v>0</v>
      </c>
      <c r="CR27" s="89">
        <f>IFERROR(IF('⑥A申告納付税額（3％）【棟】'!CR27-⑦Aのうち道分【棟】!CR27&lt;0, '⑥A申告納付税額（3％）【棟】'!CR27-⑦Aのうち道分【棟】!CR27, 0), 0)</f>
        <v>0</v>
      </c>
      <c r="CS27" s="89">
        <f>IFERROR(IF('⑥A申告納付税額（3％）【棟】'!CS27-⑦Aのうち道分【棟】!CS27&lt;0, '⑥A申告納付税額（3％）【棟】'!CS27-⑦Aのうち道分【棟】!CS27, 0), 0)</f>
        <v>0</v>
      </c>
      <c r="CT27" s="89">
        <f>IFERROR(IF('⑥A申告納付税額（3％）【棟】'!CT27-⑦Aのうち道分【棟】!CT27&lt;0, '⑥A申告納付税額（3％）【棟】'!CT27-⑦Aのうち道分【棟】!CT27, 0), 0)</f>
        <v>0</v>
      </c>
      <c r="CU27" s="89">
        <f>IFERROR(IF('⑥A申告納付税額（3％）【棟】'!CU27-⑦Aのうち道分【棟】!CU27&lt;0, '⑥A申告納付税額（3％）【棟】'!CU27-⑦Aのうち道分【棟】!CU27, 0), 0)</f>
        <v>0</v>
      </c>
      <c r="CV27" s="89">
        <f>IFERROR(IF('⑥A申告納付税額（3％）【棟】'!CV27-⑦Aのうち道分【棟】!CV27&lt;0, '⑥A申告納付税額（3％）【棟】'!CV27-⑦Aのうち道分【棟】!CV27, 0), 0)</f>
        <v>0</v>
      </c>
      <c r="CW27" s="89">
        <f>IFERROR(IF('⑥A申告納付税額（3％）【棟】'!CW27-⑦Aのうち道分【棟】!CW27&lt;0, '⑥A申告納付税額（3％）【棟】'!CW27-⑦Aのうち道分【棟】!CW27, 0), 0)</f>
        <v>0</v>
      </c>
      <c r="CX27" s="89">
        <f>IFERROR(IF('⑥A申告納付税額（3％）【棟】'!CX27-⑦Aのうち道分【棟】!CX27&lt;0, '⑥A申告納付税額（3％）【棟】'!CX27-⑦Aのうち道分【棟】!CX27, 0), 0)</f>
        <v>0</v>
      </c>
      <c r="CY27" s="122">
        <f t="shared" si="7"/>
        <v>0</v>
      </c>
      <c r="DC27" s="93">
        <v>19</v>
      </c>
      <c r="DD27" s="5">
        <f xml:space="preserve"> SUMIF(C27:CX27,"&lt;0",'①入力シート（宿泊人数）【棟】'!C27:CX27)</f>
        <v>0</v>
      </c>
      <c r="DE27" s="5">
        <f xml:space="preserve"> SUMIF(C27:CX27,"&lt;0",'⑥A申告納付税額（3％）【棟】'!C27:CX27)</f>
        <v>0</v>
      </c>
    </row>
    <row r="28" spans="1:109">
      <c r="A28" s="143"/>
      <c r="B28" s="90">
        <v>20</v>
      </c>
      <c r="C28" s="10">
        <f>IFERROR(IF('⑥A申告納付税額（3％）【棟】'!C28-⑦Aのうち道分【棟】!C28&lt;0, '⑥A申告納付税額（3％）【棟】'!C28-⑦Aのうち道分【棟】!C28, 0), 0)</f>
        <v>0</v>
      </c>
      <c r="D28" s="10">
        <f>IFERROR(IF('⑥A申告納付税額（3％）【棟】'!D28-⑦Aのうち道分【棟】!D28&lt;0, '⑥A申告納付税額（3％）【棟】'!D28-⑦Aのうち道分【棟】!D28, 0), 0)</f>
        <v>0</v>
      </c>
      <c r="E28" s="10">
        <f>IFERROR(IF('⑥A申告納付税額（3％）【棟】'!E28-⑦Aのうち道分【棟】!E28&lt;0, '⑥A申告納付税額（3％）【棟】'!E28-⑦Aのうち道分【棟】!E28, 0), 0)</f>
        <v>0</v>
      </c>
      <c r="F28" s="10">
        <f>IFERROR(IF('⑥A申告納付税額（3％）【棟】'!F28-⑦Aのうち道分【棟】!F28&lt;0, '⑥A申告納付税額（3％）【棟】'!F28-⑦Aのうち道分【棟】!F28, 0), 0)</f>
        <v>0</v>
      </c>
      <c r="G28" s="10">
        <f>IFERROR(IF('⑥A申告納付税額（3％）【棟】'!G28-⑦Aのうち道分【棟】!G28&lt;0, '⑥A申告納付税額（3％）【棟】'!G28-⑦Aのうち道分【棟】!G28, 0), 0)</f>
        <v>0</v>
      </c>
      <c r="H28" s="10">
        <f>IFERROR(IF('⑥A申告納付税額（3％）【棟】'!H28-⑦Aのうち道分【棟】!H28&lt;0, '⑥A申告納付税額（3％）【棟】'!H28-⑦Aのうち道分【棟】!H28, 0), 0)</f>
        <v>0</v>
      </c>
      <c r="I28" s="10">
        <f>IFERROR(IF('⑥A申告納付税額（3％）【棟】'!I28-⑦Aのうち道分【棟】!I28&lt;0, '⑥A申告納付税額（3％）【棟】'!I28-⑦Aのうち道分【棟】!I28, 0), 0)</f>
        <v>0</v>
      </c>
      <c r="J28" s="10">
        <f>IFERROR(IF('⑥A申告納付税額（3％）【棟】'!J28-⑦Aのうち道分【棟】!J28&lt;0, '⑥A申告納付税額（3％）【棟】'!J28-⑦Aのうち道分【棟】!J28, 0), 0)</f>
        <v>0</v>
      </c>
      <c r="K28" s="10">
        <f>IFERROR(IF('⑥A申告納付税額（3％）【棟】'!K28-⑦Aのうち道分【棟】!K28&lt;0, '⑥A申告納付税額（3％）【棟】'!K28-⑦Aのうち道分【棟】!K28, 0), 0)</f>
        <v>0</v>
      </c>
      <c r="L28" s="10">
        <f>IFERROR(IF('⑥A申告納付税額（3％）【棟】'!L28-⑦Aのうち道分【棟】!L28&lt;0, '⑥A申告納付税額（3％）【棟】'!L28-⑦Aのうち道分【棟】!L28, 0), 0)</f>
        <v>0</v>
      </c>
      <c r="M28" s="10">
        <f>IFERROR(IF('⑥A申告納付税額（3％）【棟】'!M28-⑦Aのうち道分【棟】!M28&lt;0, '⑥A申告納付税額（3％）【棟】'!M28-⑦Aのうち道分【棟】!M28, 0), 0)</f>
        <v>0</v>
      </c>
      <c r="N28" s="89">
        <f>IFERROR(IF('⑥A申告納付税額（3％）【棟】'!N28-⑦Aのうち道分【棟】!N28&lt;0, '⑥A申告納付税額（3％）【棟】'!N28-⑦Aのうち道分【棟】!N28, 0), 0)</f>
        <v>0</v>
      </c>
      <c r="O28" s="89">
        <f>IFERROR(IF('⑥A申告納付税額（3％）【棟】'!O28-⑦Aのうち道分【棟】!O28&lt;0, '⑥A申告納付税額（3％）【棟】'!O28-⑦Aのうち道分【棟】!O28, 0), 0)</f>
        <v>0</v>
      </c>
      <c r="P28" s="89">
        <f>IFERROR(IF('⑥A申告納付税額（3％）【棟】'!P28-⑦Aのうち道分【棟】!P28&lt;0, '⑥A申告納付税額（3％）【棟】'!P28-⑦Aのうち道分【棟】!P28, 0), 0)</f>
        <v>0</v>
      </c>
      <c r="Q28" s="89">
        <f>IFERROR(IF('⑥A申告納付税額（3％）【棟】'!Q28-⑦Aのうち道分【棟】!Q28&lt;0, '⑥A申告納付税額（3％）【棟】'!Q28-⑦Aのうち道分【棟】!Q28, 0), 0)</f>
        <v>0</v>
      </c>
      <c r="R28" s="89">
        <f>IFERROR(IF('⑥A申告納付税額（3％）【棟】'!R28-⑦Aのうち道分【棟】!R28&lt;0, '⑥A申告納付税額（3％）【棟】'!R28-⑦Aのうち道分【棟】!R28, 0), 0)</f>
        <v>0</v>
      </c>
      <c r="S28" s="89">
        <f>IFERROR(IF('⑥A申告納付税額（3％）【棟】'!S28-⑦Aのうち道分【棟】!S28&lt;0, '⑥A申告納付税額（3％）【棟】'!S28-⑦Aのうち道分【棟】!S28, 0), 0)</f>
        <v>0</v>
      </c>
      <c r="T28" s="89">
        <f>IFERROR(IF('⑥A申告納付税額（3％）【棟】'!T28-⑦Aのうち道分【棟】!T28&lt;0, '⑥A申告納付税額（3％）【棟】'!T28-⑦Aのうち道分【棟】!T28, 0), 0)</f>
        <v>0</v>
      </c>
      <c r="U28" s="89">
        <f>IFERROR(IF('⑥A申告納付税額（3％）【棟】'!U28-⑦Aのうち道分【棟】!U28&lt;0, '⑥A申告納付税額（3％）【棟】'!U28-⑦Aのうち道分【棟】!U28, 0), 0)</f>
        <v>0</v>
      </c>
      <c r="V28" s="89">
        <f>IFERROR(IF('⑥A申告納付税額（3％）【棟】'!V28-⑦Aのうち道分【棟】!V28&lt;0, '⑥A申告納付税額（3％）【棟】'!V28-⑦Aのうち道分【棟】!V28, 0), 0)</f>
        <v>0</v>
      </c>
      <c r="W28" s="89">
        <f>IFERROR(IF('⑥A申告納付税額（3％）【棟】'!W28-⑦Aのうち道分【棟】!W28&lt;0, '⑥A申告納付税額（3％）【棟】'!W28-⑦Aのうち道分【棟】!W28, 0), 0)</f>
        <v>0</v>
      </c>
      <c r="X28" s="89">
        <f>IFERROR(IF('⑥A申告納付税額（3％）【棟】'!X28-⑦Aのうち道分【棟】!X28&lt;0, '⑥A申告納付税額（3％）【棟】'!X28-⑦Aのうち道分【棟】!X28, 0), 0)</f>
        <v>0</v>
      </c>
      <c r="Y28" s="89">
        <f>IFERROR(IF('⑥A申告納付税額（3％）【棟】'!Y28-⑦Aのうち道分【棟】!Y28&lt;0, '⑥A申告納付税額（3％）【棟】'!Y28-⑦Aのうち道分【棟】!Y28, 0), 0)</f>
        <v>0</v>
      </c>
      <c r="Z28" s="89">
        <f>IFERROR(IF('⑥A申告納付税額（3％）【棟】'!Z28-⑦Aのうち道分【棟】!Z28&lt;0, '⑥A申告納付税額（3％）【棟】'!Z28-⑦Aのうち道分【棟】!Z28, 0), 0)</f>
        <v>0</v>
      </c>
      <c r="AA28" s="89">
        <f>IFERROR(IF('⑥A申告納付税額（3％）【棟】'!AA28-⑦Aのうち道分【棟】!AA28&lt;0, '⑥A申告納付税額（3％）【棟】'!AA28-⑦Aのうち道分【棟】!AA28, 0), 0)</f>
        <v>0</v>
      </c>
      <c r="AB28" s="89">
        <f>IFERROR(IF('⑥A申告納付税額（3％）【棟】'!AB28-⑦Aのうち道分【棟】!AB28&lt;0, '⑥A申告納付税額（3％）【棟】'!AB28-⑦Aのうち道分【棟】!AB28, 0), 0)</f>
        <v>0</v>
      </c>
      <c r="AC28" s="89">
        <f>IFERROR(IF('⑥A申告納付税額（3％）【棟】'!AC28-⑦Aのうち道分【棟】!AC28&lt;0, '⑥A申告納付税額（3％）【棟】'!AC28-⑦Aのうち道分【棟】!AC28, 0), 0)</f>
        <v>0</v>
      </c>
      <c r="AD28" s="89">
        <f>IFERROR(IF('⑥A申告納付税額（3％）【棟】'!AD28-⑦Aのうち道分【棟】!AD28&lt;0, '⑥A申告納付税額（3％）【棟】'!AD28-⑦Aのうち道分【棟】!AD28, 0), 0)</f>
        <v>0</v>
      </c>
      <c r="AE28" s="89">
        <f>IFERROR(IF('⑥A申告納付税額（3％）【棟】'!AE28-⑦Aのうち道分【棟】!AE28&lt;0, '⑥A申告納付税額（3％）【棟】'!AE28-⑦Aのうち道分【棟】!AE28, 0), 0)</f>
        <v>0</v>
      </c>
      <c r="AF28" s="89">
        <f>IFERROR(IF('⑥A申告納付税額（3％）【棟】'!AF28-⑦Aのうち道分【棟】!AF28&lt;0, '⑥A申告納付税額（3％）【棟】'!AF28-⑦Aのうち道分【棟】!AF28, 0), 0)</f>
        <v>0</v>
      </c>
      <c r="AG28" s="89">
        <f>IFERROR(IF('⑥A申告納付税額（3％）【棟】'!AG28-⑦Aのうち道分【棟】!AG28&lt;0, '⑥A申告納付税額（3％）【棟】'!AG28-⑦Aのうち道分【棟】!AG28, 0), 0)</f>
        <v>0</v>
      </c>
      <c r="AH28" s="89">
        <f>IFERROR(IF('⑥A申告納付税額（3％）【棟】'!AH28-⑦Aのうち道分【棟】!AH28&lt;0, '⑥A申告納付税額（3％）【棟】'!AH28-⑦Aのうち道分【棟】!AH28, 0), 0)</f>
        <v>0</v>
      </c>
      <c r="AI28" s="89">
        <f>IFERROR(IF('⑥A申告納付税額（3％）【棟】'!AI28-⑦Aのうち道分【棟】!AI28&lt;0, '⑥A申告納付税額（3％）【棟】'!AI28-⑦Aのうち道分【棟】!AI28, 0), 0)</f>
        <v>0</v>
      </c>
      <c r="AJ28" s="89">
        <f>IFERROR(IF('⑥A申告納付税額（3％）【棟】'!AJ28-⑦Aのうち道分【棟】!AJ28&lt;0, '⑥A申告納付税額（3％）【棟】'!AJ28-⑦Aのうち道分【棟】!AJ28, 0), 0)</f>
        <v>0</v>
      </c>
      <c r="AK28" s="89">
        <f>IFERROR(IF('⑥A申告納付税額（3％）【棟】'!AK28-⑦Aのうち道分【棟】!AK28&lt;0, '⑥A申告納付税額（3％）【棟】'!AK28-⑦Aのうち道分【棟】!AK28, 0), 0)</f>
        <v>0</v>
      </c>
      <c r="AL28" s="89">
        <f>IFERROR(IF('⑥A申告納付税額（3％）【棟】'!AL28-⑦Aのうち道分【棟】!AL28&lt;0, '⑥A申告納付税額（3％）【棟】'!AL28-⑦Aのうち道分【棟】!AL28, 0), 0)</f>
        <v>0</v>
      </c>
      <c r="AM28" s="89">
        <f>IFERROR(IF('⑥A申告納付税額（3％）【棟】'!AM28-⑦Aのうち道分【棟】!AM28&lt;0, '⑥A申告納付税額（3％）【棟】'!AM28-⑦Aのうち道分【棟】!AM28, 0), 0)</f>
        <v>0</v>
      </c>
      <c r="AN28" s="89">
        <f>IFERROR(IF('⑥A申告納付税額（3％）【棟】'!AN28-⑦Aのうち道分【棟】!AN28&lt;0, '⑥A申告納付税額（3％）【棟】'!AN28-⑦Aのうち道分【棟】!AN28, 0), 0)</f>
        <v>0</v>
      </c>
      <c r="AO28" s="89">
        <f>IFERROR(IF('⑥A申告納付税額（3％）【棟】'!AO28-⑦Aのうち道分【棟】!AO28&lt;0, '⑥A申告納付税額（3％）【棟】'!AO28-⑦Aのうち道分【棟】!AO28, 0), 0)</f>
        <v>0</v>
      </c>
      <c r="AP28" s="89">
        <f>IFERROR(IF('⑥A申告納付税額（3％）【棟】'!AP28-⑦Aのうち道分【棟】!AP28&lt;0, '⑥A申告納付税額（3％）【棟】'!AP28-⑦Aのうち道分【棟】!AP28, 0), 0)</f>
        <v>0</v>
      </c>
      <c r="AQ28" s="89">
        <f>IFERROR(IF('⑥A申告納付税額（3％）【棟】'!AQ28-⑦Aのうち道分【棟】!AQ28&lt;0, '⑥A申告納付税額（3％）【棟】'!AQ28-⑦Aのうち道分【棟】!AQ28, 0), 0)</f>
        <v>0</v>
      </c>
      <c r="AR28" s="89">
        <f>IFERROR(IF('⑥A申告納付税額（3％）【棟】'!AR28-⑦Aのうち道分【棟】!AR28&lt;0, '⑥A申告納付税額（3％）【棟】'!AR28-⑦Aのうち道分【棟】!AR28, 0), 0)</f>
        <v>0</v>
      </c>
      <c r="AS28" s="89">
        <f>IFERROR(IF('⑥A申告納付税額（3％）【棟】'!AS28-⑦Aのうち道分【棟】!AS28&lt;0, '⑥A申告納付税額（3％）【棟】'!AS28-⑦Aのうち道分【棟】!AS28, 0), 0)</f>
        <v>0</v>
      </c>
      <c r="AT28" s="89">
        <f>IFERROR(IF('⑥A申告納付税額（3％）【棟】'!AT28-⑦Aのうち道分【棟】!AT28&lt;0, '⑥A申告納付税額（3％）【棟】'!AT28-⑦Aのうち道分【棟】!AT28, 0), 0)</f>
        <v>0</v>
      </c>
      <c r="AU28" s="89">
        <f>IFERROR(IF('⑥A申告納付税額（3％）【棟】'!AU28-⑦Aのうち道分【棟】!AU28&lt;0, '⑥A申告納付税額（3％）【棟】'!AU28-⑦Aのうち道分【棟】!AU28, 0), 0)</f>
        <v>0</v>
      </c>
      <c r="AV28" s="89">
        <f>IFERROR(IF('⑥A申告納付税額（3％）【棟】'!AV28-⑦Aのうち道分【棟】!AV28&lt;0, '⑥A申告納付税額（3％）【棟】'!AV28-⑦Aのうち道分【棟】!AV28, 0), 0)</f>
        <v>0</v>
      </c>
      <c r="AW28" s="89">
        <f>IFERROR(IF('⑥A申告納付税額（3％）【棟】'!AW28-⑦Aのうち道分【棟】!AW28&lt;0, '⑥A申告納付税額（3％）【棟】'!AW28-⑦Aのうち道分【棟】!AW28, 0), 0)</f>
        <v>0</v>
      </c>
      <c r="AX28" s="89">
        <f>IFERROR(IF('⑥A申告納付税額（3％）【棟】'!AX28-⑦Aのうち道分【棟】!AX28&lt;0, '⑥A申告納付税額（3％）【棟】'!AX28-⑦Aのうち道分【棟】!AX28, 0), 0)</f>
        <v>0</v>
      </c>
      <c r="AY28" s="89">
        <f>IFERROR(IF('⑥A申告納付税額（3％）【棟】'!AY28-⑦Aのうち道分【棟】!AY28&lt;0, '⑥A申告納付税額（3％）【棟】'!AY28-⑦Aのうち道分【棟】!AY28, 0), 0)</f>
        <v>0</v>
      </c>
      <c r="AZ28" s="89">
        <f>IFERROR(IF('⑥A申告納付税額（3％）【棟】'!AZ28-⑦Aのうち道分【棟】!AZ28&lt;0, '⑥A申告納付税額（3％）【棟】'!AZ28-⑦Aのうち道分【棟】!AZ28, 0), 0)</f>
        <v>0</v>
      </c>
      <c r="BA28" s="89">
        <f>IFERROR(IF('⑥A申告納付税額（3％）【棟】'!BA28-⑦Aのうち道分【棟】!BA28&lt;0, '⑥A申告納付税額（3％）【棟】'!BA28-⑦Aのうち道分【棟】!BA28, 0), 0)</f>
        <v>0</v>
      </c>
      <c r="BB28" s="89">
        <f>IFERROR(IF('⑥A申告納付税額（3％）【棟】'!BB28-⑦Aのうち道分【棟】!BB28&lt;0, '⑥A申告納付税額（3％）【棟】'!BB28-⑦Aのうち道分【棟】!BB28, 0), 0)</f>
        <v>0</v>
      </c>
      <c r="BC28" s="89">
        <f>IFERROR(IF('⑥A申告納付税額（3％）【棟】'!BC28-⑦Aのうち道分【棟】!BC28&lt;0, '⑥A申告納付税額（3％）【棟】'!BC28-⑦Aのうち道分【棟】!BC28, 0), 0)</f>
        <v>0</v>
      </c>
      <c r="BD28" s="89">
        <f>IFERROR(IF('⑥A申告納付税額（3％）【棟】'!BD28-⑦Aのうち道分【棟】!BD28&lt;0, '⑥A申告納付税額（3％）【棟】'!BD28-⑦Aのうち道分【棟】!BD28, 0), 0)</f>
        <v>0</v>
      </c>
      <c r="BE28" s="89">
        <f>IFERROR(IF('⑥A申告納付税額（3％）【棟】'!BE28-⑦Aのうち道分【棟】!BE28&lt;0, '⑥A申告納付税額（3％）【棟】'!BE28-⑦Aのうち道分【棟】!BE28, 0), 0)</f>
        <v>0</v>
      </c>
      <c r="BF28" s="89">
        <f>IFERROR(IF('⑥A申告納付税額（3％）【棟】'!BF28-⑦Aのうち道分【棟】!BF28&lt;0, '⑥A申告納付税額（3％）【棟】'!BF28-⑦Aのうち道分【棟】!BF28, 0), 0)</f>
        <v>0</v>
      </c>
      <c r="BG28" s="89">
        <f>IFERROR(IF('⑥A申告納付税額（3％）【棟】'!BG28-⑦Aのうち道分【棟】!BG28&lt;0, '⑥A申告納付税額（3％）【棟】'!BG28-⑦Aのうち道分【棟】!BG28, 0), 0)</f>
        <v>0</v>
      </c>
      <c r="BH28" s="89">
        <f>IFERROR(IF('⑥A申告納付税額（3％）【棟】'!BH28-⑦Aのうち道分【棟】!BH28&lt;0, '⑥A申告納付税額（3％）【棟】'!BH28-⑦Aのうち道分【棟】!BH28, 0), 0)</f>
        <v>0</v>
      </c>
      <c r="BI28" s="89">
        <f>IFERROR(IF('⑥A申告納付税額（3％）【棟】'!BI28-⑦Aのうち道分【棟】!BI28&lt;0, '⑥A申告納付税額（3％）【棟】'!BI28-⑦Aのうち道分【棟】!BI28, 0), 0)</f>
        <v>0</v>
      </c>
      <c r="BJ28" s="89">
        <f>IFERROR(IF('⑥A申告納付税額（3％）【棟】'!BJ28-⑦Aのうち道分【棟】!BJ28&lt;0, '⑥A申告納付税額（3％）【棟】'!BJ28-⑦Aのうち道分【棟】!BJ28, 0), 0)</f>
        <v>0</v>
      </c>
      <c r="BK28" s="89">
        <f>IFERROR(IF('⑥A申告納付税額（3％）【棟】'!BK28-⑦Aのうち道分【棟】!BK28&lt;0, '⑥A申告納付税額（3％）【棟】'!BK28-⑦Aのうち道分【棟】!BK28, 0), 0)</f>
        <v>0</v>
      </c>
      <c r="BL28" s="89">
        <f>IFERROR(IF('⑥A申告納付税額（3％）【棟】'!BL28-⑦Aのうち道分【棟】!BL28&lt;0, '⑥A申告納付税額（3％）【棟】'!BL28-⑦Aのうち道分【棟】!BL28, 0), 0)</f>
        <v>0</v>
      </c>
      <c r="BM28" s="89">
        <f>IFERROR(IF('⑥A申告納付税額（3％）【棟】'!BM28-⑦Aのうち道分【棟】!BM28&lt;0, '⑥A申告納付税額（3％）【棟】'!BM28-⑦Aのうち道分【棟】!BM28, 0), 0)</f>
        <v>0</v>
      </c>
      <c r="BN28" s="89">
        <f>IFERROR(IF('⑥A申告納付税額（3％）【棟】'!BN28-⑦Aのうち道分【棟】!BN28&lt;0, '⑥A申告納付税額（3％）【棟】'!BN28-⑦Aのうち道分【棟】!BN28, 0), 0)</f>
        <v>0</v>
      </c>
      <c r="BO28" s="89">
        <f>IFERROR(IF('⑥A申告納付税額（3％）【棟】'!BO28-⑦Aのうち道分【棟】!BO28&lt;0, '⑥A申告納付税額（3％）【棟】'!BO28-⑦Aのうち道分【棟】!BO28, 0), 0)</f>
        <v>0</v>
      </c>
      <c r="BP28" s="89">
        <f>IFERROR(IF('⑥A申告納付税額（3％）【棟】'!BP28-⑦Aのうち道分【棟】!BP28&lt;0, '⑥A申告納付税額（3％）【棟】'!BP28-⑦Aのうち道分【棟】!BP28, 0), 0)</f>
        <v>0</v>
      </c>
      <c r="BQ28" s="89">
        <f>IFERROR(IF('⑥A申告納付税額（3％）【棟】'!BQ28-⑦Aのうち道分【棟】!BQ28&lt;0, '⑥A申告納付税額（3％）【棟】'!BQ28-⑦Aのうち道分【棟】!BQ28, 0), 0)</f>
        <v>0</v>
      </c>
      <c r="BR28" s="89">
        <f>IFERROR(IF('⑥A申告納付税額（3％）【棟】'!BR28-⑦Aのうち道分【棟】!BR28&lt;0, '⑥A申告納付税額（3％）【棟】'!BR28-⑦Aのうち道分【棟】!BR28, 0), 0)</f>
        <v>0</v>
      </c>
      <c r="BS28" s="89">
        <f>IFERROR(IF('⑥A申告納付税額（3％）【棟】'!BS28-⑦Aのうち道分【棟】!BS28&lt;0, '⑥A申告納付税額（3％）【棟】'!BS28-⑦Aのうち道分【棟】!BS28, 0), 0)</f>
        <v>0</v>
      </c>
      <c r="BT28" s="89">
        <f>IFERROR(IF('⑥A申告納付税額（3％）【棟】'!BT28-⑦Aのうち道分【棟】!BT28&lt;0, '⑥A申告納付税額（3％）【棟】'!BT28-⑦Aのうち道分【棟】!BT28, 0), 0)</f>
        <v>0</v>
      </c>
      <c r="BU28" s="89">
        <f>IFERROR(IF('⑥A申告納付税額（3％）【棟】'!BU28-⑦Aのうち道分【棟】!BU28&lt;0, '⑥A申告納付税額（3％）【棟】'!BU28-⑦Aのうち道分【棟】!BU28, 0), 0)</f>
        <v>0</v>
      </c>
      <c r="BV28" s="89">
        <f>IFERROR(IF('⑥A申告納付税額（3％）【棟】'!BV28-⑦Aのうち道分【棟】!BV28&lt;0, '⑥A申告納付税額（3％）【棟】'!BV28-⑦Aのうち道分【棟】!BV28, 0), 0)</f>
        <v>0</v>
      </c>
      <c r="BW28" s="89">
        <f>IFERROR(IF('⑥A申告納付税額（3％）【棟】'!BW28-⑦Aのうち道分【棟】!BW28&lt;0, '⑥A申告納付税額（3％）【棟】'!BW28-⑦Aのうち道分【棟】!BW28, 0), 0)</f>
        <v>0</v>
      </c>
      <c r="BX28" s="89">
        <f>IFERROR(IF('⑥A申告納付税額（3％）【棟】'!BX28-⑦Aのうち道分【棟】!BX28&lt;0, '⑥A申告納付税額（3％）【棟】'!BX28-⑦Aのうち道分【棟】!BX28, 0), 0)</f>
        <v>0</v>
      </c>
      <c r="BY28" s="89">
        <f>IFERROR(IF('⑥A申告納付税額（3％）【棟】'!BY28-⑦Aのうち道分【棟】!BY28&lt;0, '⑥A申告納付税額（3％）【棟】'!BY28-⑦Aのうち道分【棟】!BY28, 0), 0)</f>
        <v>0</v>
      </c>
      <c r="BZ28" s="89">
        <f>IFERROR(IF('⑥A申告納付税額（3％）【棟】'!BZ28-⑦Aのうち道分【棟】!BZ28&lt;0, '⑥A申告納付税額（3％）【棟】'!BZ28-⑦Aのうち道分【棟】!BZ28, 0), 0)</f>
        <v>0</v>
      </c>
      <c r="CA28" s="89">
        <f>IFERROR(IF('⑥A申告納付税額（3％）【棟】'!CA28-⑦Aのうち道分【棟】!CA28&lt;0, '⑥A申告納付税額（3％）【棟】'!CA28-⑦Aのうち道分【棟】!CA28, 0), 0)</f>
        <v>0</v>
      </c>
      <c r="CB28" s="89">
        <f>IFERROR(IF('⑥A申告納付税額（3％）【棟】'!CB28-⑦Aのうち道分【棟】!CB28&lt;0, '⑥A申告納付税額（3％）【棟】'!CB28-⑦Aのうち道分【棟】!CB28, 0), 0)</f>
        <v>0</v>
      </c>
      <c r="CC28" s="89">
        <f>IFERROR(IF('⑥A申告納付税額（3％）【棟】'!CC28-⑦Aのうち道分【棟】!CC28&lt;0, '⑥A申告納付税額（3％）【棟】'!CC28-⑦Aのうち道分【棟】!CC28, 0), 0)</f>
        <v>0</v>
      </c>
      <c r="CD28" s="89">
        <f>IFERROR(IF('⑥A申告納付税額（3％）【棟】'!CD28-⑦Aのうち道分【棟】!CD28&lt;0, '⑥A申告納付税額（3％）【棟】'!CD28-⑦Aのうち道分【棟】!CD28, 0), 0)</f>
        <v>0</v>
      </c>
      <c r="CE28" s="89">
        <f>IFERROR(IF('⑥A申告納付税額（3％）【棟】'!CE28-⑦Aのうち道分【棟】!CE28&lt;0, '⑥A申告納付税額（3％）【棟】'!CE28-⑦Aのうち道分【棟】!CE28, 0), 0)</f>
        <v>0</v>
      </c>
      <c r="CF28" s="89">
        <f>IFERROR(IF('⑥A申告納付税額（3％）【棟】'!CF28-⑦Aのうち道分【棟】!CF28&lt;0, '⑥A申告納付税額（3％）【棟】'!CF28-⑦Aのうち道分【棟】!CF28, 0), 0)</f>
        <v>0</v>
      </c>
      <c r="CG28" s="89">
        <f>IFERROR(IF('⑥A申告納付税額（3％）【棟】'!CG28-⑦Aのうち道分【棟】!CG28&lt;0, '⑥A申告納付税額（3％）【棟】'!CG28-⑦Aのうち道分【棟】!CG28, 0), 0)</f>
        <v>0</v>
      </c>
      <c r="CH28" s="89">
        <f>IFERROR(IF('⑥A申告納付税額（3％）【棟】'!CH28-⑦Aのうち道分【棟】!CH28&lt;0, '⑥A申告納付税額（3％）【棟】'!CH28-⑦Aのうち道分【棟】!CH28, 0), 0)</f>
        <v>0</v>
      </c>
      <c r="CI28" s="89">
        <f>IFERROR(IF('⑥A申告納付税額（3％）【棟】'!CI28-⑦Aのうち道分【棟】!CI28&lt;0, '⑥A申告納付税額（3％）【棟】'!CI28-⑦Aのうち道分【棟】!CI28, 0), 0)</f>
        <v>0</v>
      </c>
      <c r="CJ28" s="89">
        <f>IFERROR(IF('⑥A申告納付税額（3％）【棟】'!CJ28-⑦Aのうち道分【棟】!CJ28&lt;0, '⑥A申告納付税額（3％）【棟】'!CJ28-⑦Aのうち道分【棟】!CJ28, 0), 0)</f>
        <v>0</v>
      </c>
      <c r="CK28" s="89">
        <f>IFERROR(IF('⑥A申告納付税額（3％）【棟】'!CK28-⑦Aのうち道分【棟】!CK28&lt;0, '⑥A申告納付税額（3％）【棟】'!CK28-⑦Aのうち道分【棟】!CK28, 0), 0)</f>
        <v>0</v>
      </c>
      <c r="CL28" s="89">
        <f>IFERROR(IF('⑥A申告納付税額（3％）【棟】'!CL28-⑦Aのうち道分【棟】!CL28&lt;0, '⑥A申告納付税額（3％）【棟】'!CL28-⑦Aのうち道分【棟】!CL28, 0), 0)</f>
        <v>0</v>
      </c>
      <c r="CM28" s="89">
        <f>IFERROR(IF('⑥A申告納付税額（3％）【棟】'!CM28-⑦Aのうち道分【棟】!CM28&lt;0, '⑥A申告納付税額（3％）【棟】'!CM28-⑦Aのうち道分【棟】!CM28, 0), 0)</f>
        <v>0</v>
      </c>
      <c r="CN28" s="89">
        <f>IFERROR(IF('⑥A申告納付税額（3％）【棟】'!CN28-⑦Aのうち道分【棟】!CN28&lt;0, '⑥A申告納付税額（3％）【棟】'!CN28-⑦Aのうち道分【棟】!CN28, 0), 0)</f>
        <v>0</v>
      </c>
      <c r="CO28" s="89">
        <f>IFERROR(IF('⑥A申告納付税額（3％）【棟】'!CO28-⑦Aのうち道分【棟】!CO28&lt;0, '⑥A申告納付税額（3％）【棟】'!CO28-⑦Aのうち道分【棟】!CO28, 0), 0)</f>
        <v>0</v>
      </c>
      <c r="CP28" s="89">
        <f>IFERROR(IF('⑥A申告納付税額（3％）【棟】'!CP28-⑦Aのうち道分【棟】!CP28&lt;0, '⑥A申告納付税額（3％）【棟】'!CP28-⑦Aのうち道分【棟】!CP28, 0), 0)</f>
        <v>0</v>
      </c>
      <c r="CQ28" s="89">
        <f>IFERROR(IF('⑥A申告納付税額（3％）【棟】'!CQ28-⑦Aのうち道分【棟】!CQ28&lt;0, '⑥A申告納付税額（3％）【棟】'!CQ28-⑦Aのうち道分【棟】!CQ28, 0), 0)</f>
        <v>0</v>
      </c>
      <c r="CR28" s="89">
        <f>IFERROR(IF('⑥A申告納付税額（3％）【棟】'!CR28-⑦Aのうち道分【棟】!CR28&lt;0, '⑥A申告納付税額（3％）【棟】'!CR28-⑦Aのうち道分【棟】!CR28, 0), 0)</f>
        <v>0</v>
      </c>
      <c r="CS28" s="89">
        <f>IFERROR(IF('⑥A申告納付税額（3％）【棟】'!CS28-⑦Aのうち道分【棟】!CS28&lt;0, '⑥A申告納付税額（3％）【棟】'!CS28-⑦Aのうち道分【棟】!CS28, 0), 0)</f>
        <v>0</v>
      </c>
      <c r="CT28" s="89">
        <f>IFERROR(IF('⑥A申告納付税額（3％）【棟】'!CT28-⑦Aのうち道分【棟】!CT28&lt;0, '⑥A申告納付税額（3％）【棟】'!CT28-⑦Aのうち道分【棟】!CT28, 0), 0)</f>
        <v>0</v>
      </c>
      <c r="CU28" s="89">
        <f>IFERROR(IF('⑥A申告納付税額（3％）【棟】'!CU28-⑦Aのうち道分【棟】!CU28&lt;0, '⑥A申告納付税額（3％）【棟】'!CU28-⑦Aのうち道分【棟】!CU28, 0), 0)</f>
        <v>0</v>
      </c>
      <c r="CV28" s="89">
        <f>IFERROR(IF('⑥A申告納付税額（3％）【棟】'!CV28-⑦Aのうち道分【棟】!CV28&lt;0, '⑥A申告納付税額（3％）【棟】'!CV28-⑦Aのうち道分【棟】!CV28, 0), 0)</f>
        <v>0</v>
      </c>
      <c r="CW28" s="89">
        <f>IFERROR(IF('⑥A申告納付税額（3％）【棟】'!CW28-⑦Aのうち道分【棟】!CW28&lt;0, '⑥A申告納付税額（3％）【棟】'!CW28-⑦Aのうち道分【棟】!CW28, 0), 0)</f>
        <v>0</v>
      </c>
      <c r="CX28" s="89">
        <f>IFERROR(IF('⑥A申告納付税額（3％）【棟】'!CX28-⑦Aのうち道分【棟】!CX28&lt;0, '⑥A申告納付税額（3％）【棟】'!CX28-⑦Aのうち道分【棟】!CX28, 0), 0)</f>
        <v>0</v>
      </c>
      <c r="CY28" s="122">
        <f t="shared" si="7"/>
        <v>0</v>
      </c>
      <c r="DC28" s="93">
        <v>20</v>
      </c>
      <c r="DD28" s="5">
        <f xml:space="preserve"> SUMIF(C28:CX28,"&lt;0",'①入力シート（宿泊人数）【棟】'!C28:CX28)</f>
        <v>0</v>
      </c>
      <c r="DE28" s="5">
        <f xml:space="preserve"> SUMIF(C28:CX28,"&lt;0",'⑥A申告納付税額（3％）【棟】'!C28:CX28)</f>
        <v>0</v>
      </c>
    </row>
    <row r="29" spans="1:109">
      <c r="A29" s="143"/>
      <c r="B29" s="90">
        <v>21</v>
      </c>
      <c r="C29" s="10">
        <f>IFERROR(IF('⑥A申告納付税額（3％）【棟】'!C29-⑦Aのうち道分【棟】!C29&lt;0, '⑥A申告納付税額（3％）【棟】'!C29-⑦Aのうち道分【棟】!C29, 0), 0)</f>
        <v>0</v>
      </c>
      <c r="D29" s="10">
        <f>IFERROR(IF('⑥A申告納付税額（3％）【棟】'!D29-⑦Aのうち道分【棟】!D29&lt;0, '⑥A申告納付税額（3％）【棟】'!D29-⑦Aのうち道分【棟】!D29, 0), 0)</f>
        <v>0</v>
      </c>
      <c r="E29" s="10">
        <f>IFERROR(IF('⑥A申告納付税額（3％）【棟】'!E29-⑦Aのうち道分【棟】!E29&lt;0, '⑥A申告納付税額（3％）【棟】'!E29-⑦Aのうち道分【棟】!E29, 0), 0)</f>
        <v>0</v>
      </c>
      <c r="F29" s="10">
        <f>IFERROR(IF('⑥A申告納付税額（3％）【棟】'!F29-⑦Aのうち道分【棟】!F29&lt;0, '⑥A申告納付税額（3％）【棟】'!F29-⑦Aのうち道分【棟】!F29, 0), 0)</f>
        <v>0</v>
      </c>
      <c r="G29" s="10">
        <f>IFERROR(IF('⑥A申告納付税額（3％）【棟】'!G29-⑦Aのうち道分【棟】!G29&lt;0, '⑥A申告納付税額（3％）【棟】'!G29-⑦Aのうち道分【棟】!G29, 0), 0)</f>
        <v>0</v>
      </c>
      <c r="H29" s="10">
        <f>IFERROR(IF('⑥A申告納付税額（3％）【棟】'!H29-⑦Aのうち道分【棟】!H29&lt;0, '⑥A申告納付税額（3％）【棟】'!H29-⑦Aのうち道分【棟】!H29, 0), 0)</f>
        <v>0</v>
      </c>
      <c r="I29" s="10">
        <f>IFERROR(IF('⑥A申告納付税額（3％）【棟】'!I29-⑦Aのうち道分【棟】!I29&lt;0, '⑥A申告納付税額（3％）【棟】'!I29-⑦Aのうち道分【棟】!I29, 0), 0)</f>
        <v>0</v>
      </c>
      <c r="J29" s="10">
        <f>IFERROR(IF('⑥A申告納付税額（3％）【棟】'!J29-⑦Aのうち道分【棟】!J29&lt;0, '⑥A申告納付税額（3％）【棟】'!J29-⑦Aのうち道分【棟】!J29, 0), 0)</f>
        <v>0</v>
      </c>
      <c r="K29" s="10">
        <f>IFERROR(IF('⑥A申告納付税額（3％）【棟】'!K29-⑦Aのうち道分【棟】!K29&lt;0, '⑥A申告納付税額（3％）【棟】'!K29-⑦Aのうち道分【棟】!K29, 0), 0)</f>
        <v>0</v>
      </c>
      <c r="L29" s="10">
        <f>IFERROR(IF('⑥A申告納付税額（3％）【棟】'!L29-⑦Aのうち道分【棟】!L29&lt;0, '⑥A申告納付税額（3％）【棟】'!L29-⑦Aのうち道分【棟】!L29, 0), 0)</f>
        <v>0</v>
      </c>
      <c r="M29" s="10">
        <f>IFERROR(IF('⑥A申告納付税額（3％）【棟】'!M29-⑦Aのうち道分【棟】!M29&lt;0, '⑥A申告納付税額（3％）【棟】'!M29-⑦Aのうち道分【棟】!M29, 0), 0)</f>
        <v>0</v>
      </c>
      <c r="N29" s="89">
        <f>IFERROR(IF('⑥A申告納付税額（3％）【棟】'!N29-⑦Aのうち道分【棟】!N29&lt;0, '⑥A申告納付税額（3％）【棟】'!N29-⑦Aのうち道分【棟】!N29, 0), 0)</f>
        <v>0</v>
      </c>
      <c r="O29" s="89">
        <f>IFERROR(IF('⑥A申告納付税額（3％）【棟】'!O29-⑦Aのうち道分【棟】!O29&lt;0, '⑥A申告納付税額（3％）【棟】'!O29-⑦Aのうち道分【棟】!O29, 0), 0)</f>
        <v>0</v>
      </c>
      <c r="P29" s="89">
        <f>IFERROR(IF('⑥A申告納付税額（3％）【棟】'!P29-⑦Aのうち道分【棟】!P29&lt;0, '⑥A申告納付税額（3％）【棟】'!P29-⑦Aのうち道分【棟】!P29, 0), 0)</f>
        <v>0</v>
      </c>
      <c r="Q29" s="89">
        <f>IFERROR(IF('⑥A申告納付税額（3％）【棟】'!Q29-⑦Aのうち道分【棟】!Q29&lt;0, '⑥A申告納付税額（3％）【棟】'!Q29-⑦Aのうち道分【棟】!Q29, 0), 0)</f>
        <v>0</v>
      </c>
      <c r="R29" s="89">
        <f>IFERROR(IF('⑥A申告納付税額（3％）【棟】'!R29-⑦Aのうち道分【棟】!R29&lt;0, '⑥A申告納付税額（3％）【棟】'!R29-⑦Aのうち道分【棟】!R29, 0), 0)</f>
        <v>0</v>
      </c>
      <c r="S29" s="89">
        <f>IFERROR(IF('⑥A申告納付税額（3％）【棟】'!S29-⑦Aのうち道分【棟】!S29&lt;0, '⑥A申告納付税額（3％）【棟】'!S29-⑦Aのうち道分【棟】!S29, 0), 0)</f>
        <v>0</v>
      </c>
      <c r="T29" s="89">
        <f>IFERROR(IF('⑥A申告納付税額（3％）【棟】'!T29-⑦Aのうち道分【棟】!T29&lt;0, '⑥A申告納付税額（3％）【棟】'!T29-⑦Aのうち道分【棟】!T29, 0), 0)</f>
        <v>0</v>
      </c>
      <c r="U29" s="89">
        <f>IFERROR(IF('⑥A申告納付税額（3％）【棟】'!U29-⑦Aのうち道分【棟】!U29&lt;0, '⑥A申告納付税額（3％）【棟】'!U29-⑦Aのうち道分【棟】!U29, 0), 0)</f>
        <v>0</v>
      </c>
      <c r="V29" s="89">
        <f>IFERROR(IF('⑥A申告納付税額（3％）【棟】'!V29-⑦Aのうち道分【棟】!V29&lt;0, '⑥A申告納付税額（3％）【棟】'!V29-⑦Aのうち道分【棟】!V29, 0), 0)</f>
        <v>0</v>
      </c>
      <c r="W29" s="89">
        <f>IFERROR(IF('⑥A申告納付税額（3％）【棟】'!W29-⑦Aのうち道分【棟】!W29&lt;0, '⑥A申告納付税額（3％）【棟】'!W29-⑦Aのうち道分【棟】!W29, 0), 0)</f>
        <v>0</v>
      </c>
      <c r="X29" s="89">
        <f>IFERROR(IF('⑥A申告納付税額（3％）【棟】'!X29-⑦Aのうち道分【棟】!X29&lt;0, '⑥A申告納付税額（3％）【棟】'!X29-⑦Aのうち道分【棟】!X29, 0), 0)</f>
        <v>0</v>
      </c>
      <c r="Y29" s="89">
        <f>IFERROR(IF('⑥A申告納付税額（3％）【棟】'!Y29-⑦Aのうち道分【棟】!Y29&lt;0, '⑥A申告納付税額（3％）【棟】'!Y29-⑦Aのうち道分【棟】!Y29, 0), 0)</f>
        <v>0</v>
      </c>
      <c r="Z29" s="89">
        <f>IFERROR(IF('⑥A申告納付税額（3％）【棟】'!Z29-⑦Aのうち道分【棟】!Z29&lt;0, '⑥A申告納付税額（3％）【棟】'!Z29-⑦Aのうち道分【棟】!Z29, 0), 0)</f>
        <v>0</v>
      </c>
      <c r="AA29" s="89">
        <f>IFERROR(IF('⑥A申告納付税額（3％）【棟】'!AA29-⑦Aのうち道分【棟】!AA29&lt;0, '⑥A申告納付税額（3％）【棟】'!AA29-⑦Aのうち道分【棟】!AA29, 0), 0)</f>
        <v>0</v>
      </c>
      <c r="AB29" s="89">
        <f>IFERROR(IF('⑥A申告納付税額（3％）【棟】'!AB29-⑦Aのうち道分【棟】!AB29&lt;0, '⑥A申告納付税額（3％）【棟】'!AB29-⑦Aのうち道分【棟】!AB29, 0), 0)</f>
        <v>0</v>
      </c>
      <c r="AC29" s="89">
        <f>IFERROR(IF('⑥A申告納付税額（3％）【棟】'!AC29-⑦Aのうち道分【棟】!AC29&lt;0, '⑥A申告納付税額（3％）【棟】'!AC29-⑦Aのうち道分【棟】!AC29, 0), 0)</f>
        <v>0</v>
      </c>
      <c r="AD29" s="89">
        <f>IFERROR(IF('⑥A申告納付税額（3％）【棟】'!AD29-⑦Aのうち道分【棟】!AD29&lt;0, '⑥A申告納付税額（3％）【棟】'!AD29-⑦Aのうち道分【棟】!AD29, 0), 0)</f>
        <v>0</v>
      </c>
      <c r="AE29" s="89">
        <f>IFERROR(IF('⑥A申告納付税額（3％）【棟】'!AE29-⑦Aのうち道分【棟】!AE29&lt;0, '⑥A申告納付税額（3％）【棟】'!AE29-⑦Aのうち道分【棟】!AE29, 0), 0)</f>
        <v>0</v>
      </c>
      <c r="AF29" s="89">
        <f>IFERROR(IF('⑥A申告納付税額（3％）【棟】'!AF29-⑦Aのうち道分【棟】!AF29&lt;0, '⑥A申告納付税額（3％）【棟】'!AF29-⑦Aのうち道分【棟】!AF29, 0), 0)</f>
        <v>0</v>
      </c>
      <c r="AG29" s="89">
        <f>IFERROR(IF('⑥A申告納付税額（3％）【棟】'!AG29-⑦Aのうち道分【棟】!AG29&lt;0, '⑥A申告納付税額（3％）【棟】'!AG29-⑦Aのうち道分【棟】!AG29, 0), 0)</f>
        <v>0</v>
      </c>
      <c r="AH29" s="89">
        <f>IFERROR(IF('⑥A申告納付税額（3％）【棟】'!AH29-⑦Aのうち道分【棟】!AH29&lt;0, '⑥A申告納付税額（3％）【棟】'!AH29-⑦Aのうち道分【棟】!AH29, 0), 0)</f>
        <v>0</v>
      </c>
      <c r="AI29" s="89">
        <f>IFERROR(IF('⑥A申告納付税額（3％）【棟】'!AI29-⑦Aのうち道分【棟】!AI29&lt;0, '⑥A申告納付税額（3％）【棟】'!AI29-⑦Aのうち道分【棟】!AI29, 0), 0)</f>
        <v>0</v>
      </c>
      <c r="AJ29" s="89">
        <f>IFERROR(IF('⑥A申告納付税額（3％）【棟】'!AJ29-⑦Aのうち道分【棟】!AJ29&lt;0, '⑥A申告納付税額（3％）【棟】'!AJ29-⑦Aのうち道分【棟】!AJ29, 0), 0)</f>
        <v>0</v>
      </c>
      <c r="AK29" s="89">
        <f>IFERROR(IF('⑥A申告納付税額（3％）【棟】'!AK29-⑦Aのうち道分【棟】!AK29&lt;0, '⑥A申告納付税額（3％）【棟】'!AK29-⑦Aのうち道分【棟】!AK29, 0), 0)</f>
        <v>0</v>
      </c>
      <c r="AL29" s="89">
        <f>IFERROR(IF('⑥A申告納付税額（3％）【棟】'!AL29-⑦Aのうち道分【棟】!AL29&lt;0, '⑥A申告納付税額（3％）【棟】'!AL29-⑦Aのうち道分【棟】!AL29, 0), 0)</f>
        <v>0</v>
      </c>
      <c r="AM29" s="89">
        <f>IFERROR(IF('⑥A申告納付税額（3％）【棟】'!AM29-⑦Aのうち道分【棟】!AM29&lt;0, '⑥A申告納付税額（3％）【棟】'!AM29-⑦Aのうち道分【棟】!AM29, 0), 0)</f>
        <v>0</v>
      </c>
      <c r="AN29" s="89">
        <f>IFERROR(IF('⑥A申告納付税額（3％）【棟】'!AN29-⑦Aのうち道分【棟】!AN29&lt;0, '⑥A申告納付税額（3％）【棟】'!AN29-⑦Aのうち道分【棟】!AN29, 0), 0)</f>
        <v>0</v>
      </c>
      <c r="AO29" s="89">
        <f>IFERROR(IF('⑥A申告納付税額（3％）【棟】'!AO29-⑦Aのうち道分【棟】!AO29&lt;0, '⑥A申告納付税額（3％）【棟】'!AO29-⑦Aのうち道分【棟】!AO29, 0), 0)</f>
        <v>0</v>
      </c>
      <c r="AP29" s="89">
        <f>IFERROR(IF('⑥A申告納付税額（3％）【棟】'!AP29-⑦Aのうち道分【棟】!AP29&lt;0, '⑥A申告納付税額（3％）【棟】'!AP29-⑦Aのうち道分【棟】!AP29, 0), 0)</f>
        <v>0</v>
      </c>
      <c r="AQ29" s="89">
        <f>IFERROR(IF('⑥A申告納付税額（3％）【棟】'!AQ29-⑦Aのうち道分【棟】!AQ29&lt;0, '⑥A申告納付税額（3％）【棟】'!AQ29-⑦Aのうち道分【棟】!AQ29, 0), 0)</f>
        <v>0</v>
      </c>
      <c r="AR29" s="89">
        <f>IFERROR(IF('⑥A申告納付税額（3％）【棟】'!AR29-⑦Aのうち道分【棟】!AR29&lt;0, '⑥A申告納付税額（3％）【棟】'!AR29-⑦Aのうち道分【棟】!AR29, 0), 0)</f>
        <v>0</v>
      </c>
      <c r="AS29" s="89">
        <f>IFERROR(IF('⑥A申告納付税額（3％）【棟】'!AS29-⑦Aのうち道分【棟】!AS29&lt;0, '⑥A申告納付税額（3％）【棟】'!AS29-⑦Aのうち道分【棟】!AS29, 0), 0)</f>
        <v>0</v>
      </c>
      <c r="AT29" s="89">
        <f>IFERROR(IF('⑥A申告納付税額（3％）【棟】'!AT29-⑦Aのうち道分【棟】!AT29&lt;0, '⑥A申告納付税額（3％）【棟】'!AT29-⑦Aのうち道分【棟】!AT29, 0), 0)</f>
        <v>0</v>
      </c>
      <c r="AU29" s="89">
        <f>IFERROR(IF('⑥A申告納付税額（3％）【棟】'!AU29-⑦Aのうち道分【棟】!AU29&lt;0, '⑥A申告納付税額（3％）【棟】'!AU29-⑦Aのうち道分【棟】!AU29, 0), 0)</f>
        <v>0</v>
      </c>
      <c r="AV29" s="89">
        <f>IFERROR(IF('⑥A申告納付税額（3％）【棟】'!AV29-⑦Aのうち道分【棟】!AV29&lt;0, '⑥A申告納付税額（3％）【棟】'!AV29-⑦Aのうち道分【棟】!AV29, 0), 0)</f>
        <v>0</v>
      </c>
      <c r="AW29" s="89">
        <f>IFERROR(IF('⑥A申告納付税額（3％）【棟】'!AW29-⑦Aのうち道分【棟】!AW29&lt;0, '⑥A申告納付税額（3％）【棟】'!AW29-⑦Aのうち道分【棟】!AW29, 0), 0)</f>
        <v>0</v>
      </c>
      <c r="AX29" s="89">
        <f>IFERROR(IF('⑥A申告納付税額（3％）【棟】'!AX29-⑦Aのうち道分【棟】!AX29&lt;0, '⑥A申告納付税額（3％）【棟】'!AX29-⑦Aのうち道分【棟】!AX29, 0), 0)</f>
        <v>0</v>
      </c>
      <c r="AY29" s="89">
        <f>IFERROR(IF('⑥A申告納付税額（3％）【棟】'!AY29-⑦Aのうち道分【棟】!AY29&lt;0, '⑥A申告納付税額（3％）【棟】'!AY29-⑦Aのうち道分【棟】!AY29, 0), 0)</f>
        <v>0</v>
      </c>
      <c r="AZ29" s="89">
        <f>IFERROR(IF('⑥A申告納付税額（3％）【棟】'!AZ29-⑦Aのうち道分【棟】!AZ29&lt;0, '⑥A申告納付税額（3％）【棟】'!AZ29-⑦Aのうち道分【棟】!AZ29, 0), 0)</f>
        <v>0</v>
      </c>
      <c r="BA29" s="89">
        <f>IFERROR(IF('⑥A申告納付税額（3％）【棟】'!BA29-⑦Aのうち道分【棟】!BA29&lt;0, '⑥A申告納付税額（3％）【棟】'!BA29-⑦Aのうち道分【棟】!BA29, 0), 0)</f>
        <v>0</v>
      </c>
      <c r="BB29" s="89">
        <f>IFERROR(IF('⑥A申告納付税額（3％）【棟】'!BB29-⑦Aのうち道分【棟】!BB29&lt;0, '⑥A申告納付税額（3％）【棟】'!BB29-⑦Aのうち道分【棟】!BB29, 0), 0)</f>
        <v>0</v>
      </c>
      <c r="BC29" s="89">
        <f>IFERROR(IF('⑥A申告納付税額（3％）【棟】'!BC29-⑦Aのうち道分【棟】!BC29&lt;0, '⑥A申告納付税額（3％）【棟】'!BC29-⑦Aのうち道分【棟】!BC29, 0), 0)</f>
        <v>0</v>
      </c>
      <c r="BD29" s="89">
        <f>IFERROR(IF('⑥A申告納付税額（3％）【棟】'!BD29-⑦Aのうち道分【棟】!BD29&lt;0, '⑥A申告納付税額（3％）【棟】'!BD29-⑦Aのうち道分【棟】!BD29, 0), 0)</f>
        <v>0</v>
      </c>
      <c r="BE29" s="89">
        <f>IFERROR(IF('⑥A申告納付税額（3％）【棟】'!BE29-⑦Aのうち道分【棟】!BE29&lt;0, '⑥A申告納付税額（3％）【棟】'!BE29-⑦Aのうち道分【棟】!BE29, 0), 0)</f>
        <v>0</v>
      </c>
      <c r="BF29" s="89">
        <f>IFERROR(IF('⑥A申告納付税額（3％）【棟】'!BF29-⑦Aのうち道分【棟】!BF29&lt;0, '⑥A申告納付税額（3％）【棟】'!BF29-⑦Aのうち道分【棟】!BF29, 0), 0)</f>
        <v>0</v>
      </c>
      <c r="BG29" s="89">
        <f>IFERROR(IF('⑥A申告納付税額（3％）【棟】'!BG29-⑦Aのうち道分【棟】!BG29&lt;0, '⑥A申告納付税額（3％）【棟】'!BG29-⑦Aのうち道分【棟】!BG29, 0), 0)</f>
        <v>0</v>
      </c>
      <c r="BH29" s="89">
        <f>IFERROR(IF('⑥A申告納付税額（3％）【棟】'!BH29-⑦Aのうち道分【棟】!BH29&lt;0, '⑥A申告納付税額（3％）【棟】'!BH29-⑦Aのうち道分【棟】!BH29, 0), 0)</f>
        <v>0</v>
      </c>
      <c r="BI29" s="89">
        <f>IFERROR(IF('⑥A申告納付税額（3％）【棟】'!BI29-⑦Aのうち道分【棟】!BI29&lt;0, '⑥A申告納付税額（3％）【棟】'!BI29-⑦Aのうち道分【棟】!BI29, 0), 0)</f>
        <v>0</v>
      </c>
      <c r="BJ29" s="89">
        <f>IFERROR(IF('⑥A申告納付税額（3％）【棟】'!BJ29-⑦Aのうち道分【棟】!BJ29&lt;0, '⑥A申告納付税額（3％）【棟】'!BJ29-⑦Aのうち道分【棟】!BJ29, 0), 0)</f>
        <v>0</v>
      </c>
      <c r="BK29" s="89">
        <f>IFERROR(IF('⑥A申告納付税額（3％）【棟】'!BK29-⑦Aのうち道分【棟】!BK29&lt;0, '⑥A申告納付税額（3％）【棟】'!BK29-⑦Aのうち道分【棟】!BK29, 0), 0)</f>
        <v>0</v>
      </c>
      <c r="BL29" s="89">
        <f>IFERROR(IF('⑥A申告納付税額（3％）【棟】'!BL29-⑦Aのうち道分【棟】!BL29&lt;0, '⑥A申告納付税額（3％）【棟】'!BL29-⑦Aのうち道分【棟】!BL29, 0), 0)</f>
        <v>0</v>
      </c>
      <c r="BM29" s="89">
        <f>IFERROR(IF('⑥A申告納付税額（3％）【棟】'!BM29-⑦Aのうち道分【棟】!BM29&lt;0, '⑥A申告納付税額（3％）【棟】'!BM29-⑦Aのうち道分【棟】!BM29, 0), 0)</f>
        <v>0</v>
      </c>
      <c r="BN29" s="89">
        <f>IFERROR(IF('⑥A申告納付税額（3％）【棟】'!BN29-⑦Aのうち道分【棟】!BN29&lt;0, '⑥A申告納付税額（3％）【棟】'!BN29-⑦Aのうち道分【棟】!BN29, 0), 0)</f>
        <v>0</v>
      </c>
      <c r="BO29" s="89">
        <f>IFERROR(IF('⑥A申告納付税額（3％）【棟】'!BO29-⑦Aのうち道分【棟】!BO29&lt;0, '⑥A申告納付税額（3％）【棟】'!BO29-⑦Aのうち道分【棟】!BO29, 0), 0)</f>
        <v>0</v>
      </c>
      <c r="BP29" s="89">
        <f>IFERROR(IF('⑥A申告納付税額（3％）【棟】'!BP29-⑦Aのうち道分【棟】!BP29&lt;0, '⑥A申告納付税額（3％）【棟】'!BP29-⑦Aのうち道分【棟】!BP29, 0), 0)</f>
        <v>0</v>
      </c>
      <c r="BQ29" s="89">
        <f>IFERROR(IF('⑥A申告納付税額（3％）【棟】'!BQ29-⑦Aのうち道分【棟】!BQ29&lt;0, '⑥A申告納付税額（3％）【棟】'!BQ29-⑦Aのうち道分【棟】!BQ29, 0), 0)</f>
        <v>0</v>
      </c>
      <c r="BR29" s="89">
        <f>IFERROR(IF('⑥A申告納付税額（3％）【棟】'!BR29-⑦Aのうち道分【棟】!BR29&lt;0, '⑥A申告納付税額（3％）【棟】'!BR29-⑦Aのうち道分【棟】!BR29, 0), 0)</f>
        <v>0</v>
      </c>
      <c r="BS29" s="89">
        <f>IFERROR(IF('⑥A申告納付税額（3％）【棟】'!BS29-⑦Aのうち道分【棟】!BS29&lt;0, '⑥A申告納付税額（3％）【棟】'!BS29-⑦Aのうち道分【棟】!BS29, 0), 0)</f>
        <v>0</v>
      </c>
      <c r="BT29" s="89">
        <f>IFERROR(IF('⑥A申告納付税額（3％）【棟】'!BT29-⑦Aのうち道分【棟】!BT29&lt;0, '⑥A申告納付税額（3％）【棟】'!BT29-⑦Aのうち道分【棟】!BT29, 0), 0)</f>
        <v>0</v>
      </c>
      <c r="BU29" s="89">
        <f>IFERROR(IF('⑥A申告納付税額（3％）【棟】'!BU29-⑦Aのうち道分【棟】!BU29&lt;0, '⑥A申告納付税額（3％）【棟】'!BU29-⑦Aのうち道分【棟】!BU29, 0), 0)</f>
        <v>0</v>
      </c>
      <c r="BV29" s="89">
        <f>IFERROR(IF('⑥A申告納付税額（3％）【棟】'!BV29-⑦Aのうち道分【棟】!BV29&lt;0, '⑥A申告納付税額（3％）【棟】'!BV29-⑦Aのうち道分【棟】!BV29, 0), 0)</f>
        <v>0</v>
      </c>
      <c r="BW29" s="89">
        <f>IFERROR(IF('⑥A申告納付税額（3％）【棟】'!BW29-⑦Aのうち道分【棟】!BW29&lt;0, '⑥A申告納付税額（3％）【棟】'!BW29-⑦Aのうち道分【棟】!BW29, 0), 0)</f>
        <v>0</v>
      </c>
      <c r="BX29" s="89">
        <f>IFERROR(IF('⑥A申告納付税額（3％）【棟】'!BX29-⑦Aのうち道分【棟】!BX29&lt;0, '⑥A申告納付税額（3％）【棟】'!BX29-⑦Aのうち道分【棟】!BX29, 0), 0)</f>
        <v>0</v>
      </c>
      <c r="BY29" s="89">
        <f>IFERROR(IF('⑥A申告納付税額（3％）【棟】'!BY29-⑦Aのうち道分【棟】!BY29&lt;0, '⑥A申告納付税額（3％）【棟】'!BY29-⑦Aのうち道分【棟】!BY29, 0), 0)</f>
        <v>0</v>
      </c>
      <c r="BZ29" s="89">
        <f>IFERROR(IF('⑥A申告納付税額（3％）【棟】'!BZ29-⑦Aのうち道分【棟】!BZ29&lt;0, '⑥A申告納付税額（3％）【棟】'!BZ29-⑦Aのうち道分【棟】!BZ29, 0), 0)</f>
        <v>0</v>
      </c>
      <c r="CA29" s="89">
        <f>IFERROR(IF('⑥A申告納付税額（3％）【棟】'!CA29-⑦Aのうち道分【棟】!CA29&lt;0, '⑥A申告納付税額（3％）【棟】'!CA29-⑦Aのうち道分【棟】!CA29, 0), 0)</f>
        <v>0</v>
      </c>
      <c r="CB29" s="89">
        <f>IFERROR(IF('⑥A申告納付税額（3％）【棟】'!CB29-⑦Aのうち道分【棟】!CB29&lt;0, '⑥A申告納付税額（3％）【棟】'!CB29-⑦Aのうち道分【棟】!CB29, 0), 0)</f>
        <v>0</v>
      </c>
      <c r="CC29" s="89">
        <f>IFERROR(IF('⑥A申告納付税額（3％）【棟】'!CC29-⑦Aのうち道分【棟】!CC29&lt;0, '⑥A申告納付税額（3％）【棟】'!CC29-⑦Aのうち道分【棟】!CC29, 0), 0)</f>
        <v>0</v>
      </c>
      <c r="CD29" s="89">
        <f>IFERROR(IF('⑥A申告納付税額（3％）【棟】'!CD29-⑦Aのうち道分【棟】!CD29&lt;0, '⑥A申告納付税額（3％）【棟】'!CD29-⑦Aのうち道分【棟】!CD29, 0), 0)</f>
        <v>0</v>
      </c>
      <c r="CE29" s="89">
        <f>IFERROR(IF('⑥A申告納付税額（3％）【棟】'!CE29-⑦Aのうち道分【棟】!CE29&lt;0, '⑥A申告納付税額（3％）【棟】'!CE29-⑦Aのうち道分【棟】!CE29, 0), 0)</f>
        <v>0</v>
      </c>
      <c r="CF29" s="89">
        <f>IFERROR(IF('⑥A申告納付税額（3％）【棟】'!CF29-⑦Aのうち道分【棟】!CF29&lt;0, '⑥A申告納付税額（3％）【棟】'!CF29-⑦Aのうち道分【棟】!CF29, 0), 0)</f>
        <v>0</v>
      </c>
      <c r="CG29" s="89">
        <f>IFERROR(IF('⑥A申告納付税額（3％）【棟】'!CG29-⑦Aのうち道分【棟】!CG29&lt;0, '⑥A申告納付税額（3％）【棟】'!CG29-⑦Aのうち道分【棟】!CG29, 0), 0)</f>
        <v>0</v>
      </c>
      <c r="CH29" s="89">
        <f>IFERROR(IF('⑥A申告納付税額（3％）【棟】'!CH29-⑦Aのうち道分【棟】!CH29&lt;0, '⑥A申告納付税額（3％）【棟】'!CH29-⑦Aのうち道分【棟】!CH29, 0), 0)</f>
        <v>0</v>
      </c>
      <c r="CI29" s="89">
        <f>IFERROR(IF('⑥A申告納付税額（3％）【棟】'!CI29-⑦Aのうち道分【棟】!CI29&lt;0, '⑥A申告納付税額（3％）【棟】'!CI29-⑦Aのうち道分【棟】!CI29, 0), 0)</f>
        <v>0</v>
      </c>
      <c r="CJ29" s="89">
        <f>IFERROR(IF('⑥A申告納付税額（3％）【棟】'!CJ29-⑦Aのうち道分【棟】!CJ29&lt;0, '⑥A申告納付税額（3％）【棟】'!CJ29-⑦Aのうち道分【棟】!CJ29, 0), 0)</f>
        <v>0</v>
      </c>
      <c r="CK29" s="89">
        <f>IFERROR(IF('⑥A申告納付税額（3％）【棟】'!CK29-⑦Aのうち道分【棟】!CK29&lt;0, '⑥A申告納付税額（3％）【棟】'!CK29-⑦Aのうち道分【棟】!CK29, 0), 0)</f>
        <v>0</v>
      </c>
      <c r="CL29" s="89">
        <f>IFERROR(IF('⑥A申告納付税額（3％）【棟】'!CL29-⑦Aのうち道分【棟】!CL29&lt;0, '⑥A申告納付税額（3％）【棟】'!CL29-⑦Aのうち道分【棟】!CL29, 0), 0)</f>
        <v>0</v>
      </c>
      <c r="CM29" s="89">
        <f>IFERROR(IF('⑥A申告納付税額（3％）【棟】'!CM29-⑦Aのうち道分【棟】!CM29&lt;0, '⑥A申告納付税額（3％）【棟】'!CM29-⑦Aのうち道分【棟】!CM29, 0), 0)</f>
        <v>0</v>
      </c>
      <c r="CN29" s="89">
        <f>IFERROR(IF('⑥A申告納付税額（3％）【棟】'!CN29-⑦Aのうち道分【棟】!CN29&lt;0, '⑥A申告納付税額（3％）【棟】'!CN29-⑦Aのうち道分【棟】!CN29, 0), 0)</f>
        <v>0</v>
      </c>
      <c r="CO29" s="89">
        <f>IFERROR(IF('⑥A申告納付税額（3％）【棟】'!CO29-⑦Aのうち道分【棟】!CO29&lt;0, '⑥A申告納付税額（3％）【棟】'!CO29-⑦Aのうち道分【棟】!CO29, 0), 0)</f>
        <v>0</v>
      </c>
      <c r="CP29" s="89">
        <f>IFERROR(IF('⑥A申告納付税額（3％）【棟】'!CP29-⑦Aのうち道分【棟】!CP29&lt;0, '⑥A申告納付税額（3％）【棟】'!CP29-⑦Aのうち道分【棟】!CP29, 0), 0)</f>
        <v>0</v>
      </c>
      <c r="CQ29" s="89">
        <f>IFERROR(IF('⑥A申告納付税額（3％）【棟】'!CQ29-⑦Aのうち道分【棟】!CQ29&lt;0, '⑥A申告納付税額（3％）【棟】'!CQ29-⑦Aのうち道分【棟】!CQ29, 0), 0)</f>
        <v>0</v>
      </c>
      <c r="CR29" s="89">
        <f>IFERROR(IF('⑥A申告納付税額（3％）【棟】'!CR29-⑦Aのうち道分【棟】!CR29&lt;0, '⑥A申告納付税額（3％）【棟】'!CR29-⑦Aのうち道分【棟】!CR29, 0), 0)</f>
        <v>0</v>
      </c>
      <c r="CS29" s="89">
        <f>IFERROR(IF('⑥A申告納付税額（3％）【棟】'!CS29-⑦Aのうち道分【棟】!CS29&lt;0, '⑥A申告納付税額（3％）【棟】'!CS29-⑦Aのうち道分【棟】!CS29, 0), 0)</f>
        <v>0</v>
      </c>
      <c r="CT29" s="89">
        <f>IFERROR(IF('⑥A申告納付税額（3％）【棟】'!CT29-⑦Aのうち道分【棟】!CT29&lt;0, '⑥A申告納付税額（3％）【棟】'!CT29-⑦Aのうち道分【棟】!CT29, 0), 0)</f>
        <v>0</v>
      </c>
      <c r="CU29" s="89">
        <f>IFERROR(IF('⑥A申告納付税額（3％）【棟】'!CU29-⑦Aのうち道分【棟】!CU29&lt;0, '⑥A申告納付税額（3％）【棟】'!CU29-⑦Aのうち道分【棟】!CU29, 0), 0)</f>
        <v>0</v>
      </c>
      <c r="CV29" s="89">
        <f>IFERROR(IF('⑥A申告納付税額（3％）【棟】'!CV29-⑦Aのうち道分【棟】!CV29&lt;0, '⑥A申告納付税額（3％）【棟】'!CV29-⑦Aのうち道分【棟】!CV29, 0), 0)</f>
        <v>0</v>
      </c>
      <c r="CW29" s="89">
        <f>IFERROR(IF('⑥A申告納付税額（3％）【棟】'!CW29-⑦Aのうち道分【棟】!CW29&lt;0, '⑥A申告納付税額（3％）【棟】'!CW29-⑦Aのうち道分【棟】!CW29, 0), 0)</f>
        <v>0</v>
      </c>
      <c r="CX29" s="89">
        <f>IFERROR(IF('⑥A申告納付税額（3％）【棟】'!CX29-⑦Aのうち道分【棟】!CX29&lt;0, '⑥A申告納付税額（3％）【棟】'!CX29-⑦Aのうち道分【棟】!CX29, 0), 0)</f>
        <v>0</v>
      </c>
      <c r="CY29" s="122">
        <f t="shared" si="7"/>
        <v>0</v>
      </c>
      <c r="DC29" s="93">
        <v>21</v>
      </c>
      <c r="DD29" s="5">
        <f xml:space="preserve"> SUMIF(C29:CX29,"&lt;0",'①入力シート（宿泊人数）【棟】'!C29:CX29)</f>
        <v>0</v>
      </c>
      <c r="DE29" s="5">
        <f xml:space="preserve"> SUMIF(C29:CX29,"&lt;0",'⑥A申告納付税額（3％）【棟】'!C29:CX29)</f>
        <v>0</v>
      </c>
    </row>
    <row r="30" spans="1:109">
      <c r="A30" s="143"/>
      <c r="B30" s="90">
        <v>22</v>
      </c>
      <c r="C30" s="10">
        <f>IFERROR(IF('⑥A申告納付税額（3％）【棟】'!C30-⑦Aのうち道分【棟】!C30&lt;0, '⑥A申告納付税額（3％）【棟】'!C30-⑦Aのうち道分【棟】!C30, 0), 0)</f>
        <v>0</v>
      </c>
      <c r="D30" s="10">
        <f>IFERROR(IF('⑥A申告納付税額（3％）【棟】'!D30-⑦Aのうち道分【棟】!D30&lt;0, '⑥A申告納付税額（3％）【棟】'!D30-⑦Aのうち道分【棟】!D30, 0), 0)</f>
        <v>0</v>
      </c>
      <c r="E30" s="10">
        <f>IFERROR(IF('⑥A申告納付税額（3％）【棟】'!E30-⑦Aのうち道分【棟】!E30&lt;0, '⑥A申告納付税額（3％）【棟】'!E30-⑦Aのうち道分【棟】!E30, 0), 0)</f>
        <v>0</v>
      </c>
      <c r="F30" s="10">
        <f>IFERROR(IF('⑥A申告納付税額（3％）【棟】'!F30-⑦Aのうち道分【棟】!F30&lt;0, '⑥A申告納付税額（3％）【棟】'!F30-⑦Aのうち道分【棟】!F30, 0), 0)</f>
        <v>0</v>
      </c>
      <c r="G30" s="10">
        <f>IFERROR(IF('⑥A申告納付税額（3％）【棟】'!G30-⑦Aのうち道分【棟】!G30&lt;0, '⑥A申告納付税額（3％）【棟】'!G30-⑦Aのうち道分【棟】!G30, 0), 0)</f>
        <v>0</v>
      </c>
      <c r="H30" s="10">
        <f>IFERROR(IF('⑥A申告納付税額（3％）【棟】'!H30-⑦Aのうち道分【棟】!H30&lt;0, '⑥A申告納付税額（3％）【棟】'!H30-⑦Aのうち道分【棟】!H30, 0), 0)</f>
        <v>0</v>
      </c>
      <c r="I30" s="10">
        <f>IFERROR(IF('⑥A申告納付税額（3％）【棟】'!I30-⑦Aのうち道分【棟】!I30&lt;0, '⑥A申告納付税額（3％）【棟】'!I30-⑦Aのうち道分【棟】!I30, 0), 0)</f>
        <v>0</v>
      </c>
      <c r="J30" s="10">
        <f>IFERROR(IF('⑥A申告納付税額（3％）【棟】'!J30-⑦Aのうち道分【棟】!J30&lt;0, '⑥A申告納付税額（3％）【棟】'!J30-⑦Aのうち道分【棟】!J30, 0), 0)</f>
        <v>0</v>
      </c>
      <c r="K30" s="10">
        <f>IFERROR(IF('⑥A申告納付税額（3％）【棟】'!K30-⑦Aのうち道分【棟】!K30&lt;0, '⑥A申告納付税額（3％）【棟】'!K30-⑦Aのうち道分【棟】!K30, 0), 0)</f>
        <v>0</v>
      </c>
      <c r="L30" s="10">
        <f>IFERROR(IF('⑥A申告納付税額（3％）【棟】'!L30-⑦Aのうち道分【棟】!L30&lt;0, '⑥A申告納付税額（3％）【棟】'!L30-⑦Aのうち道分【棟】!L30, 0), 0)</f>
        <v>0</v>
      </c>
      <c r="M30" s="10">
        <f>IFERROR(IF('⑥A申告納付税額（3％）【棟】'!M30-⑦Aのうち道分【棟】!M30&lt;0, '⑥A申告納付税額（3％）【棟】'!M30-⑦Aのうち道分【棟】!M30, 0), 0)</f>
        <v>0</v>
      </c>
      <c r="N30" s="89">
        <f>IFERROR(IF('⑥A申告納付税額（3％）【棟】'!N30-⑦Aのうち道分【棟】!N30&lt;0, '⑥A申告納付税額（3％）【棟】'!N30-⑦Aのうち道分【棟】!N30, 0), 0)</f>
        <v>0</v>
      </c>
      <c r="O30" s="89">
        <f>IFERROR(IF('⑥A申告納付税額（3％）【棟】'!O30-⑦Aのうち道分【棟】!O30&lt;0, '⑥A申告納付税額（3％）【棟】'!O30-⑦Aのうち道分【棟】!O30, 0), 0)</f>
        <v>0</v>
      </c>
      <c r="P30" s="89">
        <f>IFERROR(IF('⑥A申告納付税額（3％）【棟】'!P30-⑦Aのうち道分【棟】!P30&lt;0, '⑥A申告納付税額（3％）【棟】'!P30-⑦Aのうち道分【棟】!P30, 0), 0)</f>
        <v>0</v>
      </c>
      <c r="Q30" s="89">
        <f>IFERROR(IF('⑥A申告納付税額（3％）【棟】'!Q30-⑦Aのうち道分【棟】!Q30&lt;0, '⑥A申告納付税額（3％）【棟】'!Q30-⑦Aのうち道分【棟】!Q30, 0), 0)</f>
        <v>0</v>
      </c>
      <c r="R30" s="89">
        <f>IFERROR(IF('⑥A申告納付税額（3％）【棟】'!R30-⑦Aのうち道分【棟】!R30&lt;0, '⑥A申告納付税額（3％）【棟】'!R30-⑦Aのうち道分【棟】!R30, 0), 0)</f>
        <v>0</v>
      </c>
      <c r="S30" s="89">
        <f>IFERROR(IF('⑥A申告納付税額（3％）【棟】'!S30-⑦Aのうち道分【棟】!S30&lt;0, '⑥A申告納付税額（3％）【棟】'!S30-⑦Aのうち道分【棟】!S30, 0), 0)</f>
        <v>0</v>
      </c>
      <c r="T30" s="89">
        <f>IFERROR(IF('⑥A申告納付税額（3％）【棟】'!T30-⑦Aのうち道分【棟】!T30&lt;0, '⑥A申告納付税額（3％）【棟】'!T30-⑦Aのうち道分【棟】!T30, 0), 0)</f>
        <v>0</v>
      </c>
      <c r="U30" s="89">
        <f>IFERROR(IF('⑥A申告納付税額（3％）【棟】'!U30-⑦Aのうち道分【棟】!U30&lt;0, '⑥A申告納付税額（3％）【棟】'!U30-⑦Aのうち道分【棟】!U30, 0), 0)</f>
        <v>0</v>
      </c>
      <c r="V30" s="89">
        <f>IFERROR(IF('⑥A申告納付税額（3％）【棟】'!V30-⑦Aのうち道分【棟】!V30&lt;0, '⑥A申告納付税額（3％）【棟】'!V30-⑦Aのうち道分【棟】!V30, 0), 0)</f>
        <v>0</v>
      </c>
      <c r="W30" s="89">
        <f>IFERROR(IF('⑥A申告納付税額（3％）【棟】'!W30-⑦Aのうち道分【棟】!W30&lt;0, '⑥A申告納付税額（3％）【棟】'!W30-⑦Aのうち道分【棟】!W30, 0), 0)</f>
        <v>0</v>
      </c>
      <c r="X30" s="89">
        <f>IFERROR(IF('⑥A申告納付税額（3％）【棟】'!X30-⑦Aのうち道分【棟】!X30&lt;0, '⑥A申告納付税額（3％）【棟】'!X30-⑦Aのうち道分【棟】!X30, 0), 0)</f>
        <v>0</v>
      </c>
      <c r="Y30" s="89">
        <f>IFERROR(IF('⑥A申告納付税額（3％）【棟】'!Y30-⑦Aのうち道分【棟】!Y30&lt;0, '⑥A申告納付税額（3％）【棟】'!Y30-⑦Aのうち道分【棟】!Y30, 0), 0)</f>
        <v>0</v>
      </c>
      <c r="Z30" s="89">
        <f>IFERROR(IF('⑥A申告納付税額（3％）【棟】'!Z30-⑦Aのうち道分【棟】!Z30&lt;0, '⑥A申告納付税額（3％）【棟】'!Z30-⑦Aのうち道分【棟】!Z30, 0), 0)</f>
        <v>0</v>
      </c>
      <c r="AA30" s="89">
        <f>IFERROR(IF('⑥A申告納付税額（3％）【棟】'!AA30-⑦Aのうち道分【棟】!AA30&lt;0, '⑥A申告納付税額（3％）【棟】'!AA30-⑦Aのうち道分【棟】!AA30, 0), 0)</f>
        <v>0</v>
      </c>
      <c r="AB30" s="89">
        <f>IFERROR(IF('⑥A申告納付税額（3％）【棟】'!AB30-⑦Aのうち道分【棟】!AB30&lt;0, '⑥A申告納付税額（3％）【棟】'!AB30-⑦Aのうち道分【棟】!AB30, 0), 0)</f>
        <v>0</v>
      </c>
      <c r="AC30" s="89">
        <f>IFERROR(IF('⑥A申告納付税額（3％）【棟】'!AC30-⑦Aのうち道分【棟】!AC30&lt;0, '⑥A申告納付税額（3％）【棟】'!AC30-⑦Aのうち道分【棟】!AC30, 0), 0)</f>
        <v>0</v>
      </c>
      <c r="AD30" s="89">
        <f>IFERROR(IF('⑥A申告納付税額（3％）【棟】'!AD30-⑦Aのうち道分【棟】!AD30&lt;0, '⑥A申告納付税額（3％）【棟】'!AD30-⑦Aのうち道分【棟】!AD30, 0), 0)</f>
        <v>0</v>
      </c>
      <c r="AE30" s="89">
        <f>IFERROR(IF('⑥A申告納付税額（3％）【棟】'!AE30-⑦Aのうち道分【棟】!AE30&lt;0, '⑥A申告納付税額（3％）【棟】'!AE30-⑦Aのうち道分【棟】!AE30, 0), 0)</f>
        <v>0</v>
      </c>
      <c r="AF30" s="89">
        <f>IFERROR(IF('⑥A申告納付税額（3％）【棟】'!AF30-⑦Aのうち道分【棟】!AF30&lt;0, '⑥A申告納付税額（3％）【棟】'!AF30-⑦Aのうち道分【棟】!AF30, 0), 0)</f>
        <v>0</v>
      </c>
      <c r="AG30" s="89">
        <f>IFERROR(IF('⑥A申告納付税額（3％）【棟】'!AG30-⑦Aのうち道分【棟】!AG30&lt;0, '⑥A申告納付税額（3％）【棟】'!AG30-⑦Aのうち道分【棟】!AG30, 0), 0)</f>
        <v>0</v>
      </c>
      <c r="AH30" s="89">
        <f>IFERROR(IF('⑥A申告納付税額（3％）【棟】'!AH30-⑦Aのうち道分【棟】!AH30&lt;0, '⑥A申告納付税額（3％）【棟】'!AH30-⑦Aのうち道分【棟】!AH30, 0), 0)</f>
        <v>0</v>
      </c>
      <c r="AI30" s="89">
        <f>IFERROR(IF('⑥A申告納付税額（3％）【棟】'!AI30-⑦Aのうち道分【棟】!AI30&lt;0, '⑥A申告納付税額（3％）【棟】'!AI30-⑦Aのうち道分【棟】!AI30, 0), 0)</f>
        <v>0</v>
      </c>
      <c r="AJ30" s="89">
        <f>IFERROR(IF('⑥A申告納付税額（3％）【棟】'!AJ30-⑦Aのうち道分【棟】!AJ30&lt;0, '⑥A申告納付税額（3％）【棟】'!AJ30-⑦Aのうち道分【棟】!AJ30, 0), 0)</f>
        <v>0</v>
      </c>
      <c r="AK30" s="89">
        <f>IFERROR(IF('⑥A申告納付税額（3％）【棟】'!AK30-⑦Aのうち道分【棟】!AK30&lt;0, '⑥A申告納付税額（3％）【棟】'!AK30-⑦Aのうち道分【棟】!AK30, 0), 0)</f>
        <v>0</v>
      </c>
      <c r="AL30" s="89">
        <f>IFERROR(IF('⑥A申告納付税額（3％）【棟】'!AL30-⑦Aのうち道分【棟】!AL30&lt;0, '⑥A申告納付税額（3％）【棟】'!AL30-⑦Aのうち道分【棟】!AL30, 0), 0)</f>
        <v>0</v>
      </c>
      <c r="AM30" s="89">
        <f>IFERROR(IF('⑥A申告納付税額（3％）【棟】'!AM30-⑦Aのうち道分【棟】!AM30&lt;0, '⑥A申告納付税額（3％）【棟】'!AM30-⑦Aのうち道分【棟】!AM30, 0), 0)</f>
        <v>0</v>
      </c>
      <c r="AN30" s="89">
        <f>IFERROR(IF('⑥A申告納付税額（3％）【棟】'!AN30-⑦Aのうち道分【棟】!AN30&lt;0, '⑥A申告納付税額（3％）【棟】'!AN30-⑦Aのうち道分【棟】!AN30, 0), 0)</f>
        <v>0</v>
      </c>
      <c r="AO30" s="89">
        <f>IFERROR(IF('⑥A申告納付税額（3％）【棟】'!AO30-⑦Aのうち道分【棟】!AO30&lt;0, '⑥A申告納付税額（3％）【棟】'!AO30-⑦Aのうち道分【棟】!AO30, 0), 0)</f>
        <v>0</v>
      </c>
      <c r="AP30" s="89">
        <f>IFERROR(IF('⑥A申告納付税額（3％）【棟】'!AP30-⑦Aのうち道分【棟】!AP30&lt;0, '⑥A申告納付税額（3％）【棟】'!AP30-⑦Aのうち道分【棟】!AP30, 0), 0)</f>
        <v>0</v>
      </c>
      <c r="AQ30" s="89">
        <f>IFERROR(IF('⑥A申告納付税額（3％）【棟】'!AQ30-⑦Aのうち道分【棟】!AQ30&lt;0, '⑥A申告納付税額（3％）【棟】'!AQ30-⑦Aのうち道分【棟】!AQ30, 0), 0)</f>
        <v>0</v>
      </c>
      <c r="AR30" s="89">
        <f>IFERROR(IF('⑥A申告納付税額（3％）【棟】'!AR30-⑦Aのうち道分【棟】!AR30&lt;0, '⑥A申告納付税額（3％）【棟】'!AR30-⑦Aのうち道分【棟】!AR30, 0), 0)</f>
        <v>0</v>
      </c>
      <c r="AS30" s="89">
        <f>IFERROR(IF('⑥A申告納付税額（3％）【棟】'!AS30-⑦Aのうち道分【棟】!AS30&lt;0, '⑥A申告納付税額（3％）【棟】'!AS30-⑦Aのうち道分【棟】!AS30, 0), 0)</f>
        <v>0</v>
      </c>
      <c r="AT30" s="89">
        <f>IFERROR(IF('⑥A申告納付税額（3％）【棟】'!AT30-⑦Aのうち道分【棟】!AT30&lt;0, '⑥A申告納付税額（3％）【棟】'!AT30-⑦Aのうち道分【棟】!AT30, 0), 0)</f>
        <v>0</v>
      </c>
      <c r="AU30" s="89">
        <f>IFERROR(IF('⑥A申告納付税額（3％）【棟】'!AU30-⑦Aのうち道分【棟】!AU30&lt;0, '⑥A申告納付税額（3％）【棟】'!AU30-⑦Aのうち道分【棟】!AU30, 0), 0)</f>
        <v>0</v>
      </c>
      <c r="AV30" s="89">
        <f>IFERROR(IF('⑥A申告納付税額（3％）【棟】'!AV30-⑦Aのうち道分【棟】!AV30&lt;0, '⑥A申告納付税額（3％）【棟】'!AV30-⑦Aのうち道分【棟】!AV30, 0), 0)</f>
        <v>0</v>
      </c>
      <c r="AW30" s="89">
        <f>IFERROR(IF('⑥A申告納付税額（3％）【棟】'!AW30-⑦Aのうち道分【棟】!AW30&lt;0, '⑥A申告納付税額（3％）【棟】'!AW30-⑦Aのうち道分【棟】!AW30, 0), 0)</f>
        <v>0</v>
      </c>
      <c r="AX30" s="89">
        <f>IFERROR(IF('⑥A申告納付税額（3％）【棟】'!AX30-⑦Aのうち道分【棟】!AX30&lt;0, '⑥A申告納付税額（3％）【棟】'!AX30-⑦Aのうち道分【棟】!AX30, 0), 0)</f>
        <v>0</v>
      </c>
      <c r="AY30" s="89">
        <f>IFERROR(IF('⑥A申告納付税額（3％）【棟】'!AY30-⑦Aのうち道分【棟】!AY30&lt;0, '⑥A申告納付税額（3％）【棟】'!AY30-⑦Aのうち道分【棟】!AY30, 0), 0)</f>
        <v>0</v>
      </c>
      <c r="AZ30" s="89">
        <f>IFERROR(IF('⑥A申告納付税額（3％）【棟】'!AZ30-⑦Aのうち道分【棟】!AZ30&lt;0, '⑥A申告納付税額（3％）【棟】'!AZ30-⑦Aのうち道分【棟】!AZ30, 0), 0)</f>
        <v>0</v>
      </c>
      <c r="BA30" s="89">
        <f>IFERROR(IF('⑥A申告納付税額（3％）【棟】'!BA30-⑦Aのうち道分【棟】!BA30&lt;0, '⑥A申告納付税額（3％）【棟】'!BA30-⑦Aのうち道分【棟】!BA30, 0), 0)</f>
        <v>0</v>
      </c>
      <c r="BB30" s="89">
        <f>IFERROR(IF('⑥A申告納付税額（3％）【棟】'!BB30-⑦Aのうち道分【棟】!BB30&lt;0, '⑥A申告納付税額（3％）【棟】'!BB30-⑦Aのうち道分【棟】!BB30, 0), 0)</f>
        <v>0</v>
      </c>
      <c r="BC30" s="89">
        <f>IFERROR(IF('⑥A申告納付税額（3％）【棟】'!BC30-⑦Aのうち道分【棟】!BC30&lt;0, '⑥A申告納付税額（3％）【棟】'!BC30-⑦Aのうち道分【棟】!BC30, 0), 0)</f>
        <v>0</v>
      </c>
      <c r="BD30" s="89">
        <f>IFERROR(IF('⑥A申告納付税額（3％）【棟】'!BD30-⑦Aのうち道分【棟】!BD30&lt;0, '⑥A申告納付税額（3％）【棟】'!BD30-⑦Aのうち道分【棟】!BD30, 0), 0)</f>
        <v>0</v>
      </c>
      <c r="BE30" s="89">
        <f>IFERROR(IF('⑥A申告納付税額（3％）【棟】'!BE30-⑦Aのうち道分【棟】!BE30&lt;0, '⑥A申告納付税額（3％）【棟】'!BE30-⑦Aのうち道分【棟】!BE30, 0), 0)</f>
        <v>0</v>
      </c>
      <c r="BF30" s="89">
        <f>IFERROR(IF('⑥A申告納付税額（3％）【棟】'!BF30-⑦Aのうち道分【棟】!BF30&lt;0, '⑥A申告納付税額（3％）【棟】'!BF30-⑦Aのうち道分【棟】!BF30, 0), 0)</f>
        <v>0</v>
      </c>
      <c r="BG30" s="89">
        <f>IFERROR(IF('⑥A申告納付税額（3％）【棟】'!BG30-⑦Aのうち道分【棟】!BG30&lt;0, '⑥A申告納付税額（3％）【棟】'!BG30-⑦Aのうち道分【棟】!BG30, 0), 0)</f>
        <v>0</v>
      </c>
      <c r="BH30" s="89">
        <f>IFERROR(IF('⑥A申告納付税額（3％）【棟】'!BH30-⑦Aのうち道分【棟】!BH30&lt;0, '⑥A申告納付税額（3％）【棟】'!BH30-⑦Aのうち道分【棟】!BH30, 0), 0)</f>
        <v>0</v>
      </c>
      <c r="BI30" s="89">
        <f>IFERROR(IF('⑥A申告納付税額（3％）【棟】'!BI30-⑦Aのうち道分【棟】!BI30&lt;0, '⑥A申告納付税額（3％）【棟】'!BI30-⑦Aのうち道分【棟】!BI30, 0), 0)</f>
        <v>0</v>
      </c>
      <c r="BJ30" s="89">
        <f>IFERROR(IF('⑥A申告納付税額（3％）【棟】'!BJ30-⑦Aのうち道分【棟】!BJ30&lt;0, '⑥A申告納付税額（3％）【棟】'!BJ30-⑦Aのうち道分【棟】!BJ30, 0), 0)</f>
        <v>0</v>
      </c>
      <c r="BK30" s="89">
        <f>IFERROR(IF('⑥A申告納付税額（3％）【棟】'!BK30-⑦Aのうち道分【棟】!BK30&lt;0, '⑥A申告納付税額（3％）【棟】'!BK30-⑦Aのうち道分【棟】!BK30, 0), 0)</f>
        <v>0</v>
      </c>
      <c r="BL30" s="89">
        <f>IFERROR(IF('⑥A申告納付税額（3％）【棟】'!BL30-⑦Aのうち道分【棟】!BL30&lt;0, '⑥A申告納付税額（3％）【棟】'!BL30-⑦Aのうち道分【棟】!BL30, 0), 0)</f>
        <v>0</v>
      </c>
      <c r="BM30" s="89">
        <f>IFERROR(IF('⑥A申告納付税額（3％）【棟】'!BM30-⑦Aのうち道分【棟】!BM30&lt;0, '⑥A申告納付税額（3％）【棟】'!BM30-⑦Aのうち道分【棟】!BM30, 0), 0)</f>
        <v>0</v>
      </c>
      <c r="BN30" s="89">
        <f>IFERROR(IF('⑥A申告納付税額（3％）【棟】'!BN30-⑦Aのうち道分【棟】!BN30&lt;0, '⑥A申告納付税額（3％）【棟】'!BN30-⑦Aのうち道分【棟】!BN30, 0), 0)</f>
        <v>0</v>
      </c>
      <c r="BO30" s="89">
        <f>IFERROR(IF('⑥A申告納付税額（3％）【棟】'!BO30-⑦Aのうち道分【棟】!BO30&lt;0, '⑥A申告納付税額（3％）【棟】'!BO30-⑦Aのうち道分【棟】!BO30, 0), 0)</f>
        <v>0</v>
      </c>
      <c r="BP30" s="89">
        <f>IFERROR(IF('⑥A申告納付税額（3％）【棟】'!BP30-⑦Aのうち道分【棟】!BP30&lt;0, '⑥A申告納付税額（3％）【棟】'!BP30-⑦Aのうち道分【棟】!BP30, 0), 0)</f>
        <v>0</v>
      </c>
      <c r="BQ30" s="89">
        <f>IFERROR(IF('⑥A申告納付税額（3％）【棟】'!BQ30-⑦Aのうち道分【棟】!BQ30&lt;0, '⑥A申告納付税額（3％）【棟】'!BQ30-⑦Aのうち道分【棟】!BQ30, 0), 0)</f>
        <v>0</v>
      </c>
      <c r="BR30" s="89">
        <f>IFERROR(IF('⑥A申告納付税額（3％）【棟】'!BR30-⑦Aのうち道分【棟】!BR30&lt;0, '⑥A申告納付税額（3％）【棟】'!BR30-⑦Aのうち道分【棟】!BR30, 0), 0)</f>
        <v>0</v>
      </c>
      <c r="BS30" s="89">
        <f>IFERROR(IF('⑥A申告納付税額（3％）【棟】'!BS30-⑦Aのうち道分【棟】!BS30&lt;0, '⑥A申告納付税額（3％）【棟】'!BS30-⑦Aのうち道分【棟】!BS30, 0), 0)</f>
        <v>0</v>
      </c>
      <c r="BT30" s="89">
        <f>IFERROR(IF('⑥A申告納付税額（3％）【棟】'!BT30-⑦Aのうち道分【棟】!BT30&lt;0, '⑥A申告納付税額（3％）【棟】'!BT30-⑦Aのうち道分【棟】!BT30, 0), 0)</f>
        <v>0</v>
      </c>
      <c r="BU30" s="89">
        <f>IFERROR(IF('⑥A申告納付税額（3％）【棟】'!BU30-⑦Aのうち道分【棟】!BU30&lt;0, '⑥A申告納付税額（3％）【棟】'!BU30-⑦Aのうち道分【棟】!BU30, 0), 0)</f>
        <v>0</v>
      </c>
      <c r="BV30" s="89">
        <f>IFERROR(IF('⑥A申告納付税額（3％）【棟】'!BV30-⑦Aのうち道分【棟】!BV30&lt;0, '⑥A申告納付税額（3％）【棟】'!BV30-⑦Aのうち道分【棟】!BV30, 0), 0)</f>
        <v>0</v>
      </c>
      <c r="BW30" s="89">
        <f>IFERROR(IF('⑥A申告納付税額（3％）【棟】'!BW30-⑦Aのうち道分【棟】!BW30&lt;0, '⑥A申告納付税額（3％）【棟】'!BW30-⑦Aのうち道分【棟】!BW30, 0), 0)</f>
        <v>0</v>
      </c>
      <c r="BX30" s="89">
        <f>IFERROR(IF('⑥A申告納付税額（3％）【棟】'!BX30-⑦Aのうち道分【棟】!BX30&lt;0, '⑥A申告納付税額（3％）【棟】'!BX30-⑦Aのうち道分【棟】!BX30, 0), 0)</f>
        <v>0</v>
      </c>
      <c r="BY30" s="89">
        <f>IFERROR(IF('⑥A申告納付税額（3％）【棟】'!BY30-⑦Aのうち道分【棟】!BY30&lt;0, '⑥A申告納付税額（3％）【棟】'!BY30-⑦Aのうち道分【棟】!BY30, 0), 0)</f>
        <v>0</v>
      </c>
      <c r="BZ30" s="89">
        <f>IFERROR(IF('⑥A申告納付税額（3％）【棟】'!BZ30-⑦Aのうち道分【棟】!BZ30&lt;0, '⑥A申告納付税額（3％）【棟】'!BZ30-⑦Aのうち道分【棟】!BZ30, 0), 0)</f>
        <v>0</v>
      </c>
      <c r="CA30" s="89">
        <f>IFERROR(IF('⑥A申告納付税額（3％）【棟】'!CA30-⑦Aのうち道分【棟】!CA30&lt;0, '⑥A申告納付税額（3％）【棟】'!CA30-⑦Aのうち道分【棟】!CA30, 0), 0)</f>
        <v>0</v>
      </c>
      <c r="CB30" s="89">
        <f>IFERROR(IF('⑥A申告納付税額（3％）【棟】'!CB30-⑦Aのうち道分【棟】!CB30&lt;0, '⑥A申告納付税額（3％）【棟】'!CB30-⑦Aのうち道分【棟】!CB30, 0), 0)</f>
        <v>0</v>
      </c>
      <c r="CC30" s="89">
        <f>IFERROR(IF('⑥A申告納付税額（3％）【棟】'!CC30-⑦Aのうち道分【棟】!CC30&lt;0, '⑥A申告納付税額（3％）【棟】'!CC30-⑦Aのうち道分【棟】!CC30, 0), 0)</f>
        <v>0</v>
      </c>
      <c r="CD30" s="89">
        <f>IFERROR(IF('⑥A申告納付税額（3％）【棟】'!CD30-⑦Aのうち道分【棟】!CD30&lt;0, '⑥A申告納付税額（3％）【棟】'!CD30-⑦Aのうち道分【棟】!CD30, 0), 0)</f>
        <v>0</v>
      </c>
      <c r="CE30" s="89">
        <f>IFERROR(IF('⑥A申告納付税額（3％）【棟】'!CE30-⑦Aのうち道分【棟】!CE30&lt;0, '⑥A申告納付税額（3％）【棟】'!CE30-⑦Aのうち道分【棟】!CE30, 0), 0)</f>
        <v>0</v>
      </c>
      <c r="CF30" s="89">
        <f>IFERROR(IF('⑥A申告納付税額（3％）【棟】'!CF30-⑦Aのうち道分【棟】!CF30&lt;0, '⑥A申告納付税額（3％）【棟】'!CF30-⑦Aのうち道分【棟】!CF30, 0), 0)</f>
        <v>0</v>
      </c>
      <c r="CG30" s="89">
        <f>IFERROR(IF('⑥A申告納付税額（3％）【棟】'!CG30-⑦Aのうち道分【棟】!CG30&lt;0, '⑥A申告納付税額（3％）【棟】'!CG30-⑦Aのうち道分【棟】!CG30, 0), 0)</f>
        <v>0</v>
      </c>
      <c r="CH30" s="89">
        <f>IFERROR(IF('⑥A申告納付税額（3％）【棟】'!CH30-⑦Aのうち道分【棟】!CH30&lt;0, '⑥A申告納付税額（3％）【棟】'!CH30-⑦Aのうち道分【棟】!CH30, 0), 0)</f>
        <v>0</v>
      </c>
      <c r="CI30" s="89">
        <f>IFERROR(IF('⑥A申告納付税額（3％）【棟】'!CI30-⑦Aのうち道分【棟】!CI30&lt;0, '⑥A申告納付税額（3％）【棟】'!CI30-⑦Aのうち道分【棟】!CI30, 0), 0)</f>
        <v>0</v>
      </c>
      <c r="CJ30" s="89">
        <f>IFERROR(IF('⑥A申告納付税額（3％）【棟】'!CJ30-⑦Aのうち道分【棟】!CJ30&lt;0, '⑥A申告納付税額（3％）【棟】'!CJ30-⑦Aのうち道分【棟】!CJ30, 0), 0)</f>
        <v>0</v>
      </c>
      <c r="CK30" s="89">
        <f>IFERROR(IF('⑥A申告納付税額（3％）【棟】'!CK30-⑦Aのうち道分【棟】!CK30&lt;0, '⑥A申告納付税額（3％）【棟】'!CK30-⑦Aのうち道分【棟】!CK30, 0), 0)</f>
        <v>0</v>
      </c>
      <c r="CL30" s="89">
        <f>IFERROR(IF('⑥A申告納付税額（3％）【棟】'!CL30-⑦Aのうち道分【棟】!CL30&lt;0, '⑥A申告納付税額（3％）【棟】'!CL30-⑦Aのうち道分【棟】!CL30, 0), 0)</f>
        <v>0</v>
      </c>
      <c r="CM30" s="89">
        <f>IFERROR(IF('⑥A申告納付税額（3％）【棟】'!CM30-⑦Aのうち道分【棟】!CM30&lt;0, '⑥A申告納付税額（3％）【棟】'!CM30-⑦Aのうち道分【棟】!CM30, 0), 0)</f>
        <v>0</v>
      </c>
      <c r="CN30" s="89">
        <f>IFERROR(IF('⑥A申告納付税額（3％）【棟】'!CN30-⑦Aのうち道分【棟】!CN30&lt;0, '⑥A申告納付税額（3％）【棟】'!CN30-⑦Aのうち道分【棟】!CN30, 0), 0)</f>
        <v>0</v>
      </c>
      <c r="CO30" s="89">
        <f>IFERROR(IF('⑥A申告納付税額（3％）【棟】'!CO30-⑦Aのうち道分【棟】!CO30&lt;0, '⑥A申告納付税額（3％）【棟】'!CO30-⑦Aのうち道分【棟】!CO30, 0), 0)</f>
        <v>0</v>
      </c>
      <c r="CP30" s="89">
        <f>IFERROR(IF('⑥A申告納付税額（3％）【棟】'!CP30-⑦Aのうち道分【棟】!CP30&lt;0, '⑥A申告納付税額（3％）【棟】'!CP30-⑦Aのうち道分【棟】!CP30, 0), 0)</f>
        <v>0</v>
      </c>
      <c r="CQ30" s="89">
        <f>IFERROR(IF('⑥A申告納付税額（3％）【棟】'!CQ30-⑦Aのうち道分【棟】!CQ30&lt;0, '⑥A申告納付税額（3％）【棟】'!CQ30-⑦Aのうち道分【棟】!CQ30, 0), 0)</f>
        <v>0</v>
      </c>
      <c r="CR30" s="89">
        <f>IFERROR(IF('⑥A申告納付税額（3％）【棟】'!CR30-⑦Aのうち道分【棟】!CR30&lt;0, '⑥A申告納付税額（3％）【棟】'!CR30-⑦Aのうち道分【棟】!CR30, 0), 0)</f>
        <v>0</v>
      </c>
      <c r="CS30" s="89">
        <f>IFERROR(IF('⑥A申告納付税額（3％）【棟】'!CS30-⑦Aのうち道分【棟】!CS30&lt;0, '⑥A申告納付税額（3％）【棟】'!CS30-⑦Aのうち道分【棟】!CS30, 0), 0)</f>
        <v>0</v>
      </c>
      <c r="CT30" s="89">
        <f>IFERROR(IF('⑥A申告納付税額（3％）【棟】'!CT30-⑦Aのうち道分【棟】!CT30&lt;0, '⑥A申告納付税額（3％）【棟】'!CT30-⑦Aのうち道分【棟】!CT30, 0), 0)</f>
        <v>0</v>
      </c>
      <c r="CU30" s="89">
        <f>IFERROR(IF('⑥A申告納付税額（3％）【棟】'!CU30-⑦Aのうち道分【棟】!CU30&lt;0, '⑥A申告納付税額（3％）【棟】'!CU30-⑦Aのうち道分【棟】!CU30, 0), 0)</f>
        <v>0</v>
      </c>
      <c r="CV30" s="89">
        <f>IFERROR(IF('⑥A申告納付税額（3％）【棟】'!CV30-⑦Aのうち道分【棟】!CV30&lt;0, '⑥A申告納付税額（3％）【棟】'!CV30-⑦Aのうち道分【棟】!CV30, 0), 0)</f>
        <v>0</v>
      </c>
      <c r="CW30" s="89">
        <f>IFERROR(IF('⑥A申告納付税額（3％）【棟】'!CW30-⑦Aのうち道分【棟】!CW30&lt;0, '⑥A申告納付税額（3％）【棟】'!CW30-⑦Aのうち道分【棟】!CW30, 0), 0)</f>
        <v>0</v>
      </c>
      <c r="CX30" s="89">
        <f>IFERROR(IF('⑥A申告納付税額（3％）【棟】'!CX30-⑦Aのうち道分【棟】!CX30&lt;0, '⑥A申告納付税額（3％）【棟】'!CX30-⑦Aのうち道分【棟】!CX30, 0), 0)</f>
        <v>0</v>
      </c>
      <c r="CY30" s="122">
        <f t="shared" si="7"/>
        <v>0</v>
      </c>
      <c r="DC30" s="93">
        <v>22</v>
      </c>
      <c r="DD30" s="5">
        <f xml:space="preserve"> SUMIF(C30:CX30,"&lt;0",'①入力シート（宿泊人数）【棟】'!C30:CX30)</f>
        <v>0</v>
      </c>
      <c r="DE30" s="5">
        <f xml:space="preserve"> SUMIF(C30:CX30,"&lt;0",'⑥A申告納付税額（3％）【棟】'!C30:CX30)</f>
        <v>0</v>
      </c>
    </row>
    <row r="31" spans="1:109">
      <c r="A31" s="143"/>
      <c r="B31" s="90">
        <v>23</v>
      </c>
      <c r="C31" s="10">
        <f>IFERROR(IF('⑥A申告納付税額（3％）【棟】'!C31-⑦Aのうち道分【棟】!C31&lt;0, '⑥A申告納付税額（3％）【棟】'!C31-⑦Aのうち道分【棟】!C31, 0), 0)</f>
        <v>0</v>
      </c>
      <c r="D31" s="10">
        <f>IFERROR(IF('⑥A申告納付税額（3％）【棟】'!D31-⑦Aのうち道分【棟】!D31&lt;0, '⑥A申告納付税額（3％）【棟】'!D31-⑦Aのうち道分【棟】!D31, 0), 0)</f>
        <v>0</v>
      </c>
      <c r="E31" s="10">
        <f>IFERROR(IF('⑥A申告納付税額（3％）【棟】'!E31-⑦Aのうち道分【棟】!E31&lt;0, '⑥A申告納付税額（3％）【棟】'!E31-⑦Aのうち道分【棟】!E31, 0), 0)</f>
        <v>0</v>
      </c>
      <c r="F31" s="10">
        <f>IFERROR(IF('⑥A申告納付税額（3％）【棟】'!F31-⑦Aのうち道分【棟】!F31&lt;0, '⑥A申告納付税額（3％）【棟】'!F31-⑦Aのうち道分【棟】!F31, 0), 0)</f>
        <v>0</v>
      </c>
      <c r="G31" s="10">
        <f>IFERROR(IF('⑥A申告納付税額（3％）【棟】'!G31-⑦Aのうち道分【棟】!G31&lt;0, '⑥A申告納付税額（3％）【棟】'!G31-⑦Aのうち道分【棟】!G31, 0), 0)</f>
        <v>0</v>
      </c>
      <c r="H31" s="10">
        <f>IFERROR(IF('⑥A申告納付税額（3％）【棟】'!H31-⑦Aのうち道分【棟】!H31&lt;0, '⑥A申告納付税額（3％）【棟】'!H31-⑦Aのうち道分【棟】!H31, 0), 0)</f>
        <v>0</v>
      </c>
      <c r="I31" s="10">
        <f>IFERROR(IF('⑥A申告納付税額（3％）【棟】'!I31-⑦Aのうち道分【棟】!I31&lt;0, '⑥A申告納付税額（3％）【棟】'!I31-⑦Aのうち道分【棟】!I31, 0), 0)</f>
        <v>0</v>
      </c>
      <c r="J31" s="10">
        <f>IFERROR(IF('⑥A申告納付税額（3％）【棟】'!J31-⑦Aのうち道分【棟】!J31&lt;0, '⑥A申告納付税額（3％）【棟】'!J31-⑦Aのうち道分【棟】!J31, 0), 0)</f>
        <v>0</v>
      </c>
      <c r="K31" s="10">
        <f>IFERROR(IF('⑥A申告納付税額（3％）【棟】'!K31-⑦Aのうち道分【棟】!K31&lt;0, '⑥A申告納付税額（3％）【棟】'!K31-⑦Aのうち道分【棟】!K31, 0), 0)</f>
        <v>0</v>
      </c>
      <c r="L31" s="10">
        <f>IFERROR(IF('⑥A申告納付税額（3％）【棟】'!L31-⑦Aのうち道分【棟】!L31&lt;0, '⑥A申告納付税額（3％）【棟】'!L31-⑦Aのうち道分【棟】!L31, 0), 0)</f>
        <v>0</v>
      </c>
      <c r="M31" s="10">
        <f>IFERROR(IF('⑥A申告納付税額（3％）【棟】'!M31-⑦Aのうち道分【棟】!M31&lt;0, '⑥A申告納付税額（3％）【棟】'!M31-⑦Aのうち道分【棟】!M31, 0), 0)</f>
        <v>0</v>
      </c>
      <c r="N31" s="89">
        <f>IFERROR(IF('⑥A申告納付税額（3％）【棟】'!N31-⑦Aのうち道分【棟】!N31&lt;0, '⑥A申告納付税額（3％）【棟】'!N31-⑦Aのうち道分【棟】!N31, 0), 0)</f>
        <v>0</v>
      </c>
      <c r="O31" s="89">
        <f>IFERROR(IF('⑥A申告納付税額（3％）【棟】'!O31-⑦Aのうち道分【棟】!O31&lt;0, '⑥A申告納付税額（3％）【棟】'!O31-⑦Aのうち道分【棟】!O31, 0), 0)</f>
        <v>0</v>
      </c>
      <c r="P31" s="89">
        <f>IFERROR(IF('⑥A申告納付税額（3％）【棟】'!P31-⑦Aのうち道分【棟】!P31&lt;0, '⑥A申告納付税額（3％）【棟】'!P31-⑦Aのうち道分【棟】!P31, 0), 0)</f>
        <v>0</v>
      </c>
      <c r="Q31" s="89">
        <f>IFERROR(IF('⑥A申告納付税額（3％）【棟】'!Q31-⑦Aのうち道分【棟】!Q31&lt;0, '⑥A申告納付税額（3％）【棟】'!Q31-⑦Aのうち道分【棟】!Q31, 0), 0)</f>
        <v>0</v>
      </c>
      <c r="R31" s="89">
        <f>IFERROR(IF('⑥A申告納付税額（3％）【棟】'!R31-⑦Aのうち道分【棟】!R31&lt;0, '⑥A申告納付税額（3％）【棟】'!R31-⑦Aのうち道分【棟】!R31, 0), 0)</f>
        <v>0</v>
      </c>
      <c r="S31" s="89">
        <f>IFERROR(IF('⑥A申告納付税額（3％）【棟】'!S31-⑦Aのうち道分【棟】!S31&lt;0, '⑥A申告納付税額（3％）【棟】'!S31-⑦Aのうち道分【棟】!S31, 0), 0)</f>
        <v>0</v>
      </c>
      <c r="T31" s="89">
        <f>IFERROR(IF('⑥A申告納付税額（3％）【棟】'!T31-⑦Aのうち道分【棟】!T31&lt;0, '⑥A申告納付税額（3％）【棟】'!T31-⑦Aのうち道分【棟】!T31, 0), 0)</f>
        <v>0</v>
      </c>
      <c r="U31" s="89">
        <f>IFERROR(IF('⑥A申告納付税額（3％）【棟】'!U31-⑦Aのうち道分【棟】!U31&lt;0, '⑥A申告納付税額（3％）【棟】'!U31-⑦Aのうち道分【棟】!U31, 0), 0)</f>
        <v>0</v>
      </c>
      <c r="V31" s="89">
        <f>IFERROR(IF('⑥A申告納付税額（3％）【棟】'!V31-⑦Aのうち道分【棟】!V31&lt;0, '⑥A申告納付税額（3％）【棟】'!V31-⑦Aのうち道分【棟】!V31, 0), 0)</f>
        <v>0</v>
      </c>
      <c r="W31" s="89">
        <f>IFERROR(IF('⑥A申告納付税額（3％）【棟】'!W31-⑦Aのうち道分【棟】!W31&lt;0, '⑥A申告納付税額（3％）【棟】'!W31-⑦Aのうち道分【棟】!W31, 0), 0)</f>
        <v>0</v>
      </c>
      <c r="X31" s="89">
        <f>IFERROR(IF('⑥A申告納付税額（3％）【棟】'!X31-⑦Aのうち道分【棟】!X31&lt;0, '⑥A申告納付税額（3％）【棟】'!X31-⑦Aのうち道分【棟】!X31, 0), 0)</f>
        <v>0</v>
      </c>
      <c r="Y31" s="89">
        <f>IFERROR(IF('⑥A申告納付税額（3％）【棟】'!Y31-⑦Aのうち道分【棟】!Y31&lt;0, '⑥A申告納付税額（3％）【棟】'!Y31-⑦Aのうち道分【棟】!Y31, 0), 0)</f>
        <v>0</v>
      </c>
      <c r="Z31" s="89">
        <f>IFERROR(IF('⑥A申告納付税額（3％）【棟】'!Z31-⑦Aのうち道分【棟】!Z31&lt;0, '⑥A申告納付税額（3％）【棟】'!Z31-⑦Aのうち道分【棟】!Z31, 0), 0)</f>
        <v>0</v>
      </c>
      <c r="AA31" s="89">
        <f>IFERROR(IF('⑥A申告納付税額（3％）【棟】'!AA31-⑦Aのうち道分【棟】!AA31&lt;0, '⑥A申告納付税額（3％）【棟】'!AA31-⑦Aのうち道分【棟】!AA31, 0), 0)</f>
        <v>0</v>
      </c>
      <c r="AB31" s="89">
        <f>IFERROR(IF('⑥A申告納付税額（3％）【棟】'!AB31-⑦Aのうち道分【棟】!AB31&lt;0, '⑥A申告納付税額（3％）【棟】'!AB31-⑦Aのうち道分【棟】!AB31, 0), 0)</f>
        <v>0</v>
      </c>
      <c r="AC31" s="89">
        <f>IFERROR(IF('⑥A申告納付税額（3％）【棟】'!AC31-⑦Aのうち道分【棟】!AC31&lt;0, '⑥A申告納付税額（3％）【棟】'!AC31-⑦Aのうち道分【棟】!AC31, 0), 0)</f>
        <v>0</v>
      </c>
      <c r="AD31" s="89">
        <f>IFERROR(IF('⑥A申告納付税額（3％）【棟】'!AD31-⑦Aのうち道分【棟】!AD31&lt;0, '⑥A申告納付税額（3％）【棟】'!AD31-⑦Aのうち道分【棟】!AD31, 0), 0)</f>
        <v>0</v>
      </c>
      <c r="AE31" s="89">
        <f>IFERROR(IF('⑥A申告納付税額（3％）【棟】'!AE31-⑦Aのうち道分【棟】!AE31&lt;0, '⑥A申告納付税額（3％）【棟】'!AE31-⑦Aのうち道分【棟】!AE31, 0), 0)</f>
        <v>0</v>
      </c>
      <c r="AF31" s="89">
        <f>IFERROR(IF('⑥A申告納付税額（3％）【棟】'!AF31-⑦Aのうち道分【棟】!AF31&lt;0, '⑥A申告納付税額（3％）【棟】'!AF31-⑦Aのうち道分【棟】!AF31, 0), 0)</f>
        <v>0</v>
      </c>
      <c r="AG31" s="89">
        <f>IFERROR(IF('⑥A申告納付税額（3％）【棟】'!AG31-⑦Aのうち道分【棟】!AG31&lt;0, '⑥A申告納付税額（3％）【棟】'!AG31-⑦Aのうち道分【棟】!AG31, 0), 0)</f>
        <v>0</v>
      </c>
      <c r="AH31" s="89">
        <f>IFERROR(IF('⑥A申告納付税額（3％）【棟】'!AH31-⑦Aのうち道分【棟】!AH31&lt;0, '⑥A申告納付税額（3％）【棟】'!AH31-⑦Aのうち道分【棟】!AH31, 0), 0)</f>
        <v>0</v>
      </c>
      <c r="AI31" s="89">
        <f>IFERROR(IF('⑥A申告納付税額（3％）【棟】'!AI31-⑦Aのうち道分【棟】!AI31&lt;0, '⑥A申告納付税額（3％）【棟】'!AI31-⑦Aのうち道分【棟】!AI31, 0), 0)</f>
        <v>0</v>
      </c>
      <c r="AJ31" s="89">
        <f>IFERROR(IF('⑥A申告納付税額（3％）【棟】'!AJ31-⑦Aのうち道分【棟】!AJ31&lt;0, '⑥A申告納付税額（3％）【棟】'!AJ31-⑦Aのうち道分【棟】!AJ31, 0), 0)</f>
        <v>0</v>
      </c>
      <c r="AK31" s="89">
        <f>IFERROR(IF('⑥A申告納付税額（3％）【棟】'!AK31-⑦Aのうち道分【棟】!AK31&lt;0, '⑥A申告納付税額（3％）【棟】'!AK31-⑦Aのうち道分【棟】!AK31, 0), 0)</f>
        <v>0</v>
      </c>
      <c r="AL31" s="89">
        <f>IFERROR(IF('⑥A申告納付税額（3％）【棟】'!AL31-⑦Aのうち道分【棟】!AL31&lt;0, '⑥A申告納付税額（3％）【棟】'!AL31-⑦Aのうち道分【棟】!AL31, 0), 0)</f>
        <v>0</v>
      </c>
      <c r="AM31" s="89">
        <f>IFERROR(IF('⑥A申告納付税額（3％）【棟】'!AM31-⑦Aのうち道分【棟】!AM31&lt;0, '⑥A申告納付税額（3％）【棟】'!AM31-⑦Aのうち道分【棟】!AM31, 0), 0)</f>
        <v>0</v>
      </c>
      <c r="AN31" s="89">
        <f>IFERROR(IF('⑥A申告納付税額（3％）【棟】'!AN31-⑦Aのうち道分【棟】!AN31&lt;0, '⑥A申告納付税額（3％）【棟】'!AN31-⑦Aのうち道分【棟】!AN31, 0), 0)</f>
        <v>0</v>
      </c>
      <c r="AO31" s="89">
        <f>IFERROR(IF('⑥A申告納付税額（3％）【棟】'!AO31-⑦Aのうち道分【棟】!AO31&lt;0, '⑥A申告納付税額（3％）【棟】'!AO31-⑦Aのうち道分【棟】!AO31, 0), 0)</f>
        <v>0</v>
      </c>
      <c r="AP31" s="89">
        <f>IFERROR(IF('⑥A申告納付税額（3％）【棟】'!AP31-⑦Aのうち道分【棟】!AP31&lt;0, '⑥A申告納付税額（3％）【棟】'!AP31-⑦Aのうち道分【棟】!AP31, 0), 0)</f>
        <v>0</v>
      </c>
      <c r="AQ31" s="89">
        <f>IFERROR(IF('⑥A申告納付税額（3％）【棟】'!AQ31-⑦Aのうち道分【棟】!AQ31&lt;0, '⑥A申告納付税額（3％）【棟】'!AQ31-⑦Aのうち道分【棟】!AQ31, 0), 0)</f>
        <v>0</v>
      </c>
      <c r="AR31" s="89">
        <f>IFERROR(IF('⑥A申告納付税額（3％）【棟】'!AR31-⑦Aのうち道分【棟】!AR31&lt;0, '⑥A申告納付税額（3％）【棟】'!AR31-⑦Aのうち道分【棟】!AR31, 0), 0)</f>
        <v>0</v>
      </c>
      <c r="AS31" s="89">
        <f>IFERROR(IF('⑥A申告納付税額（3％）【棟】'!AS31-⑦Aのうち道分【棟】!AS31&lt;0, '⑥A申告納付税額（3％）【棟】'!AS31-⑦Aのうち道分【棟】!AS31, 0), 0)</f>
        <v>0</v>
      </c>
      <c r="AT31" s="89">
        <f>IFERROR(IF('⑥A申告納付税額（3％）【棟】'!AT31-⑦Aのうち道分【棟】!AT31&lt;0, '⑥A申告納付税額（3％）【棟】'!AT31-⑦Aのうち道分【棟】!AT31, 0), 0)</f>
        <v>0</v>
      </c>
      <c r="AU31" s="89">
        <f>IFERROR(IF('⑥A申告納付税額（3％）【棟】'!AU31-⑦Aのうち道分【棟】!AU31&lt;0, '⑥A申告納付税額（3％）【棟】'!AU31-⑦Aのうち道分【棟】!AU31, 0), 0)</f>
        <v>0</v>
      </c>
      <c r="AV31" s="89">
        <f>IFERROR(IF('⑥A申告納付税額（3％）【棟】'!AV31-⑦Aのうち道分【棟】!AV31&lt;0, '⑥A申告納付税額（3％）【棟】'!AV31-⑦Aのうち道分【棟】!AV31, 0), 0)</f>
        <v>0</v>
      </c>
      <c r="AW31" s="89">
        <f>IFERROR(IF('⑥A申告納付税額（3％）【棟】'!AW31-⑦Aのうち道分【棟】!AW31&lt;0, '⑥A申告納付税額（3％）【棟】'!AW31-⑦Aのうち道分【棟】!AW31, 0), 0)</f>
        <v>0</v>
      </c>
      <c r="AX31" s="89">
        <f>IFERROR(IF('⑥A申告納付税額（3％）【棟】'!AX31-⑦Aのうち道分【棟】!AX31&lt;0, '⑥A申告納付税額（3％）【棟】'!AX31-⑦Aのうち道分【棟】!AX31, 0), 0)</f>
        <v>0</v>
      </c>
      <c r="AY31" s="89">
        <f>IFERROR(IF('⑥A申告納付税額（3％）【棟】'!AY31-⑦Aのうち道分【棟】!AY31&lt;0, '⑥A申告納付税額（3％）【棟】'!AY31-⑦Aのうち道分【棟】!AY31, 0), 0)</f>
        <v>0</v>
      </c>
      <c r="AZ31" s="89">
        <f>IFERROR(IF('⑥A申告納付税額（3％）【棟】'!AZ31-⑦Aのうち道分【棟】!AZ31&lt;0, '⑥A申告納付税額（3％）【棟】'!AZ31-⑦Aのうち道分【棟】!AZ31, 0), 0)</f>
        <v>0</v>
      </c>
      <c r="BA31" s="89">
        <f>IFERROR(IF('⑥A申告納付税額（3％）【棟】'!BA31-⑦Aのうち道分【棟】!BA31&lt;0, '⑥A申告納付税額（3％）【棟】'!BA31-⑦Aのうち道分【棟】!BA31, 0), 0)</f>
        <v>0</v>
      </c>
      <c r="BB31" s="89">
        <f>IFERROR(IF('⑥A申告納付税額（3％）【棟】'!BB31-⑦Aのうち道分【棟】!BB31&lt;0, '⑥A申告納付税額（3％）【棟】'!BB31-⑦Aのうち道分【棟】!BB31, 0), 0)</f>
        <v>0</v>
      </c>
      <c r="BC31" s="89">
        <f>IFERROR(IF('⑥A申告納付税額（3％）【棟】'!BC31-⑦Aのうち道分【棟】!BC31&lt;0, '⑥A申告納付税額（3％）【棟】'!BC31-⑦Aのうち道分【棟】!BC31, 0), 0)</f>
        <v>0</v>
      </c>
      <c r="BD31" s="89">
        <f>IFERROR(IF('⑥A申告納付税額（3％）【棟】'!BD31-⑦Aのうち道分【棟】!BD31&lt;0, '⑥A申告納付税額（3％）【棟】'!BD31-⑦Aのうち道分【棟】!BD31, 0), 0)</f>
        <v>0</v>
      </c>
      <c r="BE31" s="89">
        <f>IFERROR(IF('⑥A申告納付税額（3％）【棟】'!BE31-⑦Aのうち道分【棟】!BE31&lt;0, '⑥A申告納付税額（3％）【棟】'!BE31-⑦Aのうち道分【棟】!BE31, 0), 0)</f>
        <v>0</v>
      </c>
      <c r="BF31" s="89">
        <f>IFERROR(IF('⑥A申告納付税額（3％）【棟】'!BF31-⑦Aのうち道分【棟】!BF31&lt;0, '⑥A申告納付税額（3％）【棟】'!BF31-⑦Aのうち道分【棟】!BF31, 0), 0)</f>
        <v>0</v>
      </c>
      <c r="BG31" s="89">
        <f>IFERROR(IF('⑥A申告納付税額（3％）【棟】'!BG31-⑦Aのうち道分【棟】!BG31&lt;0, '⑥A申告納付税額（3％）【棟】'!BG31-⑦Aのうち道分【棟】!BG31, 0), 0)</f>
        <v>0</v>
      </c>
      <c r="BH31" s="89">
        <f>IFERROR(IF('⑥A申告納付税額（3％）【棟】'!BH31-⑦Aのうち道分【棟】!BH31&lt;0, '⑥A申告納付税額（3％）【棟】'!BH31-⑦Aのうち道分【棟】!BH31, 0), 0)</f>
        <v>0</v>
      </c>
      <c r="BI31" s="89">
        <f>IFERROR(IF('⑥A申告納付税額（3％）【棟】'!BI31-⑦Aのうち道分【棟】!BI31&lt;0, '⑥A申告納付税額（3％）【棟】'!BI31-⑦Aのうち道分【棟】!BI31, 0), 0)</f>
        <v>0</v>
      </c>
      <c r="BJ31" s="89">
        <f>IFERROR(IF('⑥A申告納付税額（3％）【棟】'!BJ31-⑦Aのうち道分【棟】!BJ31&lt;0, '⑥A申告納付税額（3％）【棟】'!BJ31-⑦Aのうち道分【棟】!BJ31, 0), 0)</f>
        <v>0</v>
      </c>
      <c r="BK31" s="89">
        <f>IFERROR(IF('⑥A申告納付税額（3％）【棟】'!BK31-⑦Aのうち道分【棟】!BK31&lt;0, '⑥A申告納付税額（3％）【棟】'!BK31-⑦Aのうち道分【棟】!BK31, 0), 0)</f>
        <v>0</v>
      </c>
      <c r="BL31" s="89">
        <f>IFERROR(IF('⑥A申告納付税額（3％）【棟】'!BL31-⑦Aのうち道分【棟】!BL31&lt;0, '⑥A申告納付税額（3％）【棟】'!BL31-⑦Aのうち道分【棟】!BL31, 0), 0)</f>
        <v>0</v>
      </c>
      <c r="BM31" s="89">
        <f>IFERROR(IF('⑥A申告納付税額（3％）【棟】'!BM31-⑦Aのうち道分【棟】!BM31&lt;0, '⑥A申告納付税額（3％）【棟】'!BM31-⑦Aのうち道分【棟】!BM31, 0), 0)</f>
        <v>0</v>
      </c>
      <c r="BN31" s="89">
        <f>IFERROR(IF('⑥A申告納付税額（3％）【棟】'!BN31-⑦Aのうち道分【棟】!BN31&lt;0, '⑥A申告納付税額（3％）【棟】'!BN31-⑦Aのうち道分【棟】!BN31, 0), 0)</f>
        <v>0</v>
      </c>
      <c r="BO31" s="89">
        <f>IFERROR(IF('⑥A申告納付税額（3％）【棟】'!BO31-⑦Aのうち道分【棟】!BO31&lt;0, '⑥A申告納付税額（3％）【棟】'!BO31-⑦Aのうち道分【棟】!BO31, 0), 0)</f>
        <v>0</v>
      </c>
      <c r="BP31" s="89">
        <f>IFERROR(IF('⑥A申告納付税額（3％）【棟】'!BP31-⑦Aのうち道分【棟】!BP31&lt;0, '⑥A申告納付税額（3％）【棟】'!BP31-⑦Aのうち道分【棟】!BP31, 0), 0)</f>
        <v>0</v>
      </c>
      <c r="BQ31" s="89">
        <f>IFERROR(IF('⑥A申告納付税額（3％）【棟】'!BQ31-⑦Aのうち道分【棟】!BQ31&lt;0, '⑥A申告納付税額（3％）【棟】'!BQ31-⑦Aのうち道分【棟】!BQ31, 0), 0)</f>
        <v>0</v>
      </c>
      <c r="BR31" s="89">
        <f>IFERROR(IF('⑥A申告納付税額（3％）【棟】'!BR31-⑦Aのうち道分【棟】!BR31&lt;0, '⑥A申告納付税額（3％）【棟】'!BR31-⑦Aのうち道分【棟】!BR31, 0), 0)</f>
        <v>0</v>
      </c>
      <c r="BS31" s="89">
        <f>IFERROR(IF('⑥A申告納付税額（3％）【棟】'!BS31-⑦Aのうち道分【棟】!BS31&lt;0, '⑥A申告納付税額（3％）【棟】'!BS31-⑦Aのうち道分【棟】!BS31, 0), 0)</f>
        <v>0</v>
      </c>
      <c r="BT31" s="89">
        <f>IFERROR(IF('⑥A申告納付税額（3％）【棟】'!BT31-⑦Aのうち道分【棟】!BT31&lt;0, '⑥A申告納付税額（3％）【棟】'!BT31-⑦Aのうち道分【棟】!BT31, 0), 0)</f>
        <v>0</v>
      </c>
      <c r="BU31" s="89">
        <f>IFERROR(IF('⑥A申告納付税額（3％）【棟】'!BU31-⑦Aのうち道分【棟】!BU31&lt;0, '⑥A申告納付税額（3％）【棟】'!BU31-⑦Aのうち道分【棟】!BU31, 0), 0)</f>
        <v>0</v>
      </c>
      <c r="BV31" s="89">
        <f>IFERROR(IF('⑥A申告納付税額（3％）【棟】'!BV31-⑦Aのうち道分【棟】!BV31&lt;0, '⑥A申告納付税額（3％）【棟】'!BV31-⑦Aのうち道分【棟】!BV31, 0), 0)</f>
        <v>0</v>
      </c>
      <c r="BW31" s="89">
        <f>IFERROR(IF('⑥A申告納付税額（3％）【棟】'!BW31-⑦Aのうち道分【棟】!BW31&lt;0, '⑥A申告納付税額（3％）【棟】'!BW31-⑦Aのうち道分【棟】!BW31, 0), 0)</f>
        <v>0</v>
      </c>
      <c r="BX31" s="89">
        <f>IFERROR(IF('⑥A申告納付税額（3％）【棟】'!BX31-⑦Aのうち道分【棟】!BX31&lt;0, '⑥A申告納付税額（3％）【棟】'!BX31-⑦Aのうち道分【棟】!BX31, 0), 0)</f>
        <v>0</v>
      </c>
      <c r="BY31" s="89">
        <f>IFERROR(IF('⑥A申告納付税額（3％）【棟】'!BY31-⑦Aのうち道分【棟】!BY31&lt;0, '⑥A申告納付税額（3％）【棟】'!BY31-⑦Aのうち道分【棟】!BY31, 0), 0)</f>
        <v>0</v>
      </c>
      <c r="BZ31" s="89">
        <f>IFERROR(IF('⑥A申告納付税額（3％）【棟】'!BZ31-⑦Aのうち道分【棟】!BZ31&lt;0, '⑥A申告納付税額（3％）【棟】'!BZ31-⑦Aのうち道分【棟】!BZ31, 0), 0)</f>
        <v>0</v>
      </c>
      <c r="CA31" s="89">
        <f>IFERROR(IF('⑥A申告納付税額（3％）【棟】'!CA31-⑦Aのうち道分【棟】!CA31&lt;0, '⑥A申告納付税額（3％）【棟】'!CA31-⑦Aのうち道分【棟】!CA31, 0), 0)</f>
        <v>0</v>
      </c>
      <c r="CB31" s="89">
        <f>IFERROR(IF('⑥A申告納付税額（3％）【棟】'!CB31-⑦Aのうち道分【棟】!CB31&lt;0, '⑥A申告納付税額（3％）【棟】'!CB31-⑦Aのうち道分【棟】!CB31, 0), 0)</f>
        <v>0</v>
      </c>
      <c r="CC31" s="89">
        <f>IFERROR(IF('⑥A申告納付税額（3％）【棟】'!CC31-⑦Aのうち道分【棟】!CC31&lt;0, '⑥A申告納付税額（3％）【棟】'!CC31-⑦Aのうち道分【棟】!CC31, 0), 0)</f>
        <v>0</v>
      </c>
      <c r="CD31" s="89">
        <f>IFERROR(IF('⑥A申告納付税額（3％）【棟】'!CD31-⑦Aのうち道分【棟】!CD31&lt;0, '⑥A申告納付税額（3％）【棟】'!CD31-⑦Aのうち道分【棟】!CD31, 0), 0)</f>
        <v>0</v>
      </c>
      <c r="CE31" s="89">
        <f>IFERROR(IF('⑥A申告納付税額（3％）【棟】'!CE31-⑦Aのうち道分【棟】!CE31&lt;0, '⑥A申告納付税額（3％）【棟】'!CE31-⑦Aのうち道分【棟】!CE31, 0), 0)</f>
        <v>0</v>
      </c>
      <c r="CF31" s="89">
        <f>IFERROR(IF('⑥A申告納付税額（3％）【棟】'!CF31-⑦Aのうち道分【棟】!CF31&lt;0, '⑥A申告納付税額（3％）【棟】'!CF31-⑦Aのうち道分【棟】!CF31, 0), 0)</f>
        <v>0</v>
      </c>
      <c r="CG31" s="89">
        <f>IFERROR(IF('⑥A申告納付税額（3％）【棟】'!CG31-⑦Aのうち道分【棟】!CG31&lt;0, '⑥A申告納付税額（3％）【棟】'!CG31-⑦Aのうち道分【棟】!CG31, 0), 0)</f>
        <v>0</v>
      </c>
      <c r="CH31" s="89">
        <f>IFERROR(IF('⑥A申告納付税額（3％）【棟】'!CH31-⑦Aのうち道分【棟】!CH31&lt;0, '⑥A申告納付税額（3％）【棟】'!CH31-⑦Aのうち道分【棟】!CH31, 0), 0)</f>
        <v>0</v>
      </c>
      <c r="CI31" s="89">
        <f>IFERROR(IF('⑥A申告納付税額（3％）【棟】'!CI31-⑦Aのうち道分【棟】!CI31&lt;0, '⑥A申告納付税額（3％）【棟】'!CI31-⑦Aのうち道分【棟】!CI31, 0), 0)</f>
        <v>0</v>
      </c>
      <c r="CJ31" s="89">
        <f>IFERROR(IF('⑥A申告納付税額（3％）【棟】'!CJ31-⑦Aのうち道分【棟】!CJ31&lt;0, '⑥A申告納付税額（3％）【棟】'!CJ31-⑦Aのうち道分【棟】!CJ31, 0), 0)</f>
        <v>0</v>
      </c>
      <c r="CK31" s="89">
        <f>IFERROR(IF('⑥A申告納付税額（3％）【棟】'!CK31-⑦Aのうち道分【棟】!CK31&lt;0, '⑥A申告納付税額（3％）【棟】'!CK31-⑦Aのうち道分【棟】!CK31, 0), 0)</f>
        <v>0</v>
      </c>
      <c r="CL31" s="89">
        <f>IFERROR(IF('⑥A申告納付税額（3％）【棟】'!CL31-⑦Aのうち道分【棟】!CL31&lt;0, '⑥A申告納付税額（3％）【棟】'!CL31-⑦Aのうち道分【棟】!CL31, 0), 0)</f>
        <v>0</v>
      </c>
      <c r="CM31" s="89">
        <f>IFERROR(IF('⑥A申告納付税額（3％）【棟】'!CM31-⑦Aのうち道分【棟】!CM31&lt;0, '⑥A申告納付税額（3％）【棟】'!CM31-⑦Aのうち道分【棟】!CM31, 0), 0)</f>
        <v>0</v>
      </c>
      <c r="CN31" s="89">
        <f>IFERROR(IF('⑥A申告納付税額（3％）【棟】'!CN31-⑦Aのうち道分【棟】!CN31&lt;0, '⑥A申告納付税額（3％）【棟】'!CN31-⑦Aのうち道分【棟】!CN31, 0), 0)</f>
        <v>0</v>
      </c>
      <c r="CO31" s="89">
        <f>IFERROR(IF('⑥A申告納付税額（3％）【棟】'!CO31-⑦Aのうち道分【棟】!CO31&lt;0, '⑥A申告納付税額（3％）【棟】'!CO31-⑦Aのうち道分【棟】!CO31, 0), 0)</f>
        <v>0</v>
      </c>
      <c r="CP31" s="89">
        <f>IFERROR(IF('⑥A申告納付税額（3％）【棟】'!CP31-⑦Aのうち道分【棟】!CP31&lt;0, '⑥A申告納付税額（3％）【棟】'!CP31-⑦Aのうち道分【棟】!CP31, 0), 0)</f>
        <v>0</v>
      </c>
      <c r="CQ31" s="89">
        <f>IFERROR(IF('⑥A申告納付税額（3％）【棟】'!CQ31-⑦Aのうち道分【棟】!CQ31&lt;0, '⑥A申告納付税額（3％）【棟】'!CQ31-⑦Aのうち道分【棟】!CQ31, 0), 0)</f>
        <v>0</v>
      </c>
      <c r="CR31" s="89">
        <f>IFERROR(IF('⑥A申告納付税額（3％）【棟】'!CR31-⑦Aのうち道分【棟】!CR31&lt;0, '⑥A申告納付税額（3％）【棟】'!CR31-⑦Aのうち道分【棟】!CR31, 0), 0)</f>
        <v>0</v>
      </c>
      <c r="CS31" s="89">
        <f>IFERROR(IF('⑥A申告納付税額（3％）【棟】'!CS31-⑦Aのうち道分【棟】!CS31&lt;0, '⑥A申告納付税額（3％）【棟】'!CS31-⑦Aのうち道分【棟】!CS31, 0), 0)</f>
        <v>0</v>
      </c>
      <c r="CT31" s="89">
        <f>IFERROR(IF('⑥A申告納付税額（3％）【棟】'!CT31-⑦Aのうち道分【棟】!CT31&lt;0, '⑥A申告納付税額（3％）【棟】'!CT31-⑦Aのうち道分【棟】!CT31, 0), 0)</f>
        <v>0</v>
      </c>
      <c r="CU31" s="89">
        <f>IFERROR(IF('⑥A申告納付税額（3％）【棟】'!CU31-⑦Aのうち道分【棟】!CU31&lt;0, '⑥A申告納付税額（3％）【棟】'!CU31-⑦Aのうち道分【棟】!CU31, 0), 0)</f>
        <v>0</v>
      </c>
      <c r="CV31" s="89">
        <f>IFERROR(IF('⑥A申告納付税額（3％）【棟】'!CV31-⑦Aのうち道分【棟】!CV31&lt;0, '⑥A申告納付税額（3％）【棟】'!CV31-⑦Aのうち道分【棟】!CV31, 0), 0)</f>
        <v>0</v>
      </c>
      <c r="CW31" s="89">
        <f>IFERROR(IF('⑥A申告納付税額（3％）【棟】'!CW31-⑦Aのうち道分【棟】!CW31&lt;0, '⑥A申告納付税額（3％）【棟】'!CW31-⑦Aのうち道分【棟】!CW31, 0), 0)</f>
        <v>0</v>
      </c>
      <c r="CX31" s="89">
        <f>IFERROR(IF('⑥A申告納付税額（3％）【棟】'!CX31-⑦Aのうち道分【棟】!CX31&lt;0, '⑥A申告納付税額（3％）【棟】'!CX31-⑦Aのうち道分【棟】!CX31, 0), 0)</f>
        <v>0</v>
      </c>
      <c r="CY31" s="122">
        <f t="shared" si="7"/>
        <v>0</v>
      </c>
      <c r="DC31" s="93">
        <v>23</v>
      </c>
      <c r="DD31" s="5">
        <f xml:space="preserve"> SUMIF(C31:CX31,"&lt;0",'①入力シート（宿泊人数）【棟】'!C31:CX31)</f>
        <v>0</v>
      </c>
      <c r="DE31" s="5">
        <f xml:space="preserve"> SUMIF(C31:CX31,"&lt;0",'⑥A申告納付税額（3％）【棟】'!C31:CX31)</f>
        <v>0</v>
      </c>
    </row>
    <row r="32" spans="1:109">
      <c r="A32" s="143"/>
      <c r="B32" s="90">
        <v>24</v>
      </c>
      <c r="C32" s="10">
        <f>IFERROR(IF('⑥A申告納付税額（3％）【棟】'!C32-⑦Aのうち道分【棟】!C32&lt;0, '⑥A申告納付税額（3％）【棟】'!C32-⑦Aのうち道分【棟】!C32, 0), 0)</f>
        <v>0</v>
      </c>
      <c r="D32" s="10">
        <f>IFERROR(IF('⑥A申告納付税額（3％）【棟】'!D32-⑦Aのうち道分【棟】!D32&lt;0, '⑥A申告納付税額（3％）【棟】'!D32-⑦Aのうち道分【棟】!D32, 0), 0)</f>
        <v>0</v>
      </c>
      <c r="E32" s="10">
        <f>IFERROR(IF('⑥A申告納付税額（3％）【棟】'!E32-⑦Aのうち道分【棟】!E32&lt;0, '⑥A申告納付税額（3％）【棟】'!E32-⑦Aのうち道分【棟】!E32, 0), 0)</f>
        <v>0</v>
      </c>
      <c r="F32" s="10">
        <f>IFERROR(IF('⑥A申告納付税額（3％）【棟】'!F32-⑦Aのうち道分【棟】!F32&lt;0, '⑥A申告納付税額（3％）【棟】'!F32-⑦Aのうち道分【棟】!F32, 0), 0)</f>
        <v>0</v>
      </c>
      <c r="G32" s="10">
        <f>IFERROR(IF('⑥A申告納付税額（3％）【棟】'!G32-⑦Aのうち道分【棟】!G32&lt;0, '⑥A申告納付税額（3％）【棟】'!G32-⑦Aのうち道分【棟】!G32, 0), 0)</f>
        <v>0</v>
      </c>
      <c r="H32" s="10">
        <f>IFERROR(IF('⑥A申告納付税額（3％）【棟】'!H32-⑦Aのうち道分【棟】!H32&lt;0, '⑥A申告納付税額（3％）【棟】'!H32-⑦Aのうち道分【棟】!H32, 0), 0)</f>
        <v>0</v>
      </c>
      <c r="I32" s="10">
        <f>IFERROR(IF('⑥A申告納付税額（3％）【棟】'!I32-⑦Aのうち道分【棟】!I32&lt;0, '⑥A申告納付税額（3％）【棟】'!I32-⑦Aのうち道分【棟】!I32, 0), 0)</f>
        <v>0</v>
      </c>
      <c r="J32" s="10">
        <f>IFERROR(IF('⑥A申告納付税額（3％）【棟】'!J32-⑦Aのうち道分【棟】!J32&lt;0, '⑥A申告納付税額（3％）【棟】'!J32-⑦Aのうち道分【棟】!J32, 0), 0)</f>
        <v>0</v>
      </c>
      <c r="K32" s="10">
        <f>IFERROR(IF('⑥A申告納付税額（3％）【棟】'!K32-⑦Aのうち道分【棟】!K32&lt;0, '⑥A申告納付税額（3％）【棟】'!K32-⑦Aのうち道分【棟】!K32, 0), 0)</f>
        <v>0</v>
      </c>
      <c r="L32" s="10">
        <f>IFERROR(IF('⑥A申告納付税額（3％）【棟】'!L32-⑦Aのうち道分【棟】!L32&lt;0, '⑥A申告納付税額（3％）【棟】'!L32-⑦Aのうち道分【棟】!L32, 0), 0)</f>
        <v>0</v>
      </c>
      <c r="M32" s="10">
        <f>IFERROR(IF('⑥A申告納付税額（3％）【棟】'!M32-⑦Aのうち道分【棟】!M32&lt;0, '⑥A申告納付税額（3％）【棟】'!M32-⑦Aのうち道分【棟】!M32, 0), 0)</f>
        <v>0</v>
      </c>
      <c r="N32" s="89">
        <f>IFERROR(IF('⑥A申告納付税額（3％）【棟】'!N32-⑦Aのうち道分【棟】!N32&lt;0, '⑥A申告納付税額（3％）【棟】'!N32-⑦Aのうち道分【棟】!N32, 0), 0)</f>
        <v>0</v>
      </c>
      <c r="O32" s="89">
        <f>IFERROR(IF('⑥A申告納付税額（3％）【棟】'!O32-⑦Aのうち道分【棟】!O32&lt;0, '⑥A申告納付税額（3％）【棟】'!O32-⑦Aのうち道分【棟】!O32, 0), 0)</f>
        <v>0</v>
      </c>
      <c r="P32" s="89">
        <f>IFERROR(IF('⑥A申告納付税額（3％）【棟】'!P32-⑦Aのうち道分【棟】!P32&lt;0, '⑥A申告納付税額（3％）【棟】'!P32-⑦Aのうち道分【棟】!P32, 0), 0)</f>
        <v>0</v>
      </c>
      <c r="Q32" s="89">
        <f>IFERROR(IF('⑥A申告納付税額（3％）【棟】'!Q32-⑦Aのうち道分【棟】!Q32&lt;0, '⑥A申告納付税額（3％）【棟】'!Q32-⑦Aのうち道分【棟】!Q32, 0), 0)</f>
        <v>0</v>
      </c>
      <c r="R32" s="89">
        <f>IFERROR(IF('⑥A申告納付税額（3％）【棟】'!R32-⑦Aのうち道分【棟】!R32&lt;0, '⑥A申告納付税額（3％）【棟】'!R32-⑦Aのうち道分【棟】!R32, 0), 0)</f>
        <v>0</v>
      </c>
      <c r="S32" s="89">
        <f>IFERROR(IF('⑥A申告納付税額（3％）【棟】'!S32-⑦Aのうち道分【棟】!S32&lt;0, '⑥A申告納付税額（3％）【棟】'!S32-⑦Aのうち道分【棟】!S32, 0), 0)</f>
        <v>0</v>
      </c>
      <c r="T32" s="89">
        <f>IFERROR(IF('⑥A申告納付税額（3％）【棟】'!T32-⑦Aのうち道分【棟】!T32&lt;0, '⑥A申告納付税額（3％）【棟】'!T32-⑦Aのうち道分【棟】!T32, 0), 0)</f>
        <v>0</v>
      </c>
      <c r="U32" s="89">
        <f>IFERROR(IF('⑥A申告納付税額（3％）【棟】'!U32-⑦Aのうち道分【棟】!U32&lt;0, '⑥A申告納付税額（3％）【棟】'!U32-⑦Aのうち道分【棟】!U32, 0), 0)</f>
        <v>0</v>
      </c>
      <c r="V32" s="89">
        <f>IFERROR(IF('⑥A申告納付税額（3％）【棟】'!V32-⑦Aのうち道分【棟】!V32&lt;0, '⑥A申告納付税額（3％）【棟】'!V32-⑦Aのうち道分【棟】!V32, 0), 0)</f>
        <v>0</v>
      </c>
      <c r="W32" s="89">
        <f>IFERROR(IF('⑥A申告納付税額（3％）【棟】'!W32-⑦Aのうち道分【棟】!W32&lt;0, '⑥A申告納付税額（3％）【棟】'!W32-⑦Aのうち道分【棟】!W32, 0), 0)</f>
        <v>0</v>
      </c>
      <c r="X32" s="89">
        <f>IFERROR(IF('⑥A申告納付税額（3％）【棟】'!X32-⑦Aのうち道分【棟】!X32&lt;0, '⑥A申告納付税額（3％）【棟】'!X32-⑦Aのうち道分【棟】!X32, 0), 0)</f>
        <v>0</v>
      </c>
      <c r="Y32" s="89">
        <f>IFERROR(IF('⑥A申告納付税額（3％）【棟】'!Y32-⑦Aのうち道分【棟】!Y32&lt;0, '⑥A申告納付税額（3％）【棟】'!Y32-⑦Aのうち道分【棟】!Y32, 0), 0)</f>
        <v>0</v>
      </c>
      <c r="Z32" s="89">
        <f>IFERROR(IF('⑥A申告納付税額（3％）【棟】'!Z32-⑦Aのうち道分【棟】!Z32&lt;0, '⑥A申告納付税額（3％）【棟】'!Z32-⑦Aのうち道分【棟】!Z32, 0), 0)</f>
        <v>0</v>
      </c>
      <c r="AA32" s="89">
        <f>IFERROR(IF('⑥A申告納付税額（3％）【棟】'!AA32-⑦Aのうち道分【棟】!AA32&lt;0, '⑥A申告納付税額（3％）【棟】'!AA32-⑦Aのうち道分【棟】!AA32, 0), 0)</f>
        <v>0</v>
      </c>
      <c r="AB32" s="89">
        <f>IFERROR(IF('⑥A申告納付税額（3％）【棟】'!AB32-⑦Aのうち道分【棟】!AB32&lt;0, '⑥A申告納付税額（3％）【棟】'!AB32-⑦Aのうち道分【棟】!AB32, 0), 0)</f>
        <v>0</v>
      </c>
      <c r="AC32" s="89">
        <f>IFERROR(IF('⑥A申告納付税額（3％）【棟】'!AC32-⑦Aのうち道分【棟】!AC32&lt;0, '⑥A申告納付税額（3％）【棟】'!AC32-⑦Aのうち道分【棟】!AC32, 0), 0)</f>
        <v>0</v>
      </c>
      <c r="AD32" s="89">
        <f>IFERROR(IF('⑥A申告納付税額（3％）【棟】'!AD32-⑦Aのうち道分【棟】!AD32&lt;0, '⑥A申告納付税額（3％）【棟】'!AD32-⑦Aのうち道分【棟】!AD32, 0), 0)</f>
        <v>0</v>
      </c>
      <c r="AE32" s="89">
        <f>IFERROR(IF('⑥A申告納付税額（3％）【棟】'!AE32-⑦Aのうち道分【棟】!AE32&lt;0, '⑥A申告納付税額（3％）【棟】'!AE32-⑦Aのうち道分【棟】!AE32, 0), 0)</f>
        <v>0</v>
      </c>
      <c r="AF32" s="89">
        <f>IFERROR(IF('⑥A申告納付税額（3％）【棟】'!AF32-⑦Aのうち道分【棟】!AF32&lt;0, '⑥A申告納付税額（3％）【棟】'!AF32-⑦Aのうち道分【棟】!AF32, 0), 0)</f>
        <v>0</v>
      </c>
      <c r="AG32" s="89">
        <f>IFERROR(IF('⑥A申告納付税額（3％）【棟】'!AG32-⑦Aのうち道分【棟】!AG32&lt;0, '⑥A申告納付税額（3％）【棟】'!AG32-⑦Aのうち道分【棟】!AG32, 0), 0)</f>
        <v>0</v>
      </c>
      <c r="AH32" s="89">
        <f>IFERROR(IF('⑥A申告納付税額（3％）【棟】'!AH32-⑦Aのうち道分【棟】!AH32&lt;0, '⑥A申告納付税額（3％）【棟】'!AH32-⑦Aのうち道分【棟】!AH32, 0), 0)</f>
        <v>0</v>
      </c>
      <c r="AI32" s="89">
        <f>IFERROR(IF('⑥A申告納付税額（3％）【棟】'!AI32-⑦Aのうち道分【棟】!AI32&lt;0, '⑥A申告納付税額（3％）【棟】'!AI32-⑦Aのうち道分【棟】!AI32, 0), 0)</f>
        <v>0</v>
      </c>
      <c r="AJ32" s="89">
        <f>IFERROR(IF('⑥A申告納付税額（3％）【棟】'!AJ32-⑦Aのうち道分【棟】!AJ32&lt;0, '⑥A申告納付税額（3％）【棟】'!AJ32-⑦Aのうち道分【棟】!AJ32, 0), 0)</f>
        <v>0</v>
      </c>
      <c r="AK32" s="89">
        <f>IFERROR(IF('⑥A申告納付税額（3％）【棟】'!AK32-⑦Aのうち道分【棟】!AK32&lt;0, '⑥A申告納付税額（3％）【棟】'!AK32-⑦Aのうち道分【棟】!AK32, 0), 0)</f>
        <v>0</v>
      </c>
      <c r="AL32" s="89">
        <f>IFERROR(IF('⑥A申告納付税額（3％）【棟】'!AL32-⑦Aのうち道分【棟】!AL32&lt;0, '⑥A申告納付税額（3％）【棟】'!AL32-⑦Aのうち道分【棟】!AL32, 0), 0)</f>
        <v>0</v>
      </c>
      <c r="AM32" s="89">
        <f>IFERROR(IF('⑥A申告納付税額（3％）【棟】'!AM32-⑦Aのうち道分【棟】!AM32&lt;0, '⑥A申告納付税額（3％）【棟】'!AM32-⑦Aのうち道分【棟】!AM32, 0), 0)</f>
        <v>0</v>
      </c>
      <c r="AN32" s="89">
        <f>IFERROR(IF('⑥A申告納付税額（3％）【棟】'!AN32-⑦Aのうち道分【棟】!AN32&lt;0, '⑥A申告納付税額（3％）【棟】'!AN32-⑦Aのうち道分【棟】!AN32, 0), 0)</f>
        <v>0</v>
      </c>
      <c r="AO32" s="89">
        <f>IFERROR(IF('⑥A申告納付税額（3％）【棟】'!AO32-⑦Aのうち道分【棟】!AO32&lt;0, '⑥A申告納付税額（3％）【棟】'!AO32-⑦Aのうち道分【棟】!AO32, 0), 0)</f>
        <v>0</v>
      </c>
      <c r="AP32" s="89">
        <f>IFERROR(IF('⑥A申告納付税額（3％）【棟】'!AP32-⑦Aのうち道分【棟】!AP32&lt;0, '⑥A申告納付税額（3％）【棟】'!AP32-⑦Aのうち道分【棟】!AP32, 0), 0)</f>
        <v>0</v>
      </c>
      <c r="AQ32" s="89">
        <f>IFERROR(IF('⑥A申告納付税額（3％）【棟】'!AQ32-⑦Aのうち道分【棟】!AQ32&lt;0, '⑥A申告納付税額（3％）【棟】'!AQ32-⑦Aのうち道分【棟】!AQ32, 0), 0)</f>
        <v>0</v>
      </c>
      <c r="AR32" s="89">
        <f>IFERROR(IF('⑥A申告納付税額（3％）【棟】'!AR32-⑦Aのうち道分【棟】!AR32&lt;0, '⑥A申告納付税額（3％）【棟】'!AR32-⑦Aのうち道分【棟】!AR32, 0), 0)</f>
        <v>0</v>
      </c>
      <c r="AS32" s="89">
        <f>IFERROR(IF('⑥A申告納付税額（3％）【棟】'!AS32-⑦Aのうち道分【棟】!AS32&lt;0, '⑥A申告納付税額（3％）【棟】'!AS32-⑦Aのうち道分【棟】!AS32, 0), 0)</f>
        <v>0</v>
      </c>
      <c r="AT32" s="89">
        <f>IFERROR(IF('⑥A申告納付税額（3％）【棟】'!AT32-⑦Aのうち道分【棟】!AT32&lt;0, '⑥A申告納付税額（3％）【棟】'!AT32-⑦Aのうち道分【棟】!AT32, 0), 0)</f>
        <v>0</v>
      </c>
      <c r="AU32" s="89">
        <f>IFERROR(IF('⑥A申告納付税額（3％）【棟】'!AU32-⑦Aのうち道分【棟】!AU32&lt;0, '⑥A申告納付税額（3％）【棟】'!AU32-⑦Aのうち道分【棟】!AU32, 0), 0)</f>
        <v>0</v>
      </c>
      <c r="AV32" s="89">
        <f>IFERROR(IF('⑥A申告納付税額（3％）【棟】'!AV32-⑦Aのうち道分【棟】!AV32&lt;0, '⑥A申告納付税額（3％）【棟】'!AV32-⑦Aのうち道分【棟】!AV32, 0), 0)</f>
        <v>0</v>
      </c>
      <c r="AW32" s="89">
        <f>IFERROR(IF('⑥A申告納付税額（3％）【棟】'!AW32-⑦Aのうち道分【棟】!AW32&lt;0, '⑥A申告納付税額（3％）【棟】'!AW32-⑦Aのうち道分【棟】!AW32, 0), 0)</f>
        <v>0</v>
      </c>
      <c r="AX32" s="89">
        <f>IFERROR(IF('⑥A申告納付税額（3％）【棟】'!AX32-⑦Aのうち道分【棟】!AX32&lt;0, '⑥A申告納付税額（3％）【棟】'!AX32-⑦Aのうち道分【棟】!AX32, 0), 0)</f>
        <v>0</v>
      </c>
      <c r="AY32" s="89">
        <f>IFERROR(IF('⑥A申告納付税額（3％）【棟】'!AY32-⑦Aのうち道分【棟】!AY32&lt;0, '⑥A申告納付税額（3％）【棟】'!AY32-⑦Aのうち道分【棟】!AY32, 0), 0)</f>
        <v>0</v>
      </c>
      <c r="AZ32" s="89">
        <f>IFERROR(IF('⑥A申告納付税額（3％）【棟】'!AZ32-⑦Aのうち道分【棟】!AZ32&lt;0, '⑥A申告納付税額（3％）【棟】'!AZ32-⑦Aのうち道分【棟】!AZ32, 0), 0)</f>
        <v>0</v>
      </c>
      <c r="BA32" s="89">
        <f>IFERROR(IF('⑥A申告納付税額（3％）【棟】'!BA32-⑦Aのうち道分【棟】!BA32&lt;0, '⑥A申告納付税額（3％）【棟】'!BA32-⑦Aのうち道分【棟】!BA32, 0), 0)</f>
        <v>0</v>
      </c>
      <c r="BB32" s="89">
        <f>IFERROR(IF('⑥A申告納付税額（3％）【棟】'!BB32-⑦Aのうち道分【棟】!BB32&lt;0, '⑥A申告納付税額（3％）【棟】'!BB32-⑦Aのうち道分【棟】!BB32, 0), 0)</f>
        <v>0</v>
      </c>
      <c r="BC32" s="89">
        <f>IFERROR(IF('⑥A申告納付税額（3％）【棟】'!BC32-⑦Aのうち道分【棟】!BC32&lt;0, '⑥A申告納付税額（3％）【棟】'!BC32-⑦Aのうち道分【棟】!BC32, 0), 0)</f>
        <v>0</v>
      </c>
      <c r="BD32" s="89">
        <f>IFERROR(IF('⑥A申告納付税額（3％）【棟】'!BD32-⑦Aのうち道分【棟】!BD32&lt;0, '⑥A申告納付税額（3％）【棟】'!BD32-⑦Aのうち道分【棟】!BD32, 0), 0)</f>
        <v>0</v>
      </c>
      <c r="BE32" s="89">
        <f>IFERROR(IF('⑥A申告納付税額（3％）【棟】'!BE32-⑦Aのうち道分【棟】!BE32&lt;0, '⑥A申告納付税額（3％）【棟】'!BE32-⑦Aのうち道分【棟】!BE32, 0), 0)</f>
        <v>0</v>
      </c>
      <c r="BF32" s="89">
        <f>IFERROR(IF('⑥A申告納付税額（3％）【棟】'!BF32-⑦Aのうち道分【棟】!BF32&lt;0, '⑥A申告納付税額（3％）【棟】'!BF32-⑦Aのうち道分【棟】!BF32, 0), 0)</f>
        <v>0</v>
      </c>
      <c r="BG32" s="89">
        <f>IFERROR(IF('⑥A申告納付税額（3％）【棟】'!BG32-⑦Aのうち道分【棟】!BG32&lt;0, '⑥A申告納付税額（3％）【棟】'!BG32-⑦Aのうち道分【棟】!BG32, 0), 0)</f>
        <v>0</v>
      </c>
      <c r="BH32" s="89">
        <f>IFERROR(IF('⑥A申告納付税額（3％）【棟】'!BH32-⑦Aのうち道分【棟】!BH32&lt;0, '⑥A申告納付税額（3％）【棟】'!BH32-⑦Aのうち道分【棟】!BH32, 0), 0)</f>
        <v>0</v>
      </c>
      <c r="BI32" s="89">
        <f>IFERROR(IF('⑥A申告納付税額（3％）【棟】'!BI32-⑦Aのうち道分【棟】!BI32&lt;0, '⑥A申告納付税額（3％）【棟】'!BI32-⑦Aのうち道分【棟】!BI32, 0), 0)</f>
        <v>0</v>
      </c>
      <c r="BJ32" s="89">
        <f>IFERROR(IF('⑥A申告納付税額（3％）【棟】'!BJ32-⑦Aのうち道分【棟】!BJ32&lt;0, '⑥A申告納付税額（3％）【棟】'!BJ32-⑦Aのうち道分【棟】!BJ32, 0), 0)</f>
        <v>0</v>
      </c>
      <c r="BK32" s="89">
        <f>IFERROR(IF('⑥A申告納付税額（3％）【棟】'!BK32-⑦Aのうち道分【棟】!BK32&lt;0, '⑥A申告納付税額（3％）【棟】'!BK32-⑦Aのうち道分【棟】!BK32, 0), 0)</f>
        <v>0</v>
      </c>
      <c r="BL32" s="89">
        <f>IFERROR(IF('⑥A申告納付税額（3％）【棟】'!BL32-⑦Aのうち道分【棟】!BL32&lt;0, '⑥A申告納付税額（3％）【棟】'!BL32-⑦Aのうち道分【棟】!BL32, 0), 0)</f>
        <v>0</v>
      </c>
      <c r="BM32" s="89">
        <f>IFERROR(IF('⑥A申告納付税額（3％）【棟】'!BM32-⑦Aのうち道分【棟】!BM32&lt;0, '⑥A申告納付税額（3％）【棟】'!BM32-⑦Aのうち道分【棟】!BM32, 0), 0)</f>
        <v>0</v>
      </c>
      <c r="BN32" s="89">
        <f>IFERROR(IF('⑥A申告納付税額（3％）【棟】'!BN32-⑦Aのうち道分【棟】!BN32&lt;0, '⑥A申告納付税額（3％）【棟】'!BN32-⑦Aのうち道分【棟】!BN32, 0), 0)</f>
        <v>0</v>
      </c>
      <c r="BO32" s="89">
        <f>IFERROR(IF('⑥A申告納付税額（3％）【棟】'!BO32-⑦Aのうち道分【棟】!BO32&lt;0, '⑥A申告納付税額（3％）【棟】'!BO32-⑦Aのうち道分【棟】!BO32, 0), 0)</f>
        <v>0</v>
      </c>
      <c r="BP32" s="89">
        <f>IFERROR(IF('⑥A申告納付税額（3％）【棟】'!BP32-⑦Aのうち道分【棟】!BP32&lt;0, '⑥A申告納付税額（3％）【棟】'!BP32-⑦Aのうち道分【棟】!BP32, 0), 0)</f>
        <v>0</v>
      </c>
      <c r="BQ32" s="89">
        <f>IFERROR(IF('⑥A申告納付税額（3％）【棟】'!BQ32-⑦Aのうち道分【棟】!BQ32&lt;0, '⑥A申告納付税額（3％）【棟】'!BQ32-⑦Aのうち道分【棟】!BQ32, 0), 0)</f>
        <v>0</v>
      </c>
      <c r="BR32" s="89">
        <f>IFERROR(IF('⑥A申告納付税額（3％）【棟】'!BR32-⑦Aのうち道分【棟】!BR32&lt;0, '⑥A申告納付税額（3％）【棟】'!BR32-⑦Aのうち道分【棟】!BR32, 0), 0)</f>
        <v>0</v>
      </c>
      <c r="BS32" s="89">
        <f>IFERROR(IF('⑥A申告納付税額（3％）【棟】'!BS32-⑦Aのうち道分【棟】!BS32&lt;0, '⑥A申告納付税額（3％）【棟】'!BS32-⑦Aのうち道分【棟】!BS32, 0), 0)</f>
        <v>0</v>
      </c>
      <c r="BT32" s="89">
        <f>IFERROR(IF('⑥A申告納付税額（3％）【棟】'!BT32-⑦Aのうち道分【棟】!BT32&lt;0, '⑥A申告納付税額（3％）【棟】'!BT32-⑦Aのうち道分【棟】!BT32, 0), 0)</f>
        <v>0</v>
      </c>
      <c r="BU32" s="89">
        <f>IFERROR(IF('⑥A申告納付税額（3％）【棟】'!BU32-⑦Aのうち道分【棟】!BU32&lt;0, '⑥A申告納付税額（3％）【棟】'!BU32-⑦Aのうち道分【棟】!BU32, 0), 0)</f>
        <v>0</v>
      </c>
      <c r="BV32" s="89">
        <f>IFERROR(IF('⑥A申告納付税額（3％）【棟】'!BV32-⑦Aのうち道分【棟】!BV32&lt;0, '⑥A申告納付税額（3％）【棟】'!BV32-⑦Aのうち道分【棟】!BV32, 0), 0)</f>
        <v>0</v>
      </c>
      <c r="BW32" s="89">
        <f>IFERROR(IF('⑥A申告納付税額（3％）【棟】'!BW32-⑦Aのうち道分【棟】!BW32&lt;0, '⑥A申告納付税額（3％）【棟】'!BW32-⑦Aのうち道分【棟】!BW32, 0), 0)</f>
        <v>0</v>
      </c>
      <c r="BX32" s="89">
        <f>IFERROR(IF('⑥A申告納付税額（3％）【棟】'!BX32-⑦Aのうち道分【棟】!BX32&lt;0, '⑥A申告納付税額（3％）【棟】'!BX32-⑦Aのうち道分【棟】!BX32, 0), 0)</f>
        <v>0</v>
      </c>
      <c r="BY32" s="89">
        <f>IFERROR(IF('⑥A申告納付税額（3％）【棟】'!BY32-⑦Aのうち道分【棟】!BY32&lt;0, '⑥A申告納付税額（3％）【棟】'!BY32-⑦Aのうち道分【棟】!BY32, 0), 0)</f>
        <v>0</v>
      </c>
      <c r="BZ32" s="89">
        <f>IFERROR(IF('⑥A申告納付税額（3％）【棟】'!BZ32-⑦Aのうち道分【棟】!BZ32&lt;0, '⑥A申告納付税額（3％）【棟】'!BZ32-⑦Aのうち道分【棟】!BZ32, 0), 0)</f>
        <v>0</v>
      </c>
      <c r="CA32" s="89">
        <f>IFERROR(IF('⑥A申告納付税額（3％）【棟】'!CA32-⑦Aのうち道分【棟】!CA32&lt;0, '⑥A申告納付税額（3％）【棟】'!CA32-⑦Aのうち道分【棟】!CA32, 0), 0)</f>
        <v>0</v>
      </c>
      <c r="CB32" s="89">
        <f>IFERROR(IF('⑥A申告納付税額（3％）【棟】'!CB32-⑦Aのうち道分【棟】!CB32&lt;0, '⑥A申告納付税額（3％）【棟】'!CB32-⑦Aのうち道分【棟】!CB32, 0), 0)</f>
        <v>0</v>
      </c>
      <c r="CC32" s="89">
        <f>IFERROR(IF('⑥A申告納付税額（3％）【棟】'!CC32-⑦Aのうち道分【棟】!CC32&lt;0, '⑥A申告納付税額（3％）【棟】'!CC32-⑦Aのうち道分【棟】!CC32, 0), 0)</f>
        <v>0</v>
      </c>
      <c r="CD32" s="89">
        <f>IFERROR(IF('⑥A申告納付税額（3％）【棟】'!CD32-⑦Aのうち道分【棟】!CD32&lt;0, '⑥A申告納付税額（3％）【棟】'!CD32-⑦Aのうち道分【棟】!CD32, 0), 0)</f>
        <v>0</v>
      </c>
      <c r="CE32" s="89">
        <f>IFERROR(IF('⑥A申告納付税額（3％）【棟】'!CE32-⑦Aのうち道分【棟】!CE32&lt;0, '⑥A申告納付税額（3％）【棟】'!CE32-⑦Aのうち道分【棟】!CE32, 0), 0)</f>
        <v>0</v>
      </c>
      <c r="CF32" s="89">
        <f>IFERROR(IF('⑥A申告納付税額（3％）【棟】'!CF32-⑦Aのうち道分【棟】!CF32&lt;0, '⑥A申告納付税額（3％）【棟】'!CF32-⑦Aのうち道分【棟】!CF32, 0), 0)</f>
        <v>0</v>
      </c>
      <c r="CG32" s="89">
        <f>IFERROR(IF('⑥A申告納付税額（3％）【棟】'!CG32-⑦Aのうち道分【棟】!CG32&lt;0, '⑥A申告納付税額（3％）【棟】'!CG32-⑦Aのうち道分【棟】!CG32, 0), 0)</f>
        <v>0</v>
      </c>
      <c r="CH32" s="89">
        <f>IFERROR(IF('⑥A申告納付税額（3％）【棟】'!CH32-⑦Aのうち道分【棟】!CH32&lt;0, '⑥A申告納付税額（3％）【棟】'!CH32-⑦Aのうち道分【棟】!CH32, 0), 0)</f>
        <v>0</v>
      </c>
      <c r="CI32" s="89">
        <f>IFERROR(IF('⑥A申告納付税額（3％）【棟】'!CI32-⑦Aのうち道分【棟】!CI32&lt;0, '⑥A申告納付税額（3％）【棟】'!CI32-⑦Aのうち道分【棟】!CI32, 0), 0)</f>
        <v>0</v>
      </c>
      <c r="CJ32" s="89">
        <f>IFERROR(IF('⑥A申告納付税額（3％）【棟】'!CJ32-⑦Aのうち道分【棟】!CJ32&lt;0, '⑥A申告納付税額（3％）【棟】'!CJ32-⑦Aのうち道分【棟】!CJ32, 0), 0)</f>
        <v>0</v>
      </c>
      <c r="CK32" s="89">
        <f>IFERROR(IF('⑥A申告納付税額（3％）【棟】'!CK32-⑦Aのうち道分【棟】!CK32&lt;0, '⑥A申告納付税額（3％）【棟】'!CK32-⑦Aのうち道分【棟】!CK32, 0), 0)</f>
        <v>0</v>
      </c>
      <c r="CL32" s="89">
        <f>IFERROR(IF('⑥A申告納付税額（3％）【棟】'!CL32-⑦Aのうち道分【棟】!CL32&lt;0, '⑥A申告納付税額（3％）【棟】'!CL32-⑦Aのうち道分【棟】!CL32, 0), 0)</f>
        <v>0</v>
      </c>
      <c r="CM32" s="89">
        <f>IFERROR(IF('⑥A申告納付税額（3％）【棟】'!CM32-⑦Aのうち道分【棟】!CM32&lt;0, '⑥A申告納付税額（3％）【棟】'!CM32-⑦Aのうち道分【棟】!CM32, 0), 0)</f>
        <v>0</v>
      </c>
      <c r="CN32" s="89">
        <f>IFERROR(IF('⑥A申告納付税額（3％）【棟】'!CN32-⑦Aのうち道分【棟】!CN32&lt;0, '⑥A申告納付税額（3％）【棟】'!CN32-⑦Aのうち道分【棟】!CN32, 0), 0)</f>
        <v>0</v>
      </c>
      <c r="CO32" s="89">
        <f>IFERROR(IF('⑥A申告納付税額（3％）【棟】'!CO32-⑦Aのうち道分【棟】!CO32&lt;0, '⑥A申告納付税額（3％）【棟】'!CO32-⑦Aのうち道分【棟】!CO32, 0), 0)</f>
        <v>0</v>
      </c>
      <c r="CP32" s="89">
        <f>IFERROR(IF('⑥A申告納付税額（3％）【棟】'!CP32-⑦Aのうち道分【棟】!CP32&lt;0, '⑥A申告納付税額（3％）【棟】'!CP32-⑦Aのうち道分【棟】!CP32, 0), 0)</f>
        <v>0</v>
      </c>
      <c r="CQ32" s="89">
        <f>IFERROR(IF('⑥A申告納付税額（3％）【棟】'!CQ32-⑦Aのうち道分【棟】!CQ32&lt;0, '⑥A申告納付税額（3％）【棟】'!CQ32-⑦Aのうち道分【棟】!CQ32, 0), 0)</f>
        <v>0</v>
      </c>
      <c r="CR32" s="89">
        <f>IFERROR(IF('⑥A申告納付税額（3％）【棟】'!CR32-⑦Aのうち道分【棟】!CR32&lt;0, '⑥A申告納付税額（3％）【棟】'!CR32-⑦Aのうち道分【棟】!CR32, 0), 0)</f>
        <v>0</v>
      </c>
      <c r="CS32" s="89">
        <f>IFERROR(IF('⑥A申告納付税額（3％）【棟】'!CS32-⑦Aのうち道分【棟】!CS32&lt;0, '⑥A申告納付税額（3％）【棟】'!CS32-⑦Aのうち道分【棟】!CS32, 0), 0)</f>
        <v>0</v>
      </c>
      <c r="CT32" s="89">
        <f>IFERROR(IF('⑥A申告納付税額（3％）【棟】'!CT32-⑦Aのうち道分【棟】!CT32&lt;0, '⑥A申告納付税額（3％）【棟】'!CT32-⑦Aのうち道分【棟】!CT32, 0), 0)</f>
        <v>0</v>
      </c>
      <c r="CU32" s="89">
        <f>IFERROR(IF('⑥A申告納付税額（3％）【棟】'!CU32-⑦Aのうち道分【棟】!CU32&lt;0, '⑥A申告納付税額（3％）【棟】'!CU32-⑦Aのうち道分【棟】!CU32, 0), 0)</f>
        <v>0</v>
      </c>
      <c r="CV32" s="89">
        <f>IFERROR(IF('⑥A申告納付税額（3％）【棟】'!CV32-⑦Aのうち道分【棟】!CV32&lt;0, '⑥A申告納付税額（3％）【棟】'!CV32-⑦Aのうち道分【棟】!CV32, 0), 0)</f>
        <v>0</v>
      </c>
      <c r="CW32" s="89">
        <f>IFERROR(IF('⑥A申告納付税額（3％）【棟】'!CW32-⑦Aのうち道分【棟】!CW32&lt;0, '⑥A申告納付税額（3％）【棟】'!CW32-⑦Aのうち道分【棟】!CW32, 0), 0)</f>
        <v>0</v>
      </c>
      <c r="CX32" s="89">
        <f>IFERROR(IF('⑥A申告納付税額（3％）【棟】'!CX32-⑦Aのうち道分【棟】!CX32&lt;0, '⑥A申告納付税額（3％）【棟】'!CX32-⑦Aのうち道分【棟】!CX32, 0), 0)</f>
        <v>0</v>
      </c>
      <c r="CY32" s="122">
        <f t="shared" si="7"/>
        <v>0</v>
      </c>
      <c r="DC32" s="93">
        <v>24</v>
      </c>
      <c r="DD32" s="5">
        <f xml:space="preserve"> SUMIF(C32:CX32,"&lt;0",'①入力シート（宿泊人数）【棟】'!C32:CX32)</f>
        <v>0</v>
      </c>
      <c r="DE32" s="5">
        <f xml:space="preserve"> SUMIF(C32:CX32,"&lt;0",'⑥A申告納付税額（3％）【棟】'!C32:CX32)</f>
        <v>0</v>
      </c>
    </row>
    <row r="33" spans="1:113">
      <c r="A33" s="143"/>
      <c r="B33" s="90">
        <v>25</v>
      </c>
      <c r="C33" s="10">
        <f>IFERROR(IF('⑥A申告納付税額（3％）【棟】'!C33-⑦Aのうち道分【棟】!C33&lt;0, '⑥A申告納付税額（3％）【棟】'!C33-⑦Aのうち道分【棟】!C33, 0), 0)</f>
        <v>0</v>
      </c>
      <c r="D33" s="10">
        <f>IFERROR(IF('⑥A申告納付税額（3％）【棟】'!D33-⑦Aのうち道分【棟】!D33&lt;0, '⑥A申告納付税額（3％）【棟】'!D33-⑦Aのうち道分【棟】!D33, 0), 0)</f>
        <v>0</v>
      </c>
      <c r="E33" s="10">
        <f>IFERROR(IF('⑥A申告納付税額（3％）【棟】'!E33-⑦Aのうち道分【棟】!E33&lt;0, '⑥A申告納付税額（3％）【棟】'!E33-⑦Aのうち道分【棟】!E33, 0), 0)</f>
        <v>0</v>
      </c>
      <c r="F33" s="10">
        <f>IFERROR(IF('⑥A申告納付税額（3％）【棟】'!F33-⑦Aのうち道分【棟】!F33&lt;0, '⑥A申告納付税額（3％）【棟】'!F33-⑦Aのうち道分【棟】!F33, 0), 0)</f>
        <v>0</v>
      </c>
      <c r="G33" s="10">
        <f>IFERROR(IF('⑥A申告納付税額（3％）【棟】'!G33-⑦Aのうち道分【棟】!G33&lt;0, '⑥A申告納付税額（3％）【棟】'!G33-⑦Aのうち道分【棟】!G33, 0), 0)</f>
        <v>0</v>
      </c>
      <c r="H33" s="10">
        <f>IFERROR(IF('⑥A申告納付税額（3％）【棟】'!H33-⑦Aのうち道分【棟】!H33&lt;0, '⑥A申告納付税額（3％）【棟】'!H33-⑦Aのうち道分【棟】!H33, 0), 0)</f>
        <v>0</v>
      </c>
      <c r="I33" s="10">
        <f>IFERROR(IF('⑥A申告納付税額（3％）【棟】'!I33-⑦Aのうち道分【棟】!I33&lt;0, '⑥A申告納付税額（3％）【棟】'!I33-⑦Aのうち道分【棟】!I33, 0), 0)</f>
        <v>0</v>
      </c>
      <c r="J33" s="10">
        <f>IFERROR(IF('⑥A申告納付税額（3％）【棟】'!J33-⑦Aのうち道分【棟】!J33&lt;0, '⑥A申告納付税額（3％）【棟】'!J33-⑦Aのうち道分【棟】!J33, 0), 0)</f>
        <v>0</v>
      </c>
      <c r="K33" s="10">
        <f>IFERROR(IF('⑥A申告納付税額（3％）【棟】'!K33-⑦Aのうち道分【棟】!K33&lt;0, '⑥A申告納付税額（3％）【棟】'!K33-⑦Aのうち道分【棟】!K33, 0), 0)</f>
        <v>0</v>
      </c>
      <c r="L33" s="10">
        <f>IFERROR(IF('⑥A申告納付税額（3％）【棟】'!L33-⑦Aのうち道分【棟】!L33&lt;0, '⑥A申告納付税額（3％）【棟】'!L33-⑦Aのうち道分【棟】!L33, 0), 0)</f>
        <v>0</v>
      </c>
      <c r="M33" s="10">
        <f>IFERROR(IF('⑥A申告納付税額（3％）【棟】'!M33-⑦Aのうち道分【棟】!M33&lt;0, '⑥A申告納付税額（3％）【棟】'!M33-⑦Aのうち道分【棟】!M33, 0), 0)</f>
        <v>0</v>
      </c>
      <c r="N33" s="89">
        <f>IFERROR(IF('⑥A申告納付税額（3％）【棟】'!N33-⑦Aのうち道分【棟】!N33&lt;0, '⑥A申告納付税額（3％）【棟】'!N33-⑦Aのうち道分【棟】!N33, 0), 0)</f>
        <v>0</v>
      </c>
      <c r="O33" s="89">
        <f>IFERROR(IF('⑥A申告納付税額（3％）【棟】'!O33-⑦Aのうち道分【棟】!O33&lt;0, '⑥A申告納付税額（3％）【棟】'!O33-⑦Aのうち道分【棟】!O33, 0), 0)</f>
        <v>0</v>
      </c>
      <c r="P33" s="89">
        <f>IFERROR(IF('⑥A申告納付税額（3％）【棟】'!P33-⑦Aのうち道分【棟】!P33&lt;0, '⑥A申告納付税額（3％）【棟】'!P33-⑦Aのうち道分【棟】!P33, 0), 0)</f>
        <v>0</v>
      </c>
      <c r="Q33" s="89">
        <f>IFERROR(IF('⑥A申告納付税額（3％）【棟】'!Q33-⑦Aのうち道分【棟】!Q33&lt;0, '⑥A申告納付税額（3％）【棟】'!Q33-⑦Aのうち道分【棟】!Q33, 0), 0)</f>
        <v>0</v>
      </c>
      <c r="R33" s="89">
        <f>IFERROR(IF('⑥A申告納付税額（3％）【棟】'!R33-⑦Aのうち道分【棟】!R33&lt;0, '⑥A申告納付税額（3％）【棟】'!R33-⑦Aのうち道分【棟】!R33, 0), 0)</f>
        <v>0</v>
      </c>
      <c r="S33" s="89">
        <f>IFERROR(IF('⑥A申告納付税額（3％）【棟】'!S33-⑦Aのうち道分【棟】!S33&lt;0, '⑥A申告納付税額（3％）【棟】'!S33-⑦Aのうち道分【棟】!S33, 0), 0)</f>
        <v>0</v>
      </c>
      <c r="T33" s="89">
        <f>IFERROR(IF('⑥A申告納付税額（3％）【棟】'!T33-⑦Aのうち道分【棟】!T33&lt;0, '⑥A申告納付税額（3％）【棟】'!T33-⑦Aのうち道分【棟】!T33, 0), 0)</f>
        <v>0</v>
      </c>
      <c r="U33" s="89">
        <f>IFERROR(IF('⑥A申告納付税額（3％）【棟】'!U33-⑦Aのうち道分【棟】!U33&lt;0, '⑥A申告納付税額（3％）【棟】'!U33-⑦Aのうち道分【棟】!U33, 0), 0)</f>
        <v>0</v>
      </c>
      <c r="V33" s="89">
        <f>IFERROR(IF('⑥A申告納付税額（3％）【棟】'!V33-⑦Aのうち道分【棟】!V33&lt;0, '⑥A申告納付税額（3％）【棟】'!V33-⑦Aのうち道分【棟】!V33, 0), 0)</f>
        <v>0</v>
      </c>
      <c r="W33" s="89">
        <f>IFERROR(IF('⑥A申告納付税額（3％）【棟】'!W33-⑦Aのうち道分【棟】!W33&lt;0, '⑥A申告納付税額（3％）【棟】'!W33-⑦Aのうち道分【棟】!W33, 0), 0)</f>
        <v>0</v>
      </c>
      <c r="X33" s="89">
        <f>IFERROR(IF('⑥A申告納付税額（3％）【棟】'!X33-⑦Aのうち道分【棟】!X33&lt;0, '⑥A申告納付税額（3％）【棟】'!X33-⑦Aのうち道分【棟】!X33, 0), 0)</f>
        <v>0</v>
      </c>
      <c r="Y33" s="89">
        <f>IFERROR(IF('⑥A申告納付税額（3％）【棟】'!Y33-⑦Aのうち道分【棟】!Y33&lt;0, '⑥A申告納付税額（3％）【棟】'!Y33-⑦Aのうち道分【棟】!Y33, 0), 0)</f>
        <v>0</v>
      </c>
      <c r="Z33" s="89">
        <f>IFERROR(IF('⑥A申告納付税額（3％）【棟】'!Z33-⑦Aのうち道分【棟】!Z33&lt;0, '⑥A申告納付税額（3％）【棟】'!Z33-⑦Aのうち道分【棟】!Z33, 0), 0)</f>
        <v>0</v>
      </c>
      <c r="AA33" s="89">
        <f>IFERROR(IF('⑥A申告納付税額（3％）【棟】'!AA33-⑦Aのうち道分【棟】!AA33&lt;0, '⑥A申告納付税額（3％）【棟】'!AA33-⑦Aのうち道分【棟】!AA33, 0), 0)</f>
        <v>0</v>
      </c>
      <c r="AB33" s="89">
        <f>IFERROR(IF('⑥A申告納付税額（3％）【棟】'!AB33-⑦Aのうち道分【棟】!AB33&lt;0, '⑥A申告納付税額（3％）【棟】'!AB33-⑦Aのうち道分【棟】!AB33, 0), 0)</f>
        <v>0</v>
      </c>
      <c r="AC33" s="89">
        <f>IFERROR(IF('⑥A申告納付税額（3％）【棟】'!AC33-⑦Aのうち道分【棟】!AC33&lt;0, '⑥A申告納付税額（3％）【棟】'!AC33-⑦Aのうち道分【棟】!AC33, 0), 0)</f>
        <v>0</v>
      </c>
      <c r="AD33" s="89">
        <f>IFERROR(IF('⑥A申告納付税額（3％）【棟】'!AD33-⑦Aのうち道分【棟】!AD33&lt;0, '⑥A申告納付税額（3％）【棟】'!AD33-⑦Aのうち道分【棟】!AD33, 0), 0)</f>
        <v>0</v>
      </c>
      <c r="AE33" s="89">
        <f>IFERROR(IF('⑥A申告納付税額（3％）【棟】'!AE33-⑦Aのうち道分【棟】!AE33&lt;0, '⑥A申告納付税額（3％）【棟】'!AE33-⑦Aのうち道分【棟】!AE33, 0), 0)</f>
        <v>0</v>
      </c>
      <c r="AF33" s="89">
        <f>IFERROR(IF('⑥A申告納付税額（3％）【棟】'!AF33-⑦Aのうち道分【棟】!AF33&lt;0, '⑥A申告納付税額（3％）【棟】'!AF33-⑦Aのうち道分【棟】!AF33, 0), 0)</f>
        <v>0</v>
      </c>
      <c r="AG33" s="89">
        <f>IFERROR(IF('⑥A申告納付税額（3％）【棟】'!AG33-⑦Aのうち道分【棟】!AG33&lt;0, '⑥A申告納付税額（3％）【棟】'!AG33-⑦Aのうち道分【棟】!AG33, 0), 0)</f>
        <v>0</v>
      </c>
      <c r="AH33" s="89">
        <f>IFERROR(IF('⑥A申告納付税額（3％）【棟】'!AH33-⑦Aのうち道分【棟】!AH33&lt;0, '⑥A申告納付税額（3％）【棟】'!AH33-⑦Aのうち道分【棟】!AH33, 0), 0)</f>
        <v>0</v>
      </c>
      <c r="AI33" s="89">
        <f>IFERROR(IF('⑥A申告納付税額（3％）【棟】'!AI33-⑦Aのうち道分【棟】!AI33&lt;0, '⑥A申告納付税額（3％）【棟】'!AI33-⑦Aのうち道分【棟】!AI33, 0), 0)</f>
        <v>0</v>
      </c>
      <c r="AJ33" s="89">
        <f>IFERROR(IF('⑥A申告納付税額（3％）【棟】'!AJ33-⑦Aのうち道分【棟】!AJ33&lt;0, '⑥A申告納付税額（3％）【棟】'!AJ33-⑦Aのうち道分【棟】!AJ33, 0), 0)</f>
        <v>0</v>
      </c>
      <c r="AK33" s="89">
        <f>IFERROR(IF('⑥A申告納付税額（3％）【棟】'!AK33-⑦Aのうち道分【棟】!AK33&lt;0, '⑥A申告納付税額（3％）【棟】'!AK33-⑦Aのうち道分【棟】!AK33, 0), 0)</f>
        <v>0</v>
      </c>
      <c r="AL33" s="89">
        <f>IFERROR(IF('⑥A申告納付税額（3％）【棟】'!AL33-⑦Aのうち道分【棟】!AL33&lt;0, '⑥A申告納付税額（3％）【棟】'!AL33-⑦Aのうち道分【棟】!AL33, 0), 0)</f>
        <v>0</v>
      </c>
      <c r="AM33" s="89">
        <f>IFERROR(IF('⑥A申告納付税額（3％）【棟】'!AM33-⑦Aのうち道分【棟】!AM33&lt;0, '⑥A申告納付税額（3％）【棟】'!AM33-⑦Aのうち道分【棟】!AM33, 0), 0)</f>
        <v>0</v>
      </c>
      <c r="AN33" s="89">
        <f>IFERROR(IF('⑥A申告納付税額（3％）【棟】'!AN33-⑦Aのうち道分【棟】!AN33&lt;0, '⑥A申告納付税額（3％）【棟】'!AN33-⑦Aのうち道分【棟】!AN33, 0), 0)</f>
        <v>0</v>
      </c>
      <c r="AO33" s="89">
        <f>IFERROR(IF('⑥A申告納付税額（3％）【棟】'!AO33-⑦Aのうち道分【棟】!AO33&lt;0, '⑥A申告納付税額（3％）【棟】'!AO33-⑦Aのうち道分【棟】!AO33, 0), 0)</f>
        <v>0</v>
      </c>
      <c r="AP33" s="89">
        <f>IFERROR(IF('⑥A申告納付税額（3％）【棟】'!AP33-⑦Aのうち道分【棟】!AP33&lt;0, '⑥A申告納付税額（3％）【棟】'!AP33-⑦Aのうち道分【棟】!AP33, 0), 0)</f>
        <v>0</v>
      </c>
      <c r="AQ33" s="89">
        <f>IFERROR(IF('⑥A申告納付税額（3％）【棟】'!AQ33-⑦Aのうち道分【棟】!AQ33&lt;0, '⑥A申告納付税額（3％）【棟】'!AQ33-⑦Aのうち道分【棟】!AQ33, 0), 0)</f>
        <v>0</v>
      </c>
      <c r="AR33" s="89">
        <f>IFERROR(IF('⑥A申告納付税額（3％）【棟】'!AR33-⑦Aのうち道分【棟】!AR33&lt;0, '⑥A申告納付税額（3％）【棟】'!AR33-⑦Aのうち道分【棟】!AR33, 0), 0)</f>
        <v>0</v>
      </c>
      <c r="AS33" s="89">
        <f>IFERROR(IF('⑥A申告納付税額（3％）【棟】'!AS33-⑦Aのうち道分【棟】!AS33&lt;0, '⑥A申告納付税額（3％）【棟】'!AS33-⑦Aのうち道分【棟】!AS33, 0), 0)</f>
        <v>0</v>
      </c>
      <c r="AT33" s="89">
        <f>IFERROR(IF('⑥A申告納付税額（3％）【棟】'!AT33-⑦Aのうち道分【棟】!AT33&lt;0, '⑥A申告納付税額（3％）【棟】'!AT33-⑦Aのうち道分【棟】!AT33, 0), 0)</f>
        <v>0</v>
      </c>
      <c r="AU33" s="89">
        <f>IFERROR(IF('⑥A申告納付税額（3％）【棟】'!AU33-⑦Aのうち道分【棟】!AU33&lt;0, '⑥A申告納付税額（3％）【棟】'!AU33-⑦Aのうち道分【棟】!AU33, 0), 0)</f>
        <v>0</v>
      </c>
      <c r="AV33" s="89">
        <f>IFERROR(IF('⑥A申告納付税額（3％）【棟】'!AV33-⑦Aのうち道分【棟】!AV33&lt;0, '⑥A申告納付税額（3％）【棟】'!AV33-⑦Aのうち道分【棟】!AV33, 0), 0)</f>
        <v>0</v>
      </c>
      <c r="AW33" s="89">
        <f>IFERROR(IF('⑥A申告納付税額（3％）【棟】'!AW33-⑦Aのうち道分【棟】!AW33&lt;0, '⑥A申告納付税額（3％）【棟】'!AW33-⑦Aのうち道分【棟】!AW33, 0), 0)</f>
        <v>0</v>
      </c>
      <c r="AX33" s="89">
        <f>IFERROR(IF('⑥A申告納付税額（3％）【棟】'!AX33-⑦Aのうち道分【棟】!AX33&lt;0, '⑥A申告納付税額（3％）【棟】'!AX33-⑦Aのうち道分【棟】!AX33, 0), 0)</f>
        <v>0</v>
      </c>
      <c r="AY33" s="89">
        <f>IFERROR(IF('⑥A申告納付税額（3％）【棟】'!AY33-⑦Aのうち道分【棟】!AY33&lt;0, '⑥A申告納付税額（3％）【棟】'!AY33-⑦Aのうち道分【棟】!AY33, 0), 0)</f>
        <v>0</v>
      </c>
      <c r="AZ33" s="89">
        <f>IFERROR(IF('⑥A申告納付税額（3％）【棟】'!AZ33-⑦Aのうち道分【棟】!AZ33&lt;0, '⑥A申告納付税額（3％）【棟】'!AZ33-⑦Aのうち道分【棟】!AZ33, 0), 0)</f>
        <v>0</v>
      </c>
      <c r="BA33" s="89">
        <f>IFERROR(IF('⑥A申告納付税額（3％）【棟】'!BA33-⑦Aのうち道分【棟】!BA33&lt;0, '⑥A申告納付税額（3％）【棟】'!BA33-⑦Aのうち道分【棟】!BA33, 0), 0)</f>
        <v>0</v>
      </c>
      <c r="BB33" s="89">
        <f>IFERROR(IF('⑥A申告納付税額（3％）【棟】'!BB33-⑦Aのうち道分【棟】!BB33&lt;0, '⑥A申告納付税額（3％）【棟】'!BB33-⑦Aのうち道分【棟】!BB33, 0), 0)</f>
        <v>0</v>
      </c>
      <c r="BC33" s="89">
        <f>IFERROR(IF('⑥A申告納付税額（3％）【棟】'!BC33-⑦Aのうち道分【棟】!BC33&lt;0, '⑥A申告納付税額（3％）【棟】'!BC33-⑦Aのうち道分【棟】!BC33, 0), 0)</f>
        <v>0</v>
      </c>
      <c r="BD33" s="89">
        <f>IFERROR(IF('⑥A申告納付税額（3％）【棟】'!BD33-⑦Aのうち道分【棟】!BD33&lt;0, '⑥A申告納付税額（3％）【棟】'!BD33-⑦Aのうち道分【棟】!BD33, 0), 0)</f>
        <v>0</v>
      </c>
      <c r="BE33" s="89">
        <f>IFERROR(IF('⑥A申告納付税額（3％）【棟】'!BE33-⑦Aのうち道分【棟】!BE33&lt;0, '⑥A申告納付税額（3％）【棟】'!BE33-⑦Aのうち道分【棟】!BE33, 0), 0)</f>
        <v>0</v>
      </c>
      <c r="BF33" s="89">
        <f>IFERROR(IF('⑥A申告納付税額（3％）【棟】'!BF33-⑦Aのうち道分【棟】!BF33&lt;0, '⑥A申告納付税額（3％）【棟】'!BF33-⑦Aのうち道分【棟】!BF33, 0), 0)</f>
        <v>0</v>
      </c>
      <c r="BG33" s="89">
        <f>IFERROR(IF('⑥A申告納付税額（3％）【棟】'!BG33-⑦Aのうち道分【棟】!BG33&lt;0, '⑥A申告納付税額（3％）【棟】'!BG33-⑦Aのうち道分【棟】!BG33, 0), 0)</f>
        <v>0</v>
      </c>
      <c r="BH33" s="89">
        <f>IFERROR(IF('⑥A申告納付税額（3％）【棟】'!BH33-⑦Aのうち道分【棟】!BH33&lt;0, '⑥A申告納付税額（3％）【棟】'!BH33-⑦Aのうち道分【棟】!BH33, 0), 0)</f>
        <v>0</v>
      </c>
      <c r="BI33" s="89">
        <f>IFERROR(IF('⑥A申告納付税額（3％）【棟】'!BI33-⑦Aのうち道分【棟】!BI33&lt;0, '⑥A申告納付税額（3％）【棟】'!BI33-⑦Aのうち道分【棟】!BI33, 0), 0)</f>
        <v>0</v>
      </c>
      <c r="BJ33" s="89">
        <f>IFERROR(IF('⑥A申告納付税額（3％）【棟】'!BJ33-⑦Aのうち道分【棟】!BJ33&lt;0, '⑥A申告納付税額（3％）【棟】'!BJ33-⑦Aのうち道分【棟】!BJ33, 0), 0)</f>
        <v>0</v>
      </c>
      <c r="BK33" s="89">
        <f>IFERROR(IF('⑥A申告納付税額（3％）【棟】'!BK33-⑦Aのうち道分【棟】!BK33&lt;0, '⑥A申告納付税額（3％）【棟】'!BK33-⑦Aのうち道分【棟】!BK33, 0), 0)</f>
        <v>0</v>
      </c>
      <c r="BL33" s="89">
        <f>IFERROR(IF('⑥A申告納付税額（3％）【棟】'!BL33-⑦Aのうち道分【棟】!BL33&lt;0, '⑥A申告納付税額（3％）【棟】'!BL33-⑦Aのうち道分【棟】!BL33, 0), 0)</f>
        <v>0</v>
      </c>
      <c r="BM33" s="89">
        <f>IFERROR(IF('⑥A申告納付税額（3％）【棟】'!BM33-⑦Aのうち道分【棟】!BM33&lt;0, '⑥A申告納付税額（3％）【棟】'!BM33-⑦Aのうち道分【棟】!BM33, 0), 0)</f>
        <v>0</v>
      </c>
      <c r="BN33" s="89">
        <f>IFERROR(IF('⑥A申告納付税額（3％）【棟】'!BN33-⑦Aのうち道分【棟】!BN33&lt;0, '⑥A申告納付税額（3％）【棟】'!BN33-⑦Aのうち道分【棟】!BN33, 0), 0)</f>
        <v>0</v>
      </c>
      <c r="BO33" s="89">
        <f>IFERROR(IF('⑥A申告納付税額（3％）【棟】'!BO33-⑦Aのうち道分【棟】!BO33&lt;0, '⑥A申告納付税額（3％）【棟】'!BO33-⑦Aのうち道分【棟】!BO33, 0), 0)</f>
        <v>0</v>
      </c>
      <c r="BP33" s="89">
        <f>IFERROR(IF('⑥A申告納付税額（3％）【棟】'!BP33-⑦Aのうち道分【棟】!BP33&lt;0, '⑥A申告納付税額（3％）【棟】'!BP33-⑦Aのうち道分【棟】!BP33, 0), 0)</f>
        <v>0</v>
      </c>
      <c r="BQ33" s="89">
        <f>IFERROR(IF('⑥A申告納付税額（3％）【棟】'!BQ33-⑦Aのうち道分【棟】!BQ33&lt;0, '⑥A申告納付税額（3％）【棟】'!BQ33-⑦Aのうち道分【棟】!BQ33, 0), 0)</f>
        <v>0</v>
      </c>
      <c r="BR33" s="89">
        <f>IFERROR(IF('⑥A申告納付税額（3％）【棟】'!BR33-⑦Aのうち道分【棟】!BR33&lt;0, '⑥A申告納付税額（3％）【棟】'!BR33-⑦Aのうち道分【棟】!BR33, 0), 0)</f>
        <v>0</v>
      </c>
      <c r="BS33" s="89">
        <f>IFERROR(IF('⑥A申告納付税額（3％）【棟】'!BS33-⑦Aのうち道分【棟】!BS33&lt;0, '⑥A申告納付税額（3％）【棟】'!BS33-⑦Aのうち道分【棟】!BS33, 0), 0)</f>
        <v>0</v>
      </c>
      <c r="BT33" s="89">
        <f>IFERROR(IF('⑥A申告納付税額（3％）【棟】'!BT33-⑦Aのうち道分【棟】!BT33&lt;0, '⑥A申告納付税額（3％）【棟】'!BT33-⑦Aのうち道分【棟】!BT33, 0), 0)</f>
        <v>0</v>
      </c>
      <c r="BU33" s="89">
        <f>IFERROR(IF('⑥A申告納付税額（3％）【棟】'!BU33-⑦Aのうち道分【棟】!BU33&lt;0, '⑥A申告納付税額（3％）【棟】'!BU33-⑦Aのうち道分【棟】!BU33, 0), 0)</f>
        <v>0</v>
      </c>
      <c r="BV33" s="89">
        <f>IFERROR(IF('⑥A申告納付税額（3％）【棟】'!BV33-⑦Aのうち道分【棟】!BV33&lt;0, '⑥A申告納付税額（3％）【棟】'!BV33-⑦Aのうち道分【棟】!BV33, 0), 0)</f>
        <v>0</v>
      </c>
      <c r="BW33" s="89">
        <f>IFERROR(IF('⑥A申告納付税額（3％）【棟】'!BW33-⑦Aのうち道分【棟】!BW33&lt;0, '⑥A申告納付税額（3％）【棟】'!BW33-⑦Aのうち道分【棟】!BW33, 0), 0)</f>
        <v>0</v>
      </c>
      <c r="BX33" s="89">
        <f>IFERROR(IF('⑥A申告納付税額（3％）【棟】'!BX33-⑦Aのうち道分【棟】!BX33&lt;0, '⑥A申告納付税額（3％）【棟】'!BX33-⑦Aのうち道分【棟】!BX33, 0), 0)</f>
        <v>0</v>
      </c>
      <c r="BY33" s="89">
        <f>IFERROR(IF('⑥A申告納付税額（3％）【棟】'!BY33-⑦Aのうち道分【棟】!BY33&lt;0, '⑥A申告納付税額（3％）【棟】'!BY33-⑦Aのうち道分【棟】!BY33, 0), 0)</f>
        <v>0</v>
      </c>
      <c r="BZ33" s="89">
        <f>IFERROR(IF('⑥A申告納付税額（3％）【棟】'!BZ33-⑦Aのうち道分【棟】!BZ33&lt;0, '⑥A申告納付税額（3％）【棟】'!BZ33-⑦Aのうち道分【棟】!BZ33, 0), 0)</f>
        <v>0</v>
      </c>
      <c r="CA33" s="89">
        <f>IFERROR(IF('⑥A申告納付税額（3％）【棟】'!CA33-⑦Aのうち道分【棟】!CA33&lt;0, '⑥A申告納付税額（3％）【棟】'!CA33-⑦Aのうち道分【棟】!CA33, 0), 0)</f>
        <v>0</v>
      </c>
      <c r="CB33" s="89">
        <f>IFERROR(IF('⑥A申告納付税額（3％）【棟】'!CB33-⑦Aのうち道分【棟】!CB33&lt;0, '⑥A申告納付税額（3％）【棟】'!CB33-⑦Aのうち道分【棟】!CB33, 0), 0)</f>
        <v>0</v>
      </c>
      <c r="CC33" s="89">
        <f>IFERROR(IF('⑥A申告納付税額（3％）【棟】'!CC33-⑦Aのうち道分【棟】!CC33&lt;0, '⑥A申告納付税額（3％）【棟】'!CC33-⑦Aのうち道分【棟】!CC33, 0), 0)</f>
        <v>0</v>
      </c>
      <c r="CD33" s="89">
        <f>IFERROR(IF('⑥A申告納付税額（3％）【棟】'!CD33-⑦Aのうち道分【棟】!CD33&lt;0, '⑥A申告納付税額（3％）【棟】'!CD33-⑦Aのうち道分【棟】!CD33, 0), 0)</f>
        <v>0</v>
      </c>
      <c r="CE33" s="89">
        <f>IFERROR(IF('⑥A申告納付税額（3％）【棟】'!CE33-⑦Aのうち道分【棟】!CE33&lt;0, '⑥A申告納付税額（3％）【棟】'!CE33-⑦Aのうち道分【棟】!CE33, 0), 0)</f>
        <v>0</v>
      </c>
      <c r="CF33" s="89">
        <f>IFERROR(IF('⑥A申告納付税額（3％）【棟】'!CF33-⑦Aのうち道分【棟】!CF33&lt;0, '⑥A申告納付税額（3％）【棟】'!CF33-⑦Aのうち道分【棟】!CF33, 0), 0)</f>
        <v>0</v>
      </c>
      <c r="CG33" s="89">
        <f>IFERROR(IF('⑥A申告納付税額（3％）【棟】'!CG33-⑦Aのうち道分【棟】!CG33&lt;0, '⑥A申告納付税額（3％）【棟】'!CG33-⑦Aのうち道分【棟】!CG33, 0), 0)</f>
        <v>0</v>
      </c>
      <c r="CH33" s="89">
        <f>IFERROR(IF('⑥A申告納付税額（3％）【棟】'!CH33-⑦Aのうち道分【棟】!CH33&lt;0, '⑥A申告納付税額（3％）【棟】'!CH33-⑦Aのうち道分【棟】!CH33, 0), 0)</f>
        <v>0</v>
      </c>
      <c r="CI33" s="89">
        <f>IFERROR(IF('⑥A申告納付税額（3％）【棟】'!CI33-⑦Aのうち道分【棟】!CI33&lt;0, '⑥A申告納付税額（3％）【棟】'!CI33-⑦Aのうち道分【棟】!CI33, 0), 0)</f>
        <v>0</v>
      </c>
      <c r="CJ33" s="89">
        <f>IFERROR(IF('⑥A申告納付税額（3％）【棟】'!CJ33-⑦Aのうち道分【棟】!CJ33&lt;0, '⑥A申告納付税額（3％）【棟】'!CJ33-⑦Aのうち道分【棟】!CJ33, 0), 0)</f>
        <v>0</v>
      </c>
      <c r="CK33" s="89">
        <f>IFERROR(IF('⑥A申告納付税額（3％）【棟】'!CK33-⑦Aのうち道分【棟】!CK33&lt;0, '⑥A申告納付税額（3％）【棟】'!CK33-⑦Aのうち道分【棟】!CK33, 0), 0)</f>
        <v>0</v>
      </c>
      <c r="CL33" s="89">
        <f>IFERROR(IF('⑥A申告納付税額（3％）【棟】'!CL33-⑦Aのうち道分【棟】!CL33&lt;0, '⑥A申告納付税額（3％）【棟】'!CL33-⑦Aのうち道分【棟】!CL33, 0), 0)</f>
        <v>0</v>
      </c>
      <c r="CM33" s="89">
        <f>IFERROR(IF('⑥A申告納付税額（3％）【棟】'!CM33-⑦Aのうち道分【棟】!CM33&lt;0, '⑥A申告納付税額（3％）【棟】'!CM33-⑦Aのうち道分【棟】!CM33, 0), 0)</f>
        <v>0</v>
      </c>
      <c r="CN33" s="89">
        <f>IFERROR(IF('⑥A申告納付税額（3％）【棟】'!CN33-⑦Aのうち道分【棟】!CN33&lt;0, '⑥A申告納付税額（3％）【棟】'!CN33-⑦Aのうち道分【棟】!CN33, 0), 0)</f>
        <v>0</v>
      </c>
      <c r="CO33" s="89">
        <f>IFERROR(IF('⑥A申告納付税額（3％）【棟】'!CO33-⑦Aのうち道分【棟】!CO33&lt;0, '⑥A申告納付税額（3％）【棟】'!CO33-⑦Aのうち道分【棟】!CO33, 0), 0)</f>
        <v>0</v>
      </c>
      <c r="CP33" s="89">
        <f>IFERROR(IF('⑥A申告納付税額（3％）【棟】'!CP33-⑦Aのうち道分【棟】!CP33&lt;0, '⑥A申告納付税額（3％）【棟】'!CP33-⑦Aのうち道分【棟】!CP33, 0), 0)</f>
        <v>0</v>
      </c>
      <c r="CQ33" s="89">
        <f>IFERROR(IF('⑥A申告納付税額（3％）【棟】'!CQ33-⑦Aのうち道分【棟】!CQ33&lt;0, '⑥A申告納付税額（3％）【棟】'!CQ33-⑦Aのうち道分【棟】!CQ33, 0), 0)</f>
        <v>0</v>
      </c>
      <c r="CR33" s="89">
        <f>IFERROR(IF('⑥A申告納付税額（3％）【棟】'!CR33-⑦Aのうち道分【棟】!CR33&lt;0, '⑥A申告納付税額（3％）【棟】'!CR33-⑦Aのうち道分【棟】!CR33, 0), 0)</f>
        <v>0</v>
      </c>
      <c r="CS33" s="89">
        <f>IFERROR(IF('⑥A申告納付税額（3％）【棟】'!CS33-⑦Aのうち道分【棟】!CS33&lt;0, '⑥A申告納付税額（3％）【棟】'!CS33-⑦Aのうち道分【棟】!CS33, 0), 0)</f>
        <v>0</v>
      </c>
      <c r="CT33" s="89">
        <f>IFERROR(IF('⑥A申告納付税額（3％）【棟】'!CT33-⑦Aのうち道分【棟】!CT33&lt;0, '⑥A申告納付税額（3％）【棟】'!CT33-⑦Aのうち道分【棟】!CT33, 0), 0)</f>
        <v>0</v>
      </c>
      <c r="CU33" s="89">
        <f>IFERROR(IF('⑥A申告納付税額（3％）【棟】'!CU33-⑦Aのうち道分【棟】!CU33&lt;0, '⑥A申告納付税額（3％）【棟】'!CU33-⑦Aのうち道分【棟】!CU33, 0), 0)</f>
        <v>0</v>
      </c>
      <c r="CV33" s="89">
        <f>IFERROR(IF('⑥A申告納付税額（3％）【棟】'!CV33-⑦Aのうち道分【棟】!CV33&lt;0, '⑥A申告納付税額（3％）【棟】'!CV33-⑦Aのうち道分【棟】!CV33, 0), 0)</f>
        <v>0</v>
      </c>
      <c r="CW33" s="89">
        <f>IFERROR(IF('⑥A申告納付税額（3％）【棟】'!CW33-⑦Aのうち道分【棟】!CW33&lt;0, '⑥A申告納付税額（3％）【棟】'!CW33-⑦Aのうち道分【棟】!CW33, 0), 0)</f>
        <v>0</v>
      </c>
      <c r="CX33" s="89">
        <f>IFERROR(IF('⑥A申告納付税額（3％）【棟】'!CX33-⑦Aのうち道分【棟】!CX33&lt;0, '⑥A申告納付税額（3％）【棟】'!CX33-⑦Aのうち道分【棟】!CX33, 0), 0)</f>
        <v>0</v>
      </c>
      <c r="CY33" s="122">
        <f t="shared" si="7"/>
        <v>0</v>
      </c>
      <c r="DC33" s="93">
        <v>25</v>
      </c>
      <c r="DD33" s="5">
        <f xml:space="preserve"> SUMIF(C33:CX33,"&lt;0",'①入力シート（宿泊人数）【棟】'!C33:CX33)</f>
        <v>0</v>
      </c>
      <c r="DE33" s="5">
        <f xml:space="preserve"> SUMIF(C33:CX33,"&lt;0",'⑥A申告納付税額（3％）【棟】'!C33:CX33)</f>
        <v>0</v>
      </c>
    </row>
    <row r="34" spans="1:113">
      <c r="A34" s="143"/>
      <c r="B34" s="90">
        <v>26</v>
      </c>
      <c r="C34" s="10">
        <f>IFERROR(IF('⑥A申告納付税額（3％）【棟】'!C34-⑦Aのうち道分【棟】!C34&lt;0, '⑥A申告納付税額（3％）【棟】'!C34-⑦Aのうち道分【棟】!C34, 0), 0)</f>
        <v>0</v>
      </c>
      <c r="D34" s="10">
        <f>IFERROR(IF('⑥A申告納付税額（3％）【棟】'!D34-⑦Aのうち道分【棟】!D34&lt;0, '⑥A申告納付税額（3％）【棟】'!D34-⑦Aのうち道分【棟】!D34, 0), 0)</f>
        <v>0</v>
      </c>
      <c r="E34" s="10">
        <f>IFERROR(IF('⑥A申告納付税額（3％）【棟】'!E34-⑦Aのうち道分【棟】!E34&lt;0, '⑥A申告納付税額（3％）【棟】'!E34-⑦Aのうち道分【棟】!E34, 0), 0)</f>
        <v>0</v>
      </c>
      <c r="F34" s="10">
        <f>IFERROR(IF('⑥A申告納付税額（3％）【棟】'!F34-⑦Aのうち道分【棟】!F34&lt;0, '⑥A申告納付税額（3％）【棟】'!F34-⑦Aのうち道分【棟】!F34, 0), 0)</f>
        <v>0</v>
      </c>
      <c r="G34" s="10">
        <f>IFERROR(IF('⑥A申告納付税額（3％）【棟】'!G34-⑦Aのうち道分【棟】!G34&lt;0, '⑥A申告納付税額（3％）【棟】'!G34-⑦Aのうち道分【棟】!G34, 0), 0)</f>
        <v>0</v>
      </c>
      <c r="H34" s="10">
        <f>IFERROR(IF('⑥A申告納付税額（3％）【棟】'!H34-⑦Aのうち道分【棟】!H34&lt;0, '⑥A申告納付税額（3％）【棟】'!H34-⑦Aのうち道分【棟】!H34, 0), 0)</f>
        <v>0</v>
      </c>
      <c r="I34" s="10">
        <f>IFERROR(IF('⑥A申告納付税額（3％）【棟】'!I34-⑦Aのうち道分【棟】!I34&lt;0, '⑥A申告納付税額（3％）【棟】'!I34-⑦Aのうち道分【棟】!I34, 0), 0)</f>
        <v>0</v>
      </c>
      <c r="J34" s="10">
        <f>IFERROR(IF('⑥A申告納付税額（3％）【棟】'!J34-⑦Aのうち道分【棟】!J34&lt;0, '⑥A申告納付税額（3％）【棟】'!J34-⑦Aのうち道分【棟】!J34, 0), 0)</f>
        <v>0</v>
      </c>
      <c r="K34" s="10">
        <f>IFERROR(IF('⑥A申告納付税額（3％）【棟】'!K34-⑦Aのうち道分【棟】!K34&lt;0, '⑥A申告納付税額（3％）【棟】'!K34-⑦Aのうち道分【棟】!K34, 0), 0)</f>
        <v>0</v>
      </c>
      <c r="L34" s="10">
        <f>IFERROR(IF('⑥A申告納付税額（3％）【棟】'!L34-⑦Aのうち道分【棟】!L34&lt;0, '⑥A申告納付税額（3％）【棟】'!L34-⑦Aのうち道分【棟】!L34, 0), 0)</f>
        <v>0</v>
      </c>
      <c r="M34" s="10">
        <f>IFERROR(IF('⑥A申告納付税額（3％）【棟】'!M34-⑦Aのうち道分【棟】!M34&lt;0, '⑥A申告納付税額（3％）【棟】'!M34-⑦Aのうち道分【棟】!M34, 0), 0)</f>
        <v>0</v>
      </c>
      <c r="N34" s="89">
        <f>IFERROR(IF('⑥A申告納付税額（3％）【棟】'!N34-⑦Aのうち道分【棟】!N34&lt;0, '⑥A申告納付税額（3％）【棟】'!N34-⑦Aのうち道分【棟】!N34, 0), 0)</f>
        <v>0</v>
      </c>
      <c r="O34" s="89">
        <f>IFERROR(IF('⑥A申告納付税額（3％）【棟】'!O34-⑦Aのうち道分【棟】!O34&lt;0, '⑥A申告納付税額（3％）【棟】'!O34-⑦Aのうち道分【棟】!O34, 0), 0)</f>
        <v>0</v>
      </c>
      <c r="P34" s="89">
        <f>IFERROR(IF('⑥A申告納付税額（3％）【棟】'!P34-⑦Aのうち道分【棟】!P34&lt;0, '⑥A申告納付税額（3％）【棟】'!P34-⑦Aのうち道分【棟】!P34, 0), 0)</f>
        <v>0</v>
      </c>
      <c r="Q34" s="89">
        <f>IFERROR(IF('⑥A申告納付税額（3％）【棟】'!Q34-⑦Aのうち道分【棟】!Q34&lt;0, '⑥A申告納付税額（3％）【棟】'!Q34-⑦Aのうち道分【棟】!Q34, 0), 0)</f>
        <v>0</v>
      </c>
      <c r="R34" s="89">
        <f>IFERROR(IF('⑥A申告納付税額（3％）【棟】'!R34-⑦Aのうち道分【棟】!R34&lt;0, '⑥A申告納付税額（3％）【棟】'!R34-⑦Aのうち道分【棟】!R34, 0), 0)</f>
        <v>0</v>
      </c>
      <c r="S34" s="89">
        <f>IFERROR(IF('⑥A申告納付税額（3％）【棟】'!S34-⑦Aのうち道分【棟】!S34&lt;0, '⑥A申告納付税額（3％）【棟】'!S34-⑦Aのうち道分【棟】!S34, 0), 0)</f>
        <v>0</v>
      </c>
      <c r="T34" s="89">
        <f>IFERROR(IF('⑥A申告納付税額（3％）【棟】'!T34-⑦Aのうち道分【棟】!T34&lt;0, '⑥A申告納付税額（3％）【棟】'!T34-⑦Aのうち道分【棟】!T34, 0), 0)</f>
        <v>0</v>
      </c>
      <c r="U34" s="89">
        <f>IFERROR(IF('⑥A申告納付税額（3％）【棟】'!U34-⑦Aのうち道分【棟】!U34&lt;0, '⑥A申告納付税額（3％）【棟】'!U34-⑦Aのうち道分【棟】!U34, 0), 0)</f>
        <v>0</v>
      </c>
      <c r="V34" s="89">
        <f>IFERROR(IF('⑥A申告納付税額（3％）【棟】'!V34-⑦Aのうち道分【棟】!V34&lt;0, '⑥A申告納付税額（3％）【棟】'!V34-⑦Aのうち道分【棟】!V34, 0), 0)</f>
        <v>0</v>
      </c>
      <c r="W34" s="89">
        <f>IFERROR(IF('⑥A申告納付税額（3％）【棟】'!W34-⑦Aのうち道分【棟】!W34&lt;0, '⑥A申告納付税額（3％）【棟】'!W34-⑦Aのうち道分【棟】!W34, 0), 0)</f>
        <v>0</v>
      </c>
      <c r="X34" s="89">
        <f>IFERROR(IF('⑥A申告納付税額（3％）【棟】'!X34-⑦Aのうち道分【棟】!X34&lt;0, '⑥A申告納付税額（3％）【棟】'!X34-⑦Aのうち道分【棟】!X34, 0), 0)</f>
        <v>0</v>
      </c>
      <c r="Y34" s="89">
        <f>IFERROR(IF('⑥A申告納付税額（3％）【棟】'!Y34-⑦Aのうち道分【棟】!Y34&lt;0, '⑥A申告納付税額（3％）【棟】'!Y34-⑦Aのうち道分【棟】!Y34, 0), 0)</f>
        <v>0</v>
      </c>
      <c r="Z34" s="89">
        <f>IFERROR(IF('⑥A申告納付税額（3％）【棟】'!Z34-⑦Aのうち道分【棟】!Z34&lt;0, '⑥A申告納付税額（3％）【棟】'!Z34-⑦Aのうち道分【棟】!Z34, 0), 0)</f>
        <v>0</v>
      </c>
      <c r="AA34" s="89">
        <f>IFERROR(IF('⑥A申告納付税額（3％）【棟】'!AA34-⑦Aのうち道分【棟】!AA34&lt;0, '⑥A申告納付税額（3％）【棟】'!AA34-⑦Aのうち道分【棟】!AA34, 0), 0)</f>
        <v>0</v>
      </c>
      <c r="AB34" s="89">
        <f>IFERROR(IF('⑥A申告納付税額（3％）【棟】'!AB34-⑦Aのうち道分【棟】!AB34&lt;0, '⑥A申告納付税額（3％）【棟】'!AB34-⑦Aのうち道分【棟】!AB34, 0), 0)</f>
        <v>0</v>
      </c>
      <c r="AC34" s="89">
        <f>IFERROR(IF('⑥A申告納付税額（3％）【棟】'!AC34-⑦Aのうち道分【棟】!AC34&lt;0, '⑥A申告納付税額（3％）【棟】'!AC34-⑦Aのうち道分【棟】!AC34, 0), 0)</f>
        <v>0</v>
      </c>
      <c r="AD34" s="89">
        <f>IFERROR(IF('⑥A申告納付税額（3％）【棟】'!AD34-⑦Aのうち道分【棟】!AD34&lt;0, '⑥A申告納付税額（3％）【棟】'!AD34-⑦Aのうち道分【棟】!AD34, 0), 0)</f>
        <v>0</v>
      </c>
      <c r="AE34" s="89">
        <f>IFERROR(IF('⑥A申告納付税額（3％）【棟】'!AE34-⑦Aのうち道分【棟】!AE34&lt;0, '⑥A申告納付税額（3％）【棟】'!AE34-⑦Aのうち道分【棟】!AE34, 0), 0)</f>
        <v>0</v>
      </c>
      <c r="AF34" s="89">
        <f>IFERROR(IF('⑥A申告納付税額（3％）【棟】'!AF34-⑦Aのうち道分【棟】!AF34&lt;0, '⑥A申告納付税額（3％）【棟】'!AF34-⑦Aのうち道分【棟】!AF34, 0), 0)</f>
        <v>0</v>
      </c>
      <c r="AG34" s="89">
        <f>IFERROR(IF('⑥A申告納付税額（3％）【棟】'!AG34-⑦Aのうち道分【棟】!AG34&lt;0, '⑥A申告納付税額（3％）【棟】'!AG34-⑦Aのうち道分【棟】!AG34, 0), 0)</f>
        <v>0</v>
      </c>
      <c r="AH34" s="89">
        <f>IFERROR(IF('⑥A申告納付税額（3％）【棟】'!AH34-⑦Aのうち道分【棟】!AH34&lt;0, '⑥A申告納付税額（3％）【棟】'!AH34-⑦Aのうち道分【棟】!AH34, 0), 0)</f>
        <v>0</v>
      </c>
      <c r="AI34" s="89">
        <f>IFERROR(IF('⑥A申告納付税額（3％）【棟】'!AI34-⑦Aのうち道分【棟】!AI34&lt;0, '⑥A申告納付税額（3％）【棟】'!AI34-⑦Aのうち道分【棟】!AI34, 0), 0)</f>
        <v>0</v>
      </c>
      <c r="AJ34" s="89">
        <f>IFERROR(IF('⑥A申告納付税額（3％）【棟】'!AJ34-⑦Aのうち道分【棟】!AJ34&lt;0, '⑥A申告納付税額（3％）【棟】'!AJ34-⑦Aのうち道分【棟】!AJ34, 0), 0)</f>
        <v>0</v>
      </c>
      <c r="AK34" s="89">
        <f>IFERROR(IF('⑥A申告納付税額（3％）【棟】'!AK34-⑦Aのうち道分【棟】!AK34&lt;0, '⑥A申告納付税額（3％）【棟】'!AK34-⑦Aのうち道分【棟】!AK34, 0), 0)</f>
        <v>0</v>
      </c>
      <c r="AL34" s="89">
        <f>IFERROR(IF('⑥A申告納付税額（3％）【棟】'!AL34-⑦Aのうち道分【棟】!AL34&lt;0, '⑥A申告納付税額（3％）【棟】'!AL34-⑦Aのうち道分【棟】!AL34, 0), 0)</f>
        <v>0</v>
      </c>
      <c r="AM34" s="89">
        <f>IFERROR(IF('⑥A申告納付税額（3％）【棟】'!AM34-⑦Aのうち道分【棟】!AM34&lt;0, '⑥A申告納付税額（3％）【棟】'!AM34-⑦Aのうち道分【棟】!AM34, 0), 0)</f>
        <v>0</v>
      </c>
      <c r="AN34" s="89">
        <f>IFERROR(IF('⑥A申告納付税額（3％）【棟】'!AN34-⑦Aのうち道分【棟】!AN34&lt;0, '⑥A申告納付税額（3％）【棟】'!AN34-⑦Aのうち道分【棟】!AN34, 0), 0)</f>
        <v>0</v>
      </c>
      <c r="AO34" s="89">
        <f>IFERROR(IF('⑥A申告納付税額（3％）【棟】'!AO34-⑦Aのうち道分【棟】!AO34&lt;0, '⑥A申告納付税額（3％）【棟】'!AO34-⑦Aのうち道分【棟】!AO34, 0), 0)</f>
        <v>0</v>
      </c>
      <c r="AP34" s="89">
        <f>IFERROR(IF('⑥A申告納付税額（3％）【棟】'!AP34-⑦Aのうち道分【棟】!AP34&lt;0, '⑥A申告納付税額（3％）【棟】'!AP34-⑦Aのうち道分【棟】!AP34, 0), 0)</f>
        <v>0</v>
      </c>
      <c r="AQ34" s="89">
        <f>IFERROR(IF('⑥A申告納付税額（3％）【棟】'!AQ34-⑦Aのうち道分【棟】!AQ34&lt;0, '⑥A申告納付税額（3％）【棟】'!AQ34-⑦Aのうち道分【棟】!AQ34, 0), 0)</f>
        <v>0</v>
      </c>
      <c r="AR34" s="89">
        <f>IFERROR(IF('⑥A申告納付税額（3％）【棟】'!AR34-⑦Aのうち道分【棟】!AR34&lt;0, '⑥A申告納付税額（3％）【棟】'!AR34-⑦Aのうち道分【棟】!AR34, 0), 0)</f>
        <v>0</v>
      </c>
      <c r="AS34" s="89">
        <f>IFERROR(IF('⑥A申告納付税額（3％）【棟】'!AS34-⑦Aのうち道分【棟】!AS34&lt;0, '⑥A申告納付税額（3％）【棟】'!AS34-⑦Aのうち道分【棟】!AS34, 0), 0)</f>
        <v>0</v>
      </c>
      <c r="AT34" s="89">
        <f>IFERROR(IF('⑥A申告納付税額（3％）【棟】'!AT34-⑦Aのうち道分【棟】!AT34&lt;0, '⑥A申告納付税額（3％）【棟】'!AT34-⑦Aのうち道分【棟】!AT34, 0), 0)</f>
        <v>0</v>
      </c>
      <c r="AU34" s="89">
        <f>IFERROR(IF('⑥A申告納付税額（3％）【棟】'!AU34-⑦Aのうち道分【棟】!AU34&lt;0, '⑥A申告納付税額（3％）【棟】'!AU34-⑦Aのうち道分【棟】!AU34, 0), 0)</f>
        <v>0</v>
      </c>
      <c r="AV34" s="89">
        <f>IFERROR(IF('⑥A申告納付税額（3％）【棟】'!AV34-⑦Aのうち道分【棟】!AV34&lt;0, '⑥A申告納付税額（3％）【棟】'!AV34-⑦Aのうち道分【棟】!AV34, 0), 0)</f>
        <v>0</v>
      </c>
      <c r="AW34" s="89">
        <f>IFERROR(IF('⑥A申告納付税額（3％）【棟】'!AW34-⑦Aのうち道分【棟】!AW34&lt;0, '⑥A申告納付税額（3％）【棟】'!AW34-⑦Aのうち道分【棟】!AW34, 0), 0)</f>
        <v>0</v>
      </c>
      <c r="AX34" s="89">
        <f>IFERROR(IF('⑥A申告納付税額（3％）【棟】'!AX34-⑦Aのうち道分【棟】!AX34&lt;0, '⑥A申告納付税額（3％）【棟】'!AX34-⑦Aのうち道分【棟】!AX34, 0), 0)</f>
        <v>0</v>
      </c>
      <c r="AY34" s="89">
        <f>IFERROR(IF('⑥A申告納付税額（3％）【棟】'!AY34-⑦Aのうち道分【棟】!AY34&lt;0, '⑥A申告納付税額（3％）【棟】'!AY34-⑦Aのうち道分【棟】!AY34, 0), 0)</f>
        <v>0</v>
      </c>
      <c r="AZ34" s="89">
        <f>IFERROR(IF('⑥A申告納付税額（3％）【棟】'!AZ34-⑦Aのうち道分【棟】!AZ34&lt;0, '⑥A申告納付税額（3％）【棟】'!AZ34-⑦Aのうち道分【棟】!AZ34, 0), 0)</f>
        <v>0</v>
      </c>
      <c r="BA34" s="89">
        <f>IFERROR(IF('⑥A申告納付税額（3％）【棟】'!BA34-⑦Aのうち道分【棟】!BA34&lt;0, '⑥A申告納付税額（3％）【棟】'!BA34-⑦Aのうち道分【棟】!BA34, 0), 0)</f>
        <v>0</v>
      </c>
      <c r="BB34" s="89">
        <f>IFERROR(IF('⑥A申告納付税額（3％）【棟】'!BB34-⑦Aのうち道分【棟】!BB34&lt;0, '⑥A申告納付税額（3％）【棟】'!BB34-⑦Aのうち道分【棟】!BB34, 0), 0)</f>
        <v>0</v>
      </c>
      <c r="BC34" s="89">
        <f>IFERROR(IF('⑥A申告納付税額（3％）【棟】'!BC34-⑦Aのうち道分【棟】!BC34&lt;0, '⑥A申告納付税額（3％）【棟】'!BC34-⑦Aのうち道分【棟】!BC34, 0), 0)</f>
        <v>0</v>
      </c>
      <c r="BD34" s="89">
        <f>IFERROR(IF('⑥A申告納付税額（3％）【棟】'!BD34-⑦Aのうち道分【棟】!BD34&lt;0, '⑥A申告納付税額（3％）【棟】'!BD34-⑦Aのうち道分【棟】!BD34, 0), 0)</f>
        <v>0</v>
      </c>
      <c r="BE34" s="89">
        <f>IFERROR(IF('⑥A申告納付税額（3％）【棟】'!BE34-⑦Aのうち道分【棟】!BE34&lt;0, '⑥A申告納付税額（3％）【棟】'!BE34-⑦Aのうち道分【棟】!BE34, 0), 0)</f>
        <v>0</v>
      </c>
      <c r="BF34" s="89">
        <f>IFERROR(IF('⑥A申告納付税額（3％）【棟】'!BF34-⑦Aのうち道分【棟】!BF34&lt;0, '⑥A申告納付税額（3％）【棟】'!BF34-⑦Aのうち道分【棟】!BF34, 0), 0)</f>
        <v>0</v>
      </c>
      <c r="BG34" s="89">
        <f>IFERROR(IF('⑥A申告納付税額（3％）【棟】'!BG34-⑦Aのうち道分【棟】!BG34&lt;0, '⑥A申告納付税額（3％）【棟】'!BG34-⑦Aのうち道分【棟】!BG34, 0), 0)</f>
        <v>0</v>
      </c>
      <c r="BH34" s="89">
        <f>IFERROR(IF('⑥A申告納付税額（3％）【棟】'!BH34-⑦Aのうち道分【棟】!BH34&lt;0, '⑥A申告納付税額（3％）【棟】'!BH34-⑦Aのうち道分【棟】!BH34, 0), 0)</f>
        <v>0</v>
      </c>
      <c r="BI34" s="89">
        <f>IFERROR(IF('⑥A申告納付税額（3％）【棟】'!BI34-⑦Aのうち道分【棟】!BI34&lt;0, '⑥A申告納付税額（3％）【棟】'!BI34-⑦Aのうち道分【棟】!BI34, 0), 0)</f>
        <v>0</v>
      </c>
      <c r="BJ34" s="89">
        <f>IFERROR(IF('⑥A申告納付税額（3％）【棟】'!BJ34-⑦Aのうち道分【棟】!BJ34&lt;0, '⑥A申告納付税額（3％）【棟】'!BJ34-⑦Aのうち道分【棟】!BJ34, 0), 0)</f>
        <v>0</v>
      </c>
      <c r="BK34" s="89">
        <f>IFERROR(IF('⑥A申告納付税額（3％）【棟】'!BK34-⑦Aのうち道分【棟】!BK34&lt;0, '⑥A申告納付税額（3％）【棟】'!BK34-⑦Aのうち道分【棟】!BK34, 0), 0)</f>
        <v>0</v>
      </c>
      <c r="BL34" s="89">
        <f>IFERROR(IF('⑥A申告納付税額（3％）【棟】'!BL34-⑦Aのうち道分【棟】!BL34&lt;0, '⑥A申告納付税額（3％）【棟】'!BL34-⑦Aのうち道分【棟】!BL34, 0), 0)</f>
        <v>0</v>
      </c>
      <c r="BM34" s="89">
        <f>IFERROR(IF('⑥A申告納付税額（3％）【棟】'!BM34-⑦Aのうち道分【棟】!BM34&lt;0, '⑥A申告納付税額（3％）【棟】'!BM34-⑦Aのうち道分【棟】!BM34, 0), 0)</f>
        <v>0</v>
      </c>
      <c r="BN34" s="89">
        <f>IFERROR(IF('⑥A申告納付税額（3％）【棟】'!BN34-⑦Aのうち道分【棟】!BN34&lt;0, '⑥A申告納付税額（3％）【棟】'!BN34-⑦Aのうち道分【棟】!BN34, 0), 0)</f>
        <v>0</v>
      </c>
      <c r="BO34" s="89">
        <f>IFERROR(IF('⑥A申告納付税額（3％）【棟】'!BO34-⑦Aのうち道分【棟】!BO34&lt;0, '⑥A申告納付税額（3％）【棟】'!BO34-⑦Aのうち道分【棟】!BO34, 0), 0)</f>
        <v>0</v>
      </c>
      <c r="BP34" s="89">
        <f>IFERROR(IF('⑥A申告納付税額（3％）【棟】'!BP34-⑦Aのうち道分【棟】!BP34&lt;0, '⑥A申告納付税額（3％）【棟】'!BP34-⑦Aのうち道分【棟】!BP34, 0), 0)</f>
        <v>0</v>
      </c>
      <c r="BQ34" s="89">
        <f>IFERROR(IF('⑥A申告納付税額（3％）【棟】'!BQ34-⑦Aのうち道分【棟】!BQ34&lt;0, '⑥A申告納付税額（3％）【棟】'!BQ34-⑦Aのうち道分【棟】!BQ34, 0), 0)</f>
        <v>0</v>
      </c>
      <c r="BR34" s="89">
        <f>IFERROR(IF('⑥A申告納付税額（3％）【棟】'!BR34-⑦Aのうち道分【棟】!BR34&lt;0, '⑥A申告納付税額（3％）【棟】'!BR34-⑦Aのうち道分【棟】!BR34, 0), 0)</f>
        <v>0</v>
      </c>
      <c r="BS34" s="89">
        <f>IFERROR(IF('⑥A申告納付税額（3％）【棟】'!BS34-⑦Aのうち道分【棟】!BS34&lt;0, '⑥A申告納付税額（3％）【棟】'!BS34-⑦Aのうち道分【棟】!BS34, 0), 0)</f>
        <v>0</v>
      </c>
      <c r="BT34" s="89">
        <f>IFERROR(IF('⑥A申告納付税額（3％）【棟】'!BT34-⑦Aのうち道分【棟】!BT34&lt;0, '⑥A申告納付税額（3％）【棟】'!BT34-⑦Aのうち道分【棟】!BT34, 0), 0)</f>
        <v>0</v>
      </c>
      <c r="BU34" s="89">
        <f>IFERROR(IF('⑥A申告納付税額（3％）【棟】'!BU34-⑦Aのうち道分【棟】!BU34&lt;0, '⑥A申告納付税額（3％）【棟】'!BU34-⑦Aのうち道分【棟】!BU34, 0), 0)</f>
        <v>0</v>
      </c>
      <c r="BV34" s="89">
        <f>IFERROR(IF('⑥A申告納付税額（3％）【棟】'!BV34-⑦Aのうち道分【棟】!BV34&lt;0, '⑥A申告納付税額（3％）【棟】'!BV34-⑦Aのうち道分【棟】!BV34, 0), 0)</f>
        <v>0</v>
      </c>
      <c r="BW34" s="89">
        <f>IFERROR(IF('⑥A申告納付税額（3％）【棟】'!BW34-⑦Aのうち道分【棟】!BW34&lt;0, '⑥A申告納付税額（3％）【棟】'!BW34-⑦Aのうち道分【棟】!BW34, 0), 0)</f>
        <v>0</v>
      </c>
      <c r="BX34" s="89">
        <f>IFERROR(IF('⑥A申告納付税額（3％）【棟】'!BX34-⑦Aのうち道分【棟】!BX34&lt;0, '⑥A申告納付税額（3％）【棟】'!BX34-⑦Aのうち道分【棟】!BX34, 0), 0)</f>
        <v>0</v>
      </c>
      <c r="BY34" s="89">
        <f>IFERROR(IF('⑥A申告納付税額（3％）【棟】'!BY34-⑦Aのうち道分【棟】!BY34&lt;0, '⑥A申告納付税額（3％）【棟】'!BY34-⑦Aのうち道分【棟】!BY34, 0), 0)</f>
        <v>0</v>
      </c>
      <c r="BZ34" s="89">
        <f>IFERROR(IF('⑥A申告納付税額（3％）【棟】'!BZ34-⑦Aのうち道分【棟】!BZ34&lt;0, '⑥A申告納付税額（3％）【棟】'!BZ34-⑦Aのうち道分【棟】!BZ34, 0), 0)</f>
        <v>0</v>
      </c>
      <c r="CA34" s="89">
        <f>IFERROR(IF('⑥A申告納付税額（3％）【棟】'!CA34-⑦Aのうち道分【棟】!CA34&lt;0, '⑥A申告納付税額（3％）【棟】'!CA34-⑦Aのうち道分【棟】!CA34, 0), 0)</f>
        <v>0</v>
      </c>
      <c r="CB34" s="89">
        <f>IFERROR(IF('⑥A申告納付税額（3％）【棟】'!CB34-⑦Aのうち道分【棟】!CB34&lt;0, '⑥A申告納付税額（3％）【棟】'!CB34-⑦Aのうち道分【棟】!CB34, 0), 0)</f>
        <v>0</v>
      </c>
      <c r="CC34" s="89">
        <f>IFERROR(IF('⑥A申告納付税額（3％）【棟】'!CC34-⑦Aのうち道分【棟】!CC34&lt;0, '⑥A申告納付税額（3％）【棟】'!CC34-⑦Aのうち道分【棟】!CC34, 0), 0)</f>
        <v>0</v>
      </c>
      <c r="CD34" s="89">
        <f>IFERROR(IF('⑥A申告納付税額（3％）【棟】'!CD34-⑦Aのうち道分【棟】!CD34&lt;0, '⑥A申告納付税額（3％）【棟】'!CD34-⑦Aのうち道分【棟】!CD34, 0), 0)</f>
        <v>0</v>
      </c>
      <c r="CE34" s="89">
        <f>IFERROR(IF('⑥A申告納付税額（3％）【棟】'!CE34-⑦Aのうち道分【棟】!CE34&lt;0, '⑥A申告納付税額（3％）【棟】'!CE34-⑦Aのうち道分【棟】!CE34, 0), 0)</f>
        <v>0</v>
      </c>
      <c r="CF34" s="89">
        <f>IFERROR(IF('⑥A申告納付税額（3％）【棟】'!CF34-⑦Aのうち道分【棟】!CF34&lt;0, '⑥A申告納付税額（3％）【棟】'!CF34-⑦Aのうち道分【棟】!CF34, 0), 0)</f>
        <v>0</v>
      </c>
      <c r="CG34" s="89">
        <f>IFERROR(IF('⑥A申告納付税額（3％）【棟】'!CG34-⑦Aのうち道分【棟】!CG34&lt;0, '⑥A申告納付税額（3％）【棟】'!CG34-⑦Aのうち道分【棟】!CG34, 0), 0)</f>
        <v>0</v>
      </c>
      <c r="CH34" s="89">
        <f>IFERROR(IF('⑥A申告納付税額（3％）【棟】'!CH34-⑦Aのうち道分【棟】!CH34&lt;0, '⑥A申告納付税額（3％）【棟】'!CH34-⑦Aのうち道分【棟】!CH34, 0), 0)</f>
        <v>0</v>
      </c>
      <c r="CI34" s="89">
        <f>IFERROR(IF('⑥A申告納付税額（3％）【棟】'!CI34-⑦Aのうち道分【棟】!CI34&lt;0, '⑥A申告納付税額（3％）【棟】'!CI34-⑦Aのうち道分【棟】!CI34, 0), 0)</f>
        <v>0</v>
      </c>
      <c r="CJ34" s="89">
        <f>IFERROR(IF('⑥A申告納付税額（3％）【棟】'!CJ34-⑦Aのうち道分【棟】!CJ34&lt;0, '⑥A申告納付税額（3％）【棟】'!CJ34-⑦Aのうち道分【棟】!CJ34, 0), 0)</f>
        <v>0</v>
      </c>
      <c r="CK34" s="89">
        <f>IFERROR(IF('⑥A申告納付税額（3％）【棟】'!CK34-⑦Aのうち道分【棟】!CK34&lt;0, '⑥A申告納付税額（3％）【棟】'!CK34-⑦Aのうち道分【棟】!CK34, 0), 0)</f>
        <v>0</v>
      </c>
      <c r="CL34" s="89">
        <f>IFERROR(IF('⑥A申告納付税額（3％）【棟】'!CL34-⑦Aのうち道分【棟】!CL34&lt;0, '⑥A申告納付税額（3％）【棟】'!CL34-⑦Aのうち道分【棟】!CL34, 0), 0)</f>
        <v>0</v>
      </c>
      <c r="CM34" s="89">
        <f>IFERROR(IF('⑥A申告納付税額（3％）【棟】'!CM34-⑦Aのうち道分【棟】!CM34&lt;0, '⑥A申告納付税額（3％）【棟】'!CM34-⑦Aのうち道分【棟】!CM34, 0), 0)</f>
        <v>0</v>
      </c>
      <c r="CN34" s="89">
        <f>IFERROR(IF('⑥A申告納付税額（3％）【棟】'!CN34-⑦Aのうち道分【棟】!CN34&lt;0, '⑥A申告納付税額（3％）【棟】'!CN34-⑦Aのうち道分【棟】!CN34, 0), 0)</f>
        <v>0</v>
      </c>
      <c r="CO34" s="89">
        <f>IFERROR(IF('⑥A申告納付税額（3％）【棟】'!CO34-⑦Aのうち道分【棟】!CO34&lt;0, '⑥A申告納付税額（3％）【棟】'!CO34-⑦Aのうち道分【棟】!CO34, 0), 0)</f>
        <v>0</v>
      </c>
      <c r="CP34" s="89">
        <f>IFERROR(IF('⑥A申告納付税額（3％）【棟】'!CP34-⑦Aのうち道分【棟】!CP34&lt;0, '⑥A申告納付税額（3％）【棟】'!CP34-⑦Aのうち道分【棟】!CP34, 0), 0)</f>
        <v>0</v>
      </c>
      <c r="CQ34" s="89">
        <f>IFERROR(IF('⑥A申告納付税額（3％）【棟】'!CQ34-⑦Aのうち道分【棟】!CQ34&lt;0, '⑥A申告納付税額（3％）【棟】'!CQ34-⑦Aのうち道分【棟】!CQ34, 0), 0)</f>
        <v>0</v>
      </c>
      <c r="CR34" s="89">
        <f>IFERROR(IF('⑥A申告納付税額（3％）【棟】'!CR34-⑦Aのうち道分【棟】!CR34&lt;0, '⑥A申告納付税額（3％）【棟】'!CR34-⑦Aのうち道分【棟】!CR34, 0), 0)</f>
        <v>0</v>
      </c>
      <c r="CS34" s="89">
        <f>IFERROR(IF('⑥A申告納付税額（3％）【棟】'!CS34-⑦Aのうち道分【棟】!CS34&lt;0, '⑥A申告納付税額（3％）【棟】'!CS34-⑦Aのうち道分【棟】!CS34, 0), 0)</f>
        <v>0</v>
      </c>
      <c r="CT34" s="89">
        <f>IFERROR(IF('⑥A申告納付税額（3％）【棟】'!CT34-⑦Aのうち道分【棟】!CT34&lt;0, '⑥A申告納付税額（3％）【棟】'!CT34-⑦Aのうち道分【棟】!CT34, 0), 0)</f>
        <v>0</v>
      </c>
      <c r="CU34" s="89">
        <f>IFERROR(IF('⑥A申告納付税額（3％）【棟】'!CU34-⑦Aのうち道分【棟】!CU34&lt;0, '⑥A申告納付税額（3％）【棟】'!CU34-⑦Aのうち道分【棟】!CU34, 0), 0)</f>
        <v>0</v>
      </c>
      <c r="CV34" s="89">
        <f>IFERROR(IF('⑥A申告納付税額（3％）【棟】'!CV34-⑦Aのうち道分【棟】!CV34&lt;0, '⑥A申告納付税額（3％）【棟】'!CV34-⑦Aのうち道分【棟】!CV34, 0), 0)</f>
        <v>0</v>
      </c>
      <c r="CW34" s="89">
        <f>IFERROR(IF('⑥A申告納付税額（3％）【棟】'!CW34-⑦Aのうち道分【棟】!CW34&lt;0, '⑥A申告納付税額（3％）【棟】'!CW34-⑦Aのうち道分【棟】!CW34, 0), 0)</f>
        <v>0</v>
      </c>
      <c r="CX34" s="89">
        <f>IFERROR(IF('⑥A申告納付税額（3％）【棟】'!CX34-⑦Aのうち道分【棟】!CX34&lt;0, '⑥A申告納付税額（3％）【棟】'!CX34-⑦Aのうち道分【棟】!CX34, 0), 0)</f>
        <v>0</v>
      </c>
      <c r="CY34" s="122">
        <f t="shared" si="7"/>
        <v>0</v>
      </c>
      <c r="DC34" s="93">
        <v>26</v>
      </c>
      <c r="DD34" s="5">
        <f xml:space="preserve"> SUMIF(C34:CX34,"&lt;0",'①入力シート（宿泊人数）【棟】'!C34:CX34)</f>
        <v>0</v>
      </c>
      <c r="DE34" s="5">
        <f xml:space="preserve"> SUMIF(C34:CX34,"&lt;0",'⑥A申告納付税額（3％）【棟】'!C34:CX34)</f>
        <v>0</v>
      </c>
    </row>
    <row r="35" spans="1:113">
      <c r="A35" s="143"/>
      <c r="B35" s="90">
        <v>27</v>
      </c>
      <c r="C35" s="10">
        <f>IFERROR(IF('⑥A申告納付税額（3％）【棟】'!C35-⑦Aのうち道分【棟】!C35&lt;0, '⑥A申告納付税額（3％）【棟】'!C35-⑦Aのうち道分【棟】!C35, 0), 0)</f>
        <v>0</v>
      </c>
      <c r="D35" s="10">
        <f>IFERROR(IF('⑥A申告納付税額（3％）【棟】'!D35-⑦Aのうち道分【棟】!D35&lt;0, '⑥A申告納付税額（3％）【棟】'!D35-⑦Aのうち道分【棟】!D35, 0), 0)</f>
        <v>0</v>
      </c>
      <c r="E35" s="10">
        <f>IFERROR(IF('⑥A申告納付税額（3％）【棟】'!E35-⑦Aのうち道分【棟】!E35&lt;0, '⑥A申告納付税額（3％）【棟】'!E35-⑦Aのうち道分【棟】!E35, 0), 0)</f>
        <v>0</v>
      </c>
      <c r="F35" s="10">
        <f>IFERROR(IF('⑥A申告納付税額（3％）【棟】'!F35-⑦Aのうち道分【棟】!F35&lt;0, '⑥A申告納付税額（3％）【棟】'!F35-⑦Aのうち道分【棟】!F35, 0), 0)</f>
        <v>0</v>
      </c>
      <c r="G35" s="10">
        <f>IFERROR(IF('⑥A申告納付税額（3％）【棟】'!G35-⑦Aのうち道分【棟】!G35&lt;0, '⑥A申告納付税額（3％）【棟】'!G35-⑦Aのうち道分【棟】!G35, 0), 0)</f>
        <v>0</v>
      </c>
      <c r="H35" s="10">
        <f>IFERROR(IF('⑥A申告納付税額（3％）【棟】'!H35-⑦Aのうち道分【棟】!H35&lt;0, '⑥A申告納付税額（3％）【棟】'!H35-⑦Aのうち道分【棟】!H35, 0), 0)</f>
        <v>0</v>
      </c>
      <c r="I35" s="10">
        <f>IFERROR(IF('⑥A申告納付税額（3％）【棟】'!I35-⑦Aのうち道分【棟】!I35&lt;0, '⑥A申告納付税額（3％）【棟】'!I35-⑦Aのうち道分【棟】!I35, 0), 0)</f>
        <v>0</v>
      </c>
      <c r="J35" s="10">
        <f>IFERROR(IF('⑥A申告納付税額（3％）【棟】'!J35-⑦Aのうち道分【棟】!J35&lt;0, '⑥A申告納付税額（3％）【棟】'!J35-⑦Aのうち道分【棟】!J35, 0), 0)</f>
        <v>0</v>
      </c>
      <c r="K35" s="10">
        <f>IFERROR(IF('⑥A申告納付税額（3％）【棟】'!K35-⑦Aのうち道分【棟】!K35&lt;0, '⑥A申告納付税額（3％）【棟】'!K35-⑦Aのうち道分【棟】!K35, 0), 0)</f>
        <v>0</v>
      </c>
      <c r="L35" s="10">
        <f>IFERROR(IF('⑥A申告納付税額（3％）【棟】'!L35-⑦Aのうち道分【棟】!L35&lt;0, '⑥A申告納付税額（3％）【棟】'!L35-⑦Aのうち道分【棟】!L35, 0), 0)</f>
        <v>0</v>
      </c>
      <c r="M35" s="10">
        <f>IFERROR(IF('⑥A申告納付税額（3％）【棟】'!M35-⑦Aのうち道分【棟】!M35&lt;0, '⑥A申告納付税額（3％）【棟】'!M35-⑦Aのうち道分【棟】!M35, 0), 0)</f>
        <v>0</v>
      </c>
      <c r="N35" s="89">
        <f>IFERROR(IF('⑥A申告納付税額（3％）【棟】'!N35-⑦Aのうち道分【棟】!N35&lt;0, '⑥A申告納付税額（3％）【棟】'!N35-⑦Aのうち道分【棟】!N35, 0), 0)</f>
        <v>0</v>
      </c>
      <c r="O35" s="89">
        <f>IFERROR(IF('⑥A申告納付税額（3％）【棟】'!O35-⑦Aのうち道分【棟】!O35&lt;0, '⑥A申告納付税額（3％）【棟】'!O35-⑦Aのうち道分【棟】!O35, 0), 0)</f>
        <v>0</v>
      </c>
      <c r="P35" s="89">
        <f>IFERROR(IF('⑥A申告納付税額（3％）【棟】'!P35-⑦Aのうち道分【棟】!P35&lt;0, '⑥A申告納付税額（3％）【棟】'!P35-⑦Aのうち道分【棟】!P35, 0), 0)</f>
        <v>0</v>
      </c>
      <c r="Q35" s="89">
        <f>IFERROR(IF('⑥A申告納付税額（3％）【棟】'!Q35-⑦Aのうち道分【棟】!Q35&lt;0, '⑥A申告納付税額（3％）【棟】'!Q35-⑦Aのうち道分【棟】!Q35, 0), 0)</f>
        <v>0</v>
      </c>
      <c r="R35" s="89">
        <f>IFERROR(IF('⑥A申告納付税額（3％）【棟】'!R35-⑦Aのうち道分【棟】!R35&lt;0, '⑥A申告納付税額（3％）【棟】'!R35-⑦Aのうち道分【棟】!R35, 0), 0)</f>
        <v>0</v>
      </c>
      <c r="S35" s="89">
        <f>IFERROR(IF('⑥A申告納付税額（3％）【棟】'!S35-⑦Aのうち道分【棟】!S35&lt;0, '⑥A申告納付税額（3％）【棟】'!S35-⑦Aのうち道分【棟】!S35, 0), 0)</f>
        <v>0</v>
      </c>
      <c r="T35" s="89">
        <f>IFERROR(IF('⑥A申告納付税額（3％）【棟】'!T35-⑦Aのうち道分【棟】!T35&lt;0, '⑥A申告納付税額（3％）【棟】'!T35-⑦Aのうち道分【棟】!T35, 0), 0)</f>
        <v>0</v>
      </c>
      <c r="U35" s="89">
        <f>IFERROR(IF('⑥A申告納付税額（3％）【棟】'!U35-⑦Aのうち道分【棟】!U35&lt;0, '⑥A申告納付税額（3％）【棟】'!U35-⑦Aのうち道分【棟】!U35, 0), 0)</f>
        <v>0</v>
      </c>
      <c r="V35" s="89">
        <f>IFERROR(IF('⑥A申告納付税額（3％）【棟】'!V35-⑦Aのうち道分【棟】!V35&lt;0, '⑥A申告納付税額（3％）【棟】'!V35-⑦Aのうち道分【棟】!V35, 0), 0)</f>
        <v>0</v>
      </c>
      <c r="W35" s="89">
        <f>IFERROR(IF('⑥A申告納付税額（3％）【棟】'!W35-⑦Aのうち道分【棟】!W35&lt;0, '⑥A申告納付税額（3％）【棟】'!W35-⑦Aのうち道分【棟】!W35, 0), 0)</f>
        <v>0</v>
      </c>
      <c r="X35" s="89">
        <f>IFERROR(IF('⑥A申告納付税額（3％）【棟】'!X35-⑦Aのうち道分【棟】!X35&lt;0, '⑥A申告納付税額（3％）【棟】'!X35-⑦Aのうち道分【棟】!X35, 0), 0)</f>
        <v>0</v>
      </c>
      <c r="Y35" s="89">
        <f>IFERROR(IF('⑥A申告納付税額（3％）【棟】'!Y35-⑦Aのうち道分【棟】!Y35&lt;0, '⑥A申告納付税額（3％）【棟】'!Y35-⑦Aのうち道分【棟】!Y35, 0), 0)</f>
        <v>0</v>
      </c>
      <c r="Z35" s="89">
        <f>IFERROR(IF('⑥A申告納付税額（3％）【棟】'!Z35-⑦Aのうち道分【棟】!Z35&lt;0, '⑥A申告納付税額（3％）【棟】'!Z35-⑦Aのうち道分【棟】!Z35, 0), 0)</f>
        <v>0</v>
      </c>
      <c r="AA35" s="89">
        <f>IFERROR(IF('⑥A申告納付税額（3％）【棟】'!AA35-⑦Aのうち道分【棟】!AA35&lt;0, '⑥A申告納付税額（3％）【棟】'!AA35-⑦Aのうち道分【棟】!AA35, 0), 0)</f>
        <v>0</v>
      </c>
      <c r="AB35" s="89">
        <f>IFERROR(IF('⑥A申告納付税額（3％）【棟】'!AB35-⑦Aのうち道分【棟】!AB35&lt;0, '⑥A申告納付税額（3％）【棟】'!AB35-⑦Aのうち道分【棟】!AB35, 0), 0)</f>
        <v>0</v>
      </c>
      <c r="AC35" s="89">
        <f>IFERROR(IF('⑥A申告納付税額（3％）【棟】'!AC35-⑦Aのうち道分【棟】!AC35&lt;0, '⑥A申告納付税額（3％）【棟】'!AC35-⑦Aのうち道分【棟】!AC35, 0), 0)</f>
        <v>0</v>
      </c>
      <c r="AD35" s="89">
        <f>IFERROR(IF('⑥A申告納付税額（3％）【棟】'!AD35-⑦Aのうち道分【棟】!AD35&lt;0, '⑥A申告納付税額（3％）【棟】'!AD35-⑦Aのうち道分【棟】!AD35, 0), 0)</f>
        <v>0</v>
      </c>
      <c r="AE35" s="89">
        <f>IFERROR(IF('⑥A申告納付税額（3％）【棟】'!AE35-⑦Aのうち道分【棟】!AE35&lt;0, '⑥A申告納付税額（3％）【棟】'!AE35-⑦Aのうち道分【棟】!AE35, 0), 0)</f>
        <v>0</v>
      </c>
      <c r="AF35" s="89">
        <f>IFERROR(IF('⑥A申告納付税額（3％）【棟】'!AF35-⑦Aのうち道分【棟】!AF35&lt;0, '⑥A申告納付税額（3％）【棟】'!AF35-⑦Aのうち道分【棟】!AF35, 0), 0)</f>
        <v>0</v>
      </c>
      <c r="AG35" s="89">
        <f>IFERROR(IF('⑥A申告納付税額（3％）【棟】'!AG35-⑦Aのうち道分【棟】!AG35&lt;0, '⑥A申告納付税額（3％）【棟】'!AG35-⑦Aのうち道分【棟】!AG35, 0), 0)</f>
        <v>0</v>
      </c>
      <c r="AH35" s="89">
        <f>IFERROR(IF('⑥A申告納付税額（3％）【棟】'!AH35-⑦Aのうち道分【棟】!AH35&lt;0, '⑥A申告納付税額（3％）【棟】'!AH35-⑦Aのうち道分【棟】!AH35, 0), 0)</f>
        <v>0</v>
      </c>
      <c r="AI35" s="89">
        <f>IFERROR(IF('⑥A申告納付税額（3％）【棟】'!AI35-⑦Aのうち道分【棟】!AI35&lt;0, '⑥A申告納付税額（3％）【棟】'!AI35-⑦Aのうち道分【棟】!AI35, 0), 0)</f>
        <v>0</v>
      </c>
      <c r="AJ35" s="89">
        <f>IFERROR(IF('⑥A申告納付税額（3％）【棟】'!AJ35-⑦Aのうち道分【棟】!AJ35&lt;0, '⑥A申告納付税額（3％）【棟】'!AJ35-⑦Aのうち道分【棟】!AJ35, 0), 0)</f>
        <v>0</v>
      </c>
      <c r="AK35" s="89">
        <f>IFERROR(IF('⑥A申告納付税額（3％）【棟】'!AK35-⑦Aのうち道分【棟】!AK35&lt;0, '⑥A申告納付税額（3％）【棟】'!AK35-⑦Aのうち道分【棟】!AK35, 0), 0)</f>
        <v>0</v>
      </c>
      <c r="AL35" s="89">
        <f>IFERROR(IF('⑥A申告納付税額（3％）【棟】'!AL35-⑦Aのうち道分【棟】!AL35&lt;0, '⑥A申告納付税額（3％）【棟】'!AL35-⑦Aのうち道分【棟】!AL35, 0), 0)</f>
        <v>0</v>
      </c>
      <c r="AM35" s="89">
        <f>IFERROR(IF('⑥A申告納付税額（3％）【棟】'!AM35-⑦Aのうち道分【棟】!AM35&lt;0, '⑥A申告納付税額（3％）【棟】'!AM35-⑦Aのうち道分【棟】!AM35, 0), 0)</f>
        <v>0</v>
      </c>
      <c r="AN35" s="89">
        <f>IFERROR(IF('⑥A申告納付税額（3％）【棟】'!AN35-⑦Aのうち道分【棟】!AN35&lt;0, '⑥A申告納付税額（3％）【棟】'!AN35-⑦Aのうち道分【棟】!AN35, 0), 0)</f>
        <v>0</v>
      </c>
      <c r="AO35" s="89">
        <f>IFERROR(IF('⑥A申告納付税額（3％）【棟】'!AO35-⑦Aのうち道分【棟】!AO35&lt;0, '⑥A申告納付税額（3％）【棟】'!AO35-⑦Aのうち道分【棟】!AO35, 0), 0)</f>
        <v>0</v>
      </c>
      <c r="AP35" s="89">
        <f>IFERROR(IF('⑥A申告納付税額（3％）【棟】'!AP35-⑦Aのうち道分【棟】!AP35&lt;0, '⑥A申告納付税額（3％）【棟】'!AP35-⑦Aのうち道分【棟】!AP35, 0), 0)</f>
        <v>0</v>
      </c>
      <c r="AQ35" s="89">
        <f>IFERROR(IF('⑥A申告納付税額（3％）【棟】'!AQ35-⑦Aのうち道分【棟】!AQ35&lt;0, '⑥A申告納付税額（3％）【棟】'!AQ35-⑦Aのうち道分【棟】!AQ35, 0), 0)</f>
        <v>0</v>
      </c>
      <c r="AR35" s="89">
        <f>IFERROR(IF('⑥A申告納付税額（3％）【棟】'!AR35-⑦Aのうち道分【棟】!AR35&lt;0, '⑥A申告納付税額（3％）【棟】'!AR35-⑦Aのうち道分【棟】!AR35, 0), 0)</f>
        <v>0</v>
      </c>
      <c r="AS35" s="89">
        <f>IFERROR(IF('⑥A申告納付税額（3％）【棟】'!AS35-⑦Aのうち道分【棟】!AS35&lt;0, '⑥A申告納付税額（3％）【棟】'!AS35-⑦Aのうち道分【棟】!AS35, 0), 0)</f>
        <v>0</v>
      </c>
      <c r="AT35" s="89">
        <f>IFERROR(IF('⑥A申告納付税額（3％）【棟】'!AT35-⑦Aのうち道分【棟】!AT35&lt;0, '⑥A申告納付税額（3％）【棟】'!AT35-⑦Aのうち道分【棟】!AT35, 0), 0)</f>
        <v>0</v>
      </c>
      <c r="AU35" s="89">
        <f>IFERROR(IF('⑥A申告納付税額（3％）【棟】'!AU35-⑦Aのうち道分【棟】!AU35&lt;0, '⑥A申告納付税額（3％）【棟】'!AU35-⑦Aのうち道分【棟】!AU35, 0), 0)</f>
        <v>0</v>
      </c>
      <c r="AV35" s="89">
        <f>IFERROR(IF('⑥A申告納付税額（3％）【棟】'!AV35-⑦Aのうち道分【棟】!AV35&lt;0, '⑥A申告納付税額（3％）【棟】'!AV35-⑦Aのうち道分【棟】!AV35, 0), 0)</f>
        <v>0</v>
      </c>
      <c r="AW35" s="89">
        <f>IFERROR(IF('⑥A申告納付税額（3％）【棟】'!AW35-⑦Aのうち道分【棟】!AW35&lt;0, '⑥A申告納付税額（3％）【棟】'!AW35-⑦Aのうち道分【棟】!AW35, 0), 0)</f>
        <v>0</v>
      </c>
      <c r="AX35" s="89">
        <f>IFERROR(IF('⑥A申告納付税額（3％）【棟】'!AX35-⑦Aのうち道分【棟】!AX35&lt;0, '⑥A申告納付税額（3％）【棟】'!AX35-⑦Aのうち道分【棟】!AX35, 0), 0)</f>
        <v>0</v>
      </c>
      <c r="AY35" s="89">
        <f>IFERROR(IF('⑥A申告納付税額（3％）【棟】'!AY35-⑦Aのうち道分【棟】!AY35&lt;0, '⑥A申告納付税額（3％）【棟】'!AY35-⑦Aのうち道分【棟】!AY35, 0), 0)</f>
        <v>0</v>
      </c>
      <c r="AZ35" s="89">
        <f>IFERROR(IF('⑥A申告納付税額（3％）【棟】'!AZ35-⑦Aのうち道分【棟】!AZ35&lt;0, '⑥A申告納付税額（3％）【棟】'!AZ35-⑦Aのうち道分【棟】!AZ35, 0), 0)</f>
        <v>0</v>
      </c>
      <c r="BA35" s="89">
        <f>IFERROR(IF('⑥A申告納付税額（3％）【棟】'!BA35-⑦Aのうち道分【棟】!BA35&lt;0, '⑥A申告納付税額（3％）【棟】'!BA35-⑦Aのうち道分【棟】!BA35, 0), 0)</f>
        <v>0</v>
      </c>
      <c r="BB35" s="89">
        <f>IFERROR(IF('⑥A申告納付税額（3％）【棟】'!BB35-⑦Aのうち道分【棟】!BB35&lt;0, '⑥A申告納付税額（3％）【棟】'!BB35-⑦Aのうち道分【棟】!BB35, 0), 0)</f>
        <v>0</v>
      </c>
      <c r="BC35" s="89">
        <f>IFERROR(IF('⑥A申告納付税額（3％）【棟】'!BC35-⑦Aのうち道分【棟】!BC35&lt;0, '⑥A申告納付税額（3％）【棟】'!BC35-⑦Aのうち道分【棟】!BC35, 0), 0)</f>
        <v>0</v>
      </c>
      <c r="BD35" s="89">
        <f>IFERROR(IF('⑥A申告納付税額（3％）【棟】'!BD35-⑦Aのうち道分【棟】!BD35&lt;0, '⑥A申告納付税額（3％）【棟】'!BD35-⑦Aのうち道分【棟】!BD35, 0), 0)</f>
        <v>0</v>
      </c>
      <c r="BE35" s="89">
        <f>IFERROR(IF('⑥A申告納付税額（3％）【棟】'!BE35-⑦Aのうち道分【棟】!BE35&lt;0, '⑥A申告納付税額（3％）【棟】'!BE35-⑦Aのうち道分【棟】!BE35, 0), 0)</f>
        <v>0</v>
      </c>
      <c r="BF35" s="89">
        <f>IFERROR(IF('⑥A申告納付税額（3％）【棟】'!BF35-⑦Aのうち道分【棟】!BF35&lt;0, '⑥A申告納付税額（3％）【棟】'!BF35-⑦Aのうち道分【棟】!BF35, 0), 0)</f>
        <v>0</v>
      </c>
      <c r="BG35" s="89">
        <f>IFERROR(IF('⑥A申告納付税額（3％）【棟】'!BG35-⑦Aのうち道分【棟】!BG35&lt;0, '⑥A申告納付税額（3％）【棟】'!BG35-⑦Aのうち道分【棟】!BG35, 0), 0)</f>
        <v>0</v>
      </c>
      <c r="BH35" s="89">
        <f>IFERROR(IF('⑥A申告納付税額（3％）【棟】'!BH35-⑦Aのうち道分【棟】!BH35&lt;0, '⑥A申告納付税額（3％）【棟】'!BH35-⑦Aのうち道分【棟】!BH35, 0), 0)</f>
        <v>0</v>
      </c>
      <c r="BI35" s="89">
        <f>IFERROR(IF('⑥A申告納付税額（3％）【棟】'!BI35-⑦Aのうち道分【棟】!BI35&lt;0, '⑥A申告納付税額（3％）【棟】'!BI35-⑦Aのうち道分【棟】!BI35, 0), 0)</f>
        <v>0</v>
      </c>
      <c r="BJ35" s="89">
        <f>IFERROR(IF('⑥A申告納付税額（3％）【棟】'!BJ35-⑦Aのうち道分【棟】!BJ35&lt;0, '⑥A申告納付税額（3％）【棟】'!BJ35-⑦Aのうち道分【棟】!BJ35, 0), 0)</f>
        <v>0</v>
      </c>
      <c r="BK35" s="89">
        <f>IFERROR(IF('⑥A申告納付税額（3％）【棟】'!BK35-⑦Aのうち道分【棟】!BK35&lt;0, '⑥A申告納付税額（3％）【棟】'!BK35-⑦Aのうち道分【棟】!BK35, 0), 0)</f>
        <v>0</v>
      </c>
      <c r="BL35" s="89">
        <f>IFERROR(IF('⑥A申告納付税額（3％）【棟】'!BL35-⑦Aのうち道分【棟】!BL35&lt;0, '⑥A申告納付税額（3％）【棟】'!BL35-⑦Aのうち道分【棟】!BL35, 0), 0)</f>
        <v>0</v>
      </c>
      <c r="BM35" s="89">
        <f>IFERROR(IF('⑥A申告納付税額（3％）【棟】'!BM35-⑦Aのうち道分【棟】!BM35&lt;0, '⑥A申告納付税額（3％）【棟】'!BM35-⑦Aのうち道分【棟】!BM35, 0), 0)</f>
        <v>0</v>
      </c>
      <c r="BN35" s="89">
        <f>IFERROR(IF('⑥A申告納付税額（3％）【棟】'!BN35-⑦Aのうち道分【棟】!BN35&lt;0, '⑥A申告納付税額（3％）【棟】'!BN35-⑦Aのうち道分【棟】!BN35, 0), 0)</f>
        <v>0</v>
      </c>
      <c r="BO35" s="89">
        <f>IFERROR(IF('⑥A申告納付税額（3％）【棟】'!BO35-⑦Aのうち道分【棟】!BO35&lt;0, '⑥A申告納付税額（3％）【棟】'!BO35-⑦Aのうち道分【棟】!BO35, 0), 0)</f>
        <v>0</v>
      </c>
      <c r="BP35" s="89">
        <f>IFERROR(IF('⑥A申告納付税額（3％）【棟】'!BP35-⑦Aのうち道分【棟】!BP35&lt;0, '⑥A申告納付税額（3％）【棟】'!BP35-⑦Aのうち道分【棟】!BP35, 0), 0)</f>
        <v>0</v>
      </c>
      <c r="BQ35" s="89">
        <f>IFERROR(IF('⑥A申告納付税額（3％）【棟】'!BQ35-⑦Aのうち道分【棟】!BQ35&lt;0, '⑥A申告納付税額（3％）【棟】'!BQ35-⑦Aのうち道分【棟】!BQ35, 0), 0)</f>
        <v>0</v>
      </c>
      <c r="BR35" s="89">
        <f>IFERROR(IF('⑥A申告納付税額（3％）【棟】'!BR35-⑦Aのうち道分【棟】!BR35&lt;0, '⑥A申告納付税額（3％）【棟】'!BR35-⑦Aのうち道分【棟】!BR35, 0), 0)</f>
        <v>0</v>
      </c>
      <c r="BS35" s="89">
        <f>IFERROR(IF('⑥A申告納付税額（3％）【棟】'!BS35-⑦Aのうち道分【棟】!BS35&lt;0, '⑥A申告納付税額（3％）【棟】'!BS35-⑦Aのうち道分【棟】!BS35, 0), 0)</f>
        <v>0</v>
      </c>
      <c r="BT35" s="89">
        <f>IFERROR(IF('⑥A申告納付税額（3％）【棟】'!BT35-⑦Aのうち道分【棟】!BT35&lt;0, '⑥A申告納付税額（3％）【棟】'!BT35-⑦Aのうち道分【棟】!BT35, 0), 0)</f>
        <v>0</v>
      </c>
      <c r="BU35" s="89">
        <f>IFERROR(IF('⑥A申告納付税額（3％）【棟】'!BU35-⑦Aのうち道分【棟】!BU35&lt;0, '⑥A申告納付税額（3％）【棟】'!BU35-⑦Aのうち道分【棟】!BU35, 0), 0)</f>
        <v>0</v>
      </c>
      <c r="BV35" s="89">
        <f>IFERROR(IF('⑥A申告納付税額（3％）【棟】'!BV35-⑦Aのうち道分【棟】!BV35&lt;0, '⑥A申告納付税額（3％）【棟】'!BV35-⑦Aのうち道分【棟】!BV35, 0), 0)</f>
        <v>0</v>
      </c>
      <c r="BW35" s="89">
        <f>IFERROR(IF('⑥A申告納付税額（3％）【棟】'!BW35-⑦Aのうち道分【棟】!BW35&lt;0, '⑥A申告納付税額（3％）【棟】'!BW35-⑦Aのうち道分【棟】!BW35, 0), 0)</f>
        <v>0</v>
      </c>
      <c r="BX35" s="89">
        <f>IFERROR(IF('⑥A申告納付税額（3％）【棟】'!BX35-⑦Aのうち道分【棟】!BX35&lt;0, '⑥A申告納付税額（3％）【棟】'!BX35-⑦Aのうち道分【棟】!BX35, 0), 0)</f>
        <v>0</v>
      </c>
      <c r="BY35" s="89">
        <f>IFERROR(IF('⑥A申告納付税額（3％）【棟】'!BY35-⑦Aのうち道分【棟】!BY35&lt;0, '⑥A申告納付税額（3％）【棟】'!BY35-⑦Aのうち道分【棟】!BY35, 0), 0)</f>
        <v>0</v>
      </c>
      <c r="BZ35" s="89">
        <f>IFERROR(IF('⑥A申告納付税額（3％）【棟】'!BZ35-⑦Aのうち道分【棟】!BZ35&lt;0, '⑥A申告納付税額（3％）【棟】'!BZ35-⑦Aのうち道分【棟】!BZ35, 0), 0)</f>
        <v>0</v>
      </c>
      <c r="CA35" s="89">
        <f>IFERROR(IF('⑥A申告納付税額（3％）【棟】'!CA35-⑦Aのうち道分【棟】!CA35&lt;0, '⑥A申告納付税額（3％）【棟】'!CA35-⑦Aのうち道分【棟】!CA35, 0), 0)</f>
        <v>0</v>
      </c>
      <c r="CB35" s="89">
        <f>IFERROR(IF('⑥A申告納付税額（3％）【棟】'!CB35-⑦Aのうち道分【棟】!CB35&lt;0, '⑥A申告納付税額（3％）【棟】'!CB35-⑦Aのうち道分【棟】!CB35, 0), 0)</f>
        <v>0</v>
      </c>
      <c r="CC35" s="89">
        <f>IFERROR(IF('⑥A申告納付税額（3％）【棟】'!CC35-⑦Aのうち道分【棟】!CC35&lt;0, '⑥A申告納付税額（3％）【棟】'!CC35-⑦Aのうち道分【棟】!CC35, 0), 0)</f>
        <v>0</v>
      </c>
      <c r="CD35" s="89">
        <f>IFERROR(IF('⑥A申告納付税額（3％）【棟】'!CD35-⑦Aのうち道分【棟】!CD35&lt;0, '⑥A申告納付税額（3％）【棟】'!CD35-⑦Aのうち道分【棟】!CD35, 0), 0)</f>
        <v>0</v>
      </c>
      <c r="CE35" s="89">
        <f>IFERROR(IF('⑥A申告納付税額（3％）【棟】'!CE35-⑦Aのうち道分【棟】!CE35&lt;0, '⑥A申告納付税額（3％）【棟】'!CE35-⑦Aのうち道分【棟】!CE35, 0), 0)</f>
        <v>0</v>
      </c>
      <c r="CF35" s="89">
        <f>IFERROR(IF('⑥A申告納付税額（3％）【棟】'!CF35-⑦Aのうち道分【棟】!CF35&lt;0, '⑥A申告納付税額（3％）【棟】'!CF35-⑦Aのうち道分【棟】!CF35, 0), 0)</f>
        <v>0</v>
      </c>
      <c r="CG35" s="89">
        <f>IFERROR(IF('⑥A申告納付税額（3％）【棟】'!CG35-⑦Aのうち道分【棟】!CG35&lt;0, '⑥A申告納付税額（3％）【棟】'!CG35-⑦Aのうち道分【棟】!CG35, 0), 0)</f>
        <v>0</v>
      </c>
      <c r="CH35" s="89">
        <f>IFERROR(IF('⑥A申告納付税額（3％）【棟】'!CH35-⑦Aのうち道分【棟】!CH35&lt;0, '⑥A申告納付税額（3％）【棟】'!CH35-⑦Aのうち道分【棟】!CH35, 0), 0)</f>
        <v>0</v>
      </c>
      <c r="CI35" s="89">
        <f>IFERROR(IF('⑥A申告納付税額（3％）【棟】'!CI35-⑦Aのうち道分【棟】!CI35&lt;0, '⑥A申告納付税額（3％）【棟】'!CI35-⑦Aのうち道分【棟】!CI35, 0), 0)</f>
        <v>0</v>
      </c>
      <c r="CJ35" s="89">
        <f>IFERROR(IF('⑥A申告納付税額（3％）【棟】'!CJ35-⑦Aのうち道分【棟】!CJ35&lt;0, '⑥A申告納付税額（3％）【棟】'!CJ35-⑦Aのうち道分【棟】!CJ35, 0), 0)</f>
        <v>0</v>
      </c>
      <c r="CK35" s="89">
        <f>IFERROR(IF('⑥A申告納付税額（3％）【棟】'!CK35-⑦Aのうち道分【棟】!CK35&lt;0, '⑥A申告納付税額（3％）【棟】'!CK35-⑦Aのうち道分【棟】!CK35, 0), 0)</f>
        <v>0</v>
      </c>
      <c r="CL35" s="89">
        <f>IFERROR(IF('⑥A申告納付税額（3％）【棟】'!CL35-⑦Aのうち道分【棟】!CL35&lt;0, '⑥A申告納付税額（3％）【棟】'!CL35-⑦Aのうち道分【棟】!CL35, 0), 0)</f>
        <v>0</v>
      </c>
      <c r="CM35" s="89">
        <f>IFERROR(IF('⑥A申告納付税額（3％）【棟】'!CM35-⑦Aのうち道分【棟】!CM35&lt;0, '⑥A申告納付税額（3％）【棟】'!CM35-⑦Aのうち道分【棟】!CM35, 0), 0)</f>
        <v>0</v>
      </c>
      <c r="CN35" s="89">
        <f>IFERROR(IF('⑥A申告納付税額（3％）【棟】'!CN35-⑦Aのうち道分【棟】!CN35&lt;0, '⑥A申告納付税額（3％）【棟】'!CN35-⑦Aのうち道分【棟】!CN35, 0), 0)</f>
        <v>0</v>
      </c>
      <c r="CO35" s="89">
        <f>IFERROR(IF('⑥A申告納付税額（3％）【棟】'!CO35-⑦Aのうち道分【棟】!CO35&lt;0, '⑥A申告納付税額（3％）【棟】'!CO35-⑦Aのうち道分【棟】!CO35, 0), 0)</f>
        <v>0</v>
      </c>
      <c r="CP35" s="89">
        <f>IFERROR(IF('⑥A申告納付税額（3％）【棟】'!CP35-⑦Aのうち道分【棟】!CP35&lt;0, '⑥A申告納付税額（3％）【棟】'!CP35-⑦Aのうち道分【棟】!CP35, 0), 0)</f>
        <v>0</v>
      </c>
      <c r="CQ35" s="89">
        <f>IFERROR(IF('⑥A申告納付税額（3％）【棟】'!CQ35-⑦Aのうち道分【棟】!CQ35&lt;0, '⑥A申告納付税額（3％）【棟】'!CQ35-⑦Aのうち道分【棟】!CQ35, 0), 0)</f>
        <v>0</v>
      </c>
      <c r="CR35" s="89">
        <f>IFERROR(IF('⑥A申告納付税額（3％）【棟】'!CR35-⑦Aのうち道分【棟】!CR35&lt;0, '⑥A申告納付税額（3％）【棟】'!CR35-⑦Aのうち道分【棟】!CR35, 0), 0)</f>
        <v>0</v>
      </c>
      <c r="CS35" s="89">
        <f>IFERROR(IF('⑥A申告納付税額（3％）【棟】'!CS35-⑦Aのうち道分【棟】!CS35&lt;0, '⑥A申告納付税額（3％）【棟】'!CS35-⑦Aのうち道分【棟】!CS35, 0), 0)</f>
        <v>0</v>
      </c>
      <c r="CT35" s="89">
        <f>IFERROR(IF('⑥A申告納付税額（3％）【棟】'!CT35-⑦Aのうち道分【棟】!CT35&lt;0, '⑥A申告納付税額（3％）【棟】'!CT35-⑦Aのうち道分【棟】!CT35, 0), 0)</f>
        <v>0</v>
      </c>
      <c r="CU35" s="89">
        <f>IFERROR(IF('⑥A申告納付税額（3％）【棟】'!CU35-⑦Aのうち道分【棟】!CU35&lt;0, '⑥A申告納付税額（3％）【棟】'!CU35-⑦Aのうち道分【棟】!CU35, 0), 0)</f>
        <v>0</v>
      </c>
      <c r="CV35" s="89">
        <f>IFERROR(IF('⑥A申告納付税額（3％）【棟】'!CV35-⑦Aのうち道分【棟】!CV35&lt;0, '⑥A申告納付税額（3％）【棟】'!CV35-⑦Aのうち道分【棟】!CV35, 0), 0)</f>
        <v>0</v>
      </c>
      <c r="CW35" s="89">
        <f>IFERROR(IF('⑥A申告納付税額（3％）【棟】'!CW35-⑦Aのうち道分【棟】!CW35&lt;0, '⑥A申告納付税額（3％）【棟】'!CW35-⑦Aのうち道分【棟】!CW35, 0), 0)</f>
        <v>0</v>
      </c>
      <c r="CX35" s="89">
        <f>IFERROR(IF('⑥A申告納付税額（3％）【棟】'!CX35-⑦Aのうち道分【棟】!CX35&lt;0, '⑥A申告納付税額（3％）【棟】'!CX35-⑦Aのうち道分【棟】!CX35, 0), 0)</f>
        <v>0</v>
      </c>
      <c r="CY35" s="122">
        <f t="shared" si="7"/>
        <v>0</v>
      </c>
      <c r="DC35" s="93">
        <v>27</v>
      </c>
      <c r="DD35" s="5">
        <f xml:space="preserve"> SUMIF(C35:CX35,"&lt;0",'①入力シート（宿泊人数）【棟】'!C35:CX35)</f>
        <v>0</v>
      </c>
      <c r="DE35" s="5">
        <f xml:space="preserve"> SUMIF(C35:CX35,"&lt;0",'⑥A申告納付税額（3％）【棟】'!C35:CX35)</f>
        <v>0</v>
      </c>
    </row>
    <row r="36" spans="1:113">
      <c r="A36" s="143"/>
      <c r="B36" s="90">
        <v>28</v>
      </c>
      <c r="C36" s="10">
        <f>IFERROR(IF('⑥A申告納付税額（3％）【棟】'!C36-⑦Aのうち道分【棟】!C36&lt;0, '⑥A申告納付税額（3％）【棟】'!C36-⑦Aのうち道分【棟】!C36, 0), 0)</f>
        <v>0</v>
      </c>
      <c r="D36" s="10">
        <f>IFERROR(IF('⑥A申告納付税額（3％）【棟】'!D36-⑦Aのうち道分【棟】!D36&lt;0, '⑥A申告納付税額（3％）【棟】'!D36-⑦Aのうち道分【棟】!D36, 0), 0)</f>
        <v>0</v>
      </c>
      <c r="E36" s="10">
        <f>IFERROR(IF('⑥A申告納付税額（3％）【棟】'!E36-⑦Aのうち道分【棟】!E36&lt;0, '⑥A申告納付税額（3％）【棟】'!E36-⑦Aのうち道分【棟】!E36, 0), 0)</f>
        <v>0</v>
      </c>
      <c r="F36" s="10">
        <f>IFERROR(IF('⑥A申告納付税額（3％）【棟】'!F36-⑦Aのうち道分【棟】!F36&lt;0, '⑥A申告納付税額（3％）【棟】'!F36-⑦Aのうち道分【棟】!F36, 0), 0)</f>
        <v>0</v>
      </c>
      <c r="G36" s="10">
        <f>IFERROR(IF('⑥A申告納付税額（3％）【棟】'!G36-⑦Aのうち道分【棟】!G36&lt;0, '⑥A申告納付税額（3％）【棟】'!G36-⑦Aのうち道分【棟】!G36, 0), 0)</f>
        <v>0</v>
      </c>
      <c r="H36" s="10">
        <f>IFERROR(IF('⑥A申告納付税額（3％）【棟】'!H36-⑦Aのうち道分【棟】!H36&lt;0, '⑥A申告納付税額（3％）【棟】'!H36-⑦Aのうち道分【棟】!H36, 0), 0)</f>
        <v>0</v>
      </c>
      <c r="I36" s="10">
        <f>IFERROR(IF('⑥A申告納付税額（3％）【棟】'!I36-⑦Aのうち道分【棟】!I36&lt;0, '⑥A申告納付税額（3％）【棟】'!I36-⑦Aのうち道分【棟】!I36, 0), 0)</f>
        <v>0</v>
      </c>
      <c r="J36" s="10">
        <f>IFERROR(IF('⑥A申告納付税額（3％）【棟】'!J36-⑦Aのうち道分【棟】!J36&lt;0, '⑥A申告納付税額（3％）【棟】'!J36-⑦Aのうち道分【棟】!J36, 0), 0)</f>
        <v>0</v>
      </c>
      <c r="K36" s="10">
        <f>IFERROR(IF('⑥A申告納付税額（3％）【棟】'!K36-⑦Aのうち道分【棟】!K36&lt;0, '⑥A申告納付税額（3％）【棟】'!K36-⑦Aのうち道分【棟】!K36, 0), 0)</f>
        <v>0</v>
      </c>
      <c r="L36" s="10">
        <f>IFERROR(IF('⑥A申告納付税額（3％）【棟】'!L36-⑦Aのうち道分【棟】!L36&lt;0, '⑥A申告納付税額（3％）【棟】'!L36-⑦Aのうち道分【棟】!L36, 0), 0)</f>
        <v>0</v>
      </c>
      <c r="M36" s="10">
        <f>IFERROR(IF('⑥A申告納付税額（3％）【棟】'!M36-⑦Aのうち道分【棟】!M36&lt;0, '⑥A申告納付税額（3％）【棟】'!M36-⑦Aのうち道分【棟】!M36, 0), 0)</f>
        <v>0</v>
      </c>
      <c r="N36" s="89">
        <f>IFERROR(IF('⑥A申告納付税額（3％）【棟】'!N36-⑦Aのうち道分【棟】!N36&lt;0, '⑥A申告納付税額（3％）【棟】'!N36-⑦Aのうち道分【棟】!N36, 0), 0)</f>
        <v>0</v>
      </c>
      <c r="O36" s="89">
        <f>IFERROR(IF('⑥A申告納付税額（3％）【棟】'!O36-⑦Aのうち道分【棟】!O36&lt;0, '⑥A申告納付税額（3％）【棟】'!O36-⑦Aのうち道分【棟】!O36, 0), 0)</f>
        <v>0</v>
      </c>
      <c r="P36" s="89">
        <f>IFERROR(IF('⑥A申告納付税額（3％）【棟】'!P36-⑦Aのうち道分【棟】!P36&lt;0, '⑥A申告納付税額（3％）【棟】'!P36-⑦Aのうち道分【棟】!P36, 0), 0)</f>
        <v>0</v>
      </c>
      <c r="Q36" s="89">
        <f>IFERROR(IF('⑥A申告納付税額（3％）【棟】'!Q36-⑦Aのうち道分【棟】!Q36&lt;0, '⑥A申告納付税額（3％）【棟】'!Q36-⑦Aのうち道分【棟】!Q36, 0), 0)</f>
        <v>0</v>
      </c>
      <c r="R36" s="89">
        <f>IFERROR(IF('⑥A申告納付税額（3％）【棟】'!R36-⑦Aのうち道分【棟】!R36&lt;0, '⑥A申告納付税額（3％）【棟】'!R36-⑦Aのうち道分【棟】!R36, 0), 0)</f>
        <v>0</v>
      </c>
      <c r="S36" s="89">
        <f>IFERROR(IF('⑥A申告納付税額（3％）【棟】'!S36-⑦Aのうち道分【棟】!S36&lt;0, '⑥A申告納付税額（3％）【棟】'!S36-⑦Aのうち道分【棟】!S36, 0), 0)</f>
        <v>0</v>
      </c>
      <c r="T36" s="89">
        <f>IFERROR(IF('⑥A申告納付税額（3％）【棟】'!T36-⑦Aのうち道分【棟】!T36&lt;0, '⑥A申告納付税額（3％）【棟】'!T36-⑦Aのうち道分【棟】!T36, 0), 0)</f>
        <v>0</v>
      </c>
      <c r="U36" s="89">
        <f>IFERROR(IF('⑥A申告納付税額（3％）【棟】'!U36-⑦Aのうち道分【棟】!U36&lt;0, '⑥A申告納付税額（3％）【棟】'!U36-⑦Aのうち道分【棟】!U36, 0), 0)</f>
        <v>0</v>
      </c>
      <c r="V36" s="89">
        <f>IFERROR(IF('⑥A申告納付税額（3％）【棟】'!V36-⑦Aのうち道分【棟】!V36&lt;0, '⑥A申告納付税額（3％）【棟】'!V36-⑦Aのうち道分【棟】!V36, 0), 0)</f>
        <v>0</v>
      </c>
      <c r="W36" s="89">
        <f>IFERROR(IF('⑥A申告納付税額（3％）【棟】'!W36-⑦Aのうち道分【棟】!W36&lt;0, '⑥A申告納付税額（3％）【棟】'!W36-⑦Aのうち道分【棟】!W36, 0), 0)</f>
        <v>0</v>
      </c>
      <c r="X36" s="89">
        <f>IFERROR(IF('⑥A申告納付税額（3％）【棟】'!X36-⑦Aのうち道分【棟】!X36&lt;0, '⑥A申告納付税額（3％）【棟】'!X36-⑦Aのうち道分【棟】!X36, 0), 0)</f>
        <v>0</v>
      </c>
      <c r="Y36" s="89">
        <f>IFERROR(IF('⑥A申告納付税額（3％）【棟】'!Y36-⑦Aのうち道分【棟】!Y36&lt;0, '⑥A申告納付税額（3％）【棟】'!Y36-⑦Aのうち道分【棟】!Y36, 0), 0)</f>
        <v>0</v>
      </c>
      <c r="Z36" s="89">
        <f>IFERROR(IF('⑥A申告納付税額（3％）【棟】'!Z36-⑦Aのうち道分【棟】!Z36&lt;0, '⑥A申告納付税額（3％）【棟】'!Z36-⑦Aのうち道分【棟】!Z36, 0), 0)</f>
        <v>0</v>
      </c>
      <c r="AA36" s="89">
        <f>IFERROR(IF('⑥A申告納付税額（3％）【棟】'!AA36-⑦Aのうち道分【棟】!AA36&lt;0, '⑥A申告納付税額（3％）【棟】'!AA36-⑦Aのうち道分【棟】!AA36, 0), 0)</f>
        <v>0</v>
      </c>
      <c r="AB36" s="89">
        <f>IFERROR(IF('⑥A申告納付税額（3％）【棟】'!AB36-⑦Aのうち道分【棟】!AB36&lt;0, '⑥A申告納付税額（3％）【棟】'!AB36-⑦Aのうち道分【棟】!AB36, 0), 0)</f>
        <v>0</v>
      </c>
      <c r="AC36" s="89">
        <f>IFERROR(IF('⑥A申告納付税額（3％）【棟】'!AC36-⑦Aのうち道分【棟】!AC36&lt;0, '⑥A申告納付税額（3％）【棟】'!AC36-⑦Aのうち道分【棟】!AC36, 0), 0)</f>
        <v>0</v>
      </c>
      <c r="AD36" s="89">
        <f>IFERROR(IF('⑥A申告納付税額（3％）【棟】'!AD36-⑦Aのうち道分【棟】!AD36&lt;0, '⑥A申告納付税額（3％）【棟】'!AD36-⑦Aのうち道分【棟】!AD36, 0), 0)</f>
        <v>0</v>
      </c>
      <c r="AE36" s="89">
        <f>IFERROR(IF('⑥A申告納付税額（3％）【棟】'!AE36-⑦Aのうち道分【棟】!AE36&lt;0, '⑥A申告納付税額（3％）【棟】'!AE36-⑦Aのうち道分【棟】!AE36, 0), 0)</f>
        <v>0</v>
      </c>
      <c r="AF36" s="89">
        <f>IFERROR(IF('⑥A申告納付税額（3％）【棟】'!AF36-⑦Aのうち道分【棟】!AF36&lt;0, '⑥A申告納付税額（3％）【棟】'!AF36-⑦Aのうち道分【棟】!AF36, 0), 0)</f>
        <v>0</v>
      </c>
      <c r="AG36" s="89">
        <f>IFERROR(IF('⑥A申告納付税額（3％）【棟】'!AG36-⑦Aのうち道分【棟】!AG36&lt;0, '⑥A申告納付税額（3％）【棟】'!AG36-⑦Aのうち道分【棟】!AG36, 0), 0)</f>
        <v>0</v>
      </c>
      <c r="AH36" s="89">
        <f>IFERROR(IF('⑥A申告納付税額（3％）【棟】'!AH36-⑦Aのうち道分【棟】!AH36&lt;0, '⑥A申告納付税額（3％）【棟】'!AH36-⑦Aのうち道分【棟】!AH36, 0), 0)</f>
        <v>0</v>
      </c>
      <c r="AI36" s="89">
        <f>IFERROR(IF('⑥A申告納付税額（3％）【棟】'!AI36-⑦Aのうち道分【棟】!AI36&lt;0, '⑥A申告納付税額（3％）【棟】'!AI36-⑦Aのうち道分【棟】!AI36, 0), 0)</f>
        <v>0</v>
      </c>
      <c r="AJ36" s="89">
        <f>IFERROR(IF('⑥A申告納付税額（3％）【棟】'!AJ36-⑦Aのうち道分【棟】!AJ36&lt;0, '⑥A申告納付税額（3％）【棟】'!AJ36-⑦Aのうち道分【棟】!AJ36, 0), 0)</f>
        <v>0</v>
      </c>
      <c r="AK36" s="89">
        <f>IFERROR(IF('⑥A申告納付税額（3％）【棟】'!AK36-⑦Aのうち道分【棟】!AK36&lt;0, '⑥A申告納付税額（3％）【棟】'!AK36-⑦Aのうち道分【棟】!AK36, 0), 0)</f>
        <v>0</v>
      </c>
      <c r="AL36" s="89">
        <f>IFERROR(IF('⑥A申告納付税額（3％）【棟】'!AL36-⑦Aのうち道分【棟】!AL36&lt;0, '⑥A申告納付税額（3％）【棟】'!AL36-⑦Aのうち道分【棟】!AL36, 0), 0)</f>
        <v>0</v>
      </c>
      <c r="AM36" s="89">
        <f>IFERROR(IF('⑥A申告納付税額（3％）【棟】'!AM36-⑦Aのうち道分【棟】!AM36&lt;0, '⑥A申告納付税額（3％）【棟】'!AM36-⑦Aのうち道分【棟】!AM36, 0), 0)</f>
        <v>0</v>
      </c>
      <c r="AN36" s="89">
        <f>IFERROR(IF('⑥A申告納付税額（3％）【棟】'!AN36-⑦Aのうち道分【棟】!AN36&lt;0, '⑥A申告納付税額（3％）【棟】'!AN36-⑦Aのうち道分【棟】!AN36, 0), 0)</f>
        <v>0</v>
      </c>
      <c r="AO36" s="89">
        <f>IFERROR(IF('⑥A申告納付税額（3％）【棟】'!AO36-⑦Aのうち道分【棟】!AO36&lt;0, '⑥A申告納付税額（3％）【棟】'!AO36-⑦Aのうち道分【棟】!AO36, 0), 0)</f>
        <v>0</v>
      </c>
      <c r="AP36" s="89">
        <f>IFERROR(IF('⑥A申告納付税額（3％）【棟】'!AP36-⑦Aのうち道分【棟】!AP36&lt;0, '⑥A申告納付税額（3％）【棟】'!AP36-⑦Aのうち道分【棟】!AP36, 0), 0)</f>
        <v>0</v>
      </c>
      <c r="AQ36" s="89">
        <f>IFERROR(IF('⑥A申告納付税額（3％）【棟】'!AQ36-⑦Aのうち道分【棟】!AQ36&lt;0, '⑥A申告納付税額（3％）【棟】'!AQ36-⑦Aのうち道分【棟】!AQ36, 0), 0)</f>
        <v>0</v>
      </c>
      <c r="AR36" s="89">
        <f>IFERROR(IF('⑥A申告納付税額（3％）【棟】'!AR36-⑦Aのうち道分【棟】!AR36&lt;0, '⑥A申告納付税額（3％）【棟】'!AR36-⑦Aのうち道分【棟】!AR36, 0), 0)</f>
        <v>0</v>
      </c>
      <c r="AS36" s="89">
        <f>IFERROR(IF('⑥A申告納付税額（3％）【棟】'!AS36-⑦Aのうち道分【棟】!AS36&lt;0, '⑥A申告納付税額（3％）【棟】'!AS36-⑦Aのうち道分【棟】!AS36, 0), 0)</f>
        <v>0</v>
      </c>
      <c r="AT36" s="89">
        <f>IFERROR(IF('⑥A申告納付税額（3％）【棟】'!AT36-⑦Aのうち道分【棟】!AT36&lt;0, '⑥A申告納付税額（3％）【棟】'!AT36-⑦Aのうち道分【棟】!AT36, 0), 0)</f>
        <v>0</v>
      </c>
      <c r="AU36" s="89">
        <f>IFERROR(IF('⑥A申告納付税額（3％）【棟】'!AU36-⑦Aのうち道分【棟】!AU36&lt;0, '⑥A申告納付税額（3％）【棟】'!AU36-⑦Aのうち道分【棟】!AU36, 0), 0)</f>
        <v>0</v>
      </c>
      <c r="AV36" s="89">
        <f>IFERROR(IF('⑥A申告納付税額（3％）【棟】'!AV36-⑦Aのうち道分【棟】!AV36&lt;0, '⑥A申告納付税額（3％）【棟】'!AV36-⑦Aのうち道分【棟】!AV36, 0), 0)</f>
        <v>0</v>
      </c>
      <c r="AW36" s="89">
        <f>IFERROR(IF('⑥A申告納付税額（3％）【棟】'!AW36-⑦Aのうち道分【棟】!AW36&lt;0, '⑥A申告納付税額（3％）【棟】'!AW36-⑦Aのうち道分【棟】!AW36, 0), 0)</f>
        <v>0</v>
      </c>
      <c r="AX36" s="89">
        <f>IFERROR(IF('⑥A申告納付税額（3％）【棟】'!AX36-⑦Aのうち道分【棟】!AX36&lt;0, '⑥A申告納付税額（3％）【棟】'!AX36-⑦Aのうち道分【棟】!AX36, 0), 0)</f>
        <v>0</v>
      </c>
      <c r="AY36" s="89">
        <f>IFERROR(IF('⑥A申告納付税額（3％）【棟】'!AY36-⑦Aのうち道分【棟】!AY36&lt;0, '⑥A申告納付税額（3％）【棟】'!AY36-⑦Aのうち道分【棟】!AY36, 0), 0)</f>
        <v>0</v>
      </c>
      <c r="AZ36" s="89">
        <f>IFERROR(IF('⑥A申告納付税額（3％）【棟】'!AZ36-⑦Aのうち道分【棟】!AZ36&lt;0, '⑥A申告納付税額（3％）【棟】'!AZ36-⑦Aのうち道分【棟】!AZ36, 0), 0)</f>
        <v>0</v>
      </c>
      <c r="BA36" s="89">
        <f>IFERROR(IF('⑥A申告納付税額（3％）【棟】'!BA36-⑦Aのうち道分【棟】!BA36&lt;0, '⑥A申告納付税額（3％）【棟】'!BA36-⑦Aのうち道分【棟】!BA36, 0), 0)</f>
        <v>0</v>
      </c>
      <c r="BB36" s="89">
        <f>IFERROR(IF('⑥A申告納付税額（3％）【棟】'!BB36-⑦Aのうち道分【棟】!BB36&lt;0, '⑥A申告納付税額（3％）【棟】'!BB36-⑦Aのうち道分【棟】!BB36, 0), 0)</f>
        <v>0</v>
      </c>
      <c r="BC36" s="89">
        <f>IFERROR(IF('⑥A申告納付税額（3％）【棟】'!BC36-⑦Aのうち道分【棟】!BC36&lt;0, '⑥A申告納付税額（3％）【棟】'!BC36-⑦Aのうち道分【棟】!BC36, 0), 0)</f>
        <v>0</v>
      </c>
      <c r="BD36" s="89">
        <f>IFERROR(IF('⑥A申告納付税額（3％）【棟】'!BD36-⑦Aのうち道分【棟】!BD36&lt;0, '⑥A申告納付税額（3％）【棟】'!BD36-⑦Aのうち道分【棟】!BD36, 0), 0)</f>
        <v>0</v>
      </c>
      <c r="BE36" s="89">
        <f>IFERROR(IF('⑥A申告納付税額（3％）【棟】'!BE36-⑦Aのうち道分【棟】!BE36&lt;0, '⑥A申告納付税額（3％）【棟】'!BE36-⑦Aのうち道分【棟】!BE36, 0), 0)</f>
        <v>0</v>
      </c>
      <c r="BF36" s="89">
        <f>IFERROR(IF('⑥A申告納付税額（3％）【棟】'!BF36-⑦Aのうち道分【棟】!BF36&lt;0, '⑥A申告納付税額（3％）【棟】'!BF36-⑦Aのうち道分【棟】!BF36, 0), 0)</f>
        <v>0</v>
      </c>
      <c r="BG36" s="89">
        <f>IFERROR(IF('⑥A申告納付税額（3％）【棟】'!BG36-⑦Aのうち道分【棟】!BG36&lt;0, '⑥A申告納付税額（3％）【棟】'!BG36-⑦Aのうち道分【棟】!BG36, 0), 0)</f>
        <v>0</v>
      </c>
      <c r="BH36" s="89">
        <f>IFERROR(IF('⑥A申告納付税額（3％）【棟】'!BH36-⑦Aのうち道分【棟】!BH36&lt;0, '⑥A申告納付税額（3％）【棟】'!BH36-⑦Aのうち道分【棟】!BH36, 0), 0)</f>
        <v>0</v>
      </c>
      <c r="BI36" s="89">
        <f>IFERROR(IF('⑥A申告納付税額（3％）【棟】'!BI36-⑦Aのうち道分【棟】!BI36&lt;0, '⑥A申告納付税額（3％）【棟】'!BI36-⑦Aのうち道分【棟】!BI36, 0), 0)</f>
        <v>0</v>
      </c>
      <c r="BJ36" s="89">
        <f>IFERROR(IF('⑥A申告納付税額（3％）【棟】'!BJ36-⑦Aのうち道分【棟】!BJ36&lt;0, '⑥A申告納付税額（3％）【棟】'!BJ36-⑦Aのうち道分【棟】!BJ36, 0), 0)</f>
        <v>0</v>
      </c>
      <c r="BK36" s="89">
        <f>IFERROR(IF('⑥A申告納付税額（3％）【棟】'!BK36-⑦Aのうち道分【棟】!BK36&lt;0, '⑥A申告納付税額（3％）【棟】'!BK36-⑦Aのうち道分【棟】!BK36, 0), 0)</f>
        <v>0</v>
      </c>
      <c r="BL36" s="89">
        <f>IFERROR(IF('⑥A申告納付税額（3％）【棟】'!BL36-⑦Aのうち道分【棟】!BL36&lt;0, '⑥A申告納付税額（3％）【棟】'!BL36-⑦Aのうち道分【棟】!BL36, 0), 0)</f>
        <v>0</v>
      </c>
      <c r="BM36" s="89">
        <f>IFERROR(IF('⑥A申告納付税額（3％）【棟】'!BM36-⑦Aのうち道分【棟】!BM36&lt;0, '⑥A申告納付税額（3％）【棟】'!BM36-⑦Aのうち道分【棟】!BM36, 0), 0)</f>
        <v>0</v>
      </c>
      <c r="BN36" s="89">
        <f>IFERROR(IF('⑥A申告納付税額（3％）【棟】'!BN36-⑦Aのうち道分【棟】!BN36&lt;0, '⑥A申告納付税額（3％）【棟】'!BN36-⑦Aのうち道分【棟】!BN36, 0), 0)</f>
        <v>0</v>
      </c>
      <c r="BO36" s="89">
        <f>IFERROR(IF('⑥A申告納付税額（3％）【棟】'!BO36-⑦Aのうち道分【棟】!BO36&lt;0, '⑥A申告納付税額（3％）【棟】'!BO36-⑦Aのうち道分【棟】!BO36, 0), 0)</f>
        <v>0</v>
      </c>
      <c r="BP36" s="89">
        <f>IFERROR(IF('⑥A申告納付税額（3％）【棟】'!BP36-⑦Aのうち道分【棟】!BP36&lt;0, '⑥A申告納付税額（3％）【棟】'!BP36-⑦Aのうち道分【棟】!BP36, 0), 0)</f>
        <v>0</v>
      </c>
      <c r="BQ36" s="89">
        <f>IFERROR(IF('⑥A申告納付税額（3％）【棟】'!BQ36-⑦Aのうち道分【棟】!BQ36&lt;0, '⑥A申告納付税額（3％）【棟】'!BQ36-⑦Aのうち道分【棟】!BQ36, 0), 0)</f>
        <v>0</v>
      </c>
      <c r="BR36" s="89">
        <f>IFERROR(IF('⑥A申告納付税額（3％）【棟】'!BR36-⑦Aのうち道分【棟】!BR36&lt;0, '⑥A申告納付税額（3％）【棟】'!BR36-⑦Aのうち道分【棟】!BR36, 0), 0)</f>
        <v>0</v>
      </c>
      <c r="BS36" s="89">
        <f>IFERROR(IF('⑥A申告納付税額（3％）【棟】'!BS36-⑦Aのうち道分【棟】!BS36&lt;0, '⑥A申告納付税額（3％）【棟】'!BS36-⑦Aのうち道分【棟】!BS36, 0), 0)</f>
        <v>0</v>
      </c>
      <c r="BT36" s="89">
        <f>IFERROR(IF('⑥A申告納付税額（3％）【棟】'!BT36-⑦Aのうち道分【棟】!BT36&lt;0, '⑥A申告納付税額（3％）【棟】'!BT36-⑦Aのうち道分【棟】!BT36, 0), 0)</f>
        <v>0</v>
      </c>
      <c r="BU36" s="89">
        <f>IFERROR(IF('⑥A申告納付税額（3％）【棟】'!BU36-⑦Aのうち道分【棟】!BU36&lt;0, '⑥A申告納付税額（3％）【棟】'!BU36-⑦Aのうち道分【棟】!BU36, 0), 0)</f>
        <v>0</v>
      </c>
      <c r="BV36" s="89">
        <f>IFERROR(IF('⑥A申告納付税額（3％）【棟】'!BV36-⑦Aのうち道分【棟】!BV36&lt;0, '⑥A申告納付税額（3％）【棟】'!BV36-⑦Aのうち道分【棟】!BV36, 0), 0)</f>
        <v>0</v>
      </c>
      <c r="BW36" s="89">
        <f>IFERROR(IF('⑥A申告納付税額（3％）【棟】'!BW36-⑦Aのうち道分【棟】!BW36&lt;0, '⑥A申告納付税額（3％）【棟】'!BW36-⑦Aのうち道分【棟】!BW36, 0), 0)</f>
        <v>0</v>
      </c>
      <c r="BX36" s="89">
        <f>IFERROR(IF('⑥A申告納付税額（3％）【棟】'!BX36-⑦Aのうち道分【棟】!BX36&lt;0, '⑥A申告納付税額（3％）【棟】'!BX36-⑦Aのうち道分【棟】!BX36, 0), 0)</f>
        <v>0</v>
      </c>
      <c r="BY36" s="89">
        <f>IFERROR(IF('⑥A申告納付税額（3％）【棟】'!BY36-⑦Aのうち道分【棟】!BY36&lt;0, '⑥A申告納付税額（3％）【棟】'!BY36-⑦Aのうち道分【棟】!BY36, 0), 0)</f>
        <v>0</v>
      </c>
      <c r="BZ36" s="89">
        <f>IFERROR(IF('⑥A申告納付税額（3％）【棟】'!BZ36-⑦Aのうち道分【棟】!BZ36&lt;0, '⑥A申告納付税額（3％）【棟】'!BZ36-⑦Aのうち道分【棟】!BZ36, 0), 0)</f>
        <v>0</v>
      </c>
      <c r="CA36" s="89">
        <f>IFERROR(IF('⑥A申告納付税額（3％）【棟】'!CA36-⑦Aのうち道分【棟】!CA36&lt;0, '⑥A申告納付税額（3％）【棟】'!CA36-⑦Aのうち道分【棟】!CA36, 0), 0)</f>
        <v>0</v>
      </c>
      <c r="CB36" s="89">
        <f>IFERROR(IF('⑥A申告納付税額（3％）【棟】'!CB36-⑦Aのうち道分【棟】!CB36&lt;0, '⑥A申告納付税額（3％）【棟】'!CB36-⑦Aのうち道分【棟】!CB36, 0), 0)</f>
        <v>0</v>
      </c>
      <c r="CC36" s="89">
        <f>IFERROR(IF('⑥A申告納付税額（3％）【棟】'!CC36-⑦Aのうち道分【棟】!CC36&lt;0, '⑥A申告納付税額（3％）【棟】'!CC36-⑦Aのうち道分【棟】!CC36, 0), 0)</f>
        <v>0</v>
      </c>
      <c r="CD36" s="89">
        <f>IFERROR(IF('⑥A申告納付税額（3％）【棟】'!CD36-⑦Aのうち道分【棟】!CD36&lt;0, '⑥A申告納付税額（3％）【棟】'!CD36-⑦Aのうち道分【棟】!CD36, 0), 0)</f>
        <v>0</v>
      </c>
      <c r="CE36" s="89">
        <f>IFERROR(IF('⑥A申告納付税額（3％）【棟】'!CE36-⑦Aのうち道分【棟】!CE36&lt;0, '⑥A申告納付税額（3％）【棟】'!CE36-⑦Aのうち道分【棟】!CE36, 0), 0)</f>
        <v>0</v>
      </c>
      <c r="CF36" s="89">
        <f>IFERROR(IF('⑥A申告納付税額（3％）【棟】'!CF36-⑦Aのうち道分【棟】!CF36&lt;0, '⑥A申告納付税額（3％）【棟】'!CF36-⑦Aのうち道分【棟】!CF36, 0), 0)</f>
        <v>0</v>
      </c>
      <c r="CG36" s="89">
        <f>IFERROR(IF('⑥A申告納付税額（3％）【棟】'!CG36-⑦Aのうち道分【棟】!CG36&lt;0, '⑥A申告納付税額（3％）【棟】'!CG36-⑦Aのうち道分【棟】!CG36, 0), 0)</f>
        <v>0</v>
      </c>
      <c r="CH36" s="89">
        <f>IFERROR(IF('⑥A申告納付税額（3％）【棟】'!CH36-⑦Aのうち道分【棟】!CH36&lt;0, '⑥A申告納付税額（3％）【棟】'!CH36-⑦Aのうち道分【棟】!CH36, 0), 0)</f>
        <v>0</v>
      </c>
      <c r="CI36" s="89">
        <f>IFERROR(IF('⑥A申告納付税額（3％）【棟】'!CI36-⑦Aのうち道分【棟】!CI36&lt;0, '⑥A申告納付税額（3％）【棟】'!CI36-⑦Aのうち道分【棟】!CI36, 0), 0)</f>
        <v>0</v>
      </c>
      <c r="CJ36" s="89">
        <f>IFERROR(IF('⑥A申告納付税額（3％）【棟】'!CJ36-⑦Aのうち道分【棟】!CJ36&lt;0, '⑥A申告納付税額（3％）【棟】'!CJ36-⑦Aのうち道分【棟】!CJ36, 0), 0)</f>
        <v>0</v>
      </c>
      <c r="CK36" s="89">
        <f>IFERROR(IF('⑥A申告納付税額（3％）【棟】'!CK36-⑦Aのうち道分【棟】!CK36&lt;0, '⑥A申告納付税額（3％）【棟】'!CK36-⑦Aのうち道分【棟】!CK36, 0), 0)</f>
        <v>0</v>
      </c>
      <c r="CL36" s="89">
        <f>IFERROR(IF('⑥A申告納付税額（3％）【棟】'!CL36-⑦Aのうち道分【棟】!CL36&lt;0, '⑥A申告納付税額（3％）【棟】'!CL36-⑦Aのうち道分【棟】!CL36, 0), 0)</f>
        <v>0</v>
      </c>
      <c r="CM36" s="89">
        <f>IFERROR(IF('⑥A申告納付税額（3％）【棟】'!CM36-⑦Aのうち道分【棟】!CM36&lt;0, '⑥A申告納付税額（3％）【棟】'!CM36-⑦Aのうち道分【棟】!CM36, 0), 0)</f>
        <v>0</v>
      </c>
      <c r="CN36" s="89">
        <f>IFERROR(IF('⑥A申告納付税額（3％）【棟】'!CN36-⑦Aのうち道分【棟】!CN36&lt;0, '⑥A申告納付税額（3％）【棟】'!CN36-⑦Aのうち道分【棟】!CN36, 0), 0)</f>
        <v>0</v>
      </c>
      <c r="CO36" s="89">
        <f>IFERROR(IF('⑥A申告納付税額（3％）【棟】'!CO36-⑦Aのうち道分【棟】!CO36&lt;0, '⑥A申告納付税額（3％）【棟】'!CO36-⑦Aのうち道分【棟】!CO36, 0), 0)</f>
        <v>0</v>
      </c>
      <c r="CP36" s="89">
        <f>IFERROR(IF('⑥A申告納付税額（3％）【棟】'!CP36-⑦Aのうち道分【棟】!CP36&lt;0, '⑥A申告納付税額（3％）【棟】'!CP36-⑦Aのうち道分【棟】!CP36, 0), 0)</f>
        <v>0</v>
      </c>
      <c r="CQ36" s="89">
        <f>IFERROR(IF('⑥A申告納付税額（3％）【棟】'!CQ36-⑦Aのうち道分【棟】!CQ36&lt;0, '⑥A申告納付税額（3％）【棟】'!CQ36-⑦Aのうち道分【棟】!CQ36, 0), 0)</f>
        <v>0</v>
      </c>
      <c r="CR36" s="89">
        <f>IFERROR(IF('⑥A申告納付税額（3％）【棟】'!CR36-⑦Aのうち道分【棟】!CR36&lt;0, '⑥A申告納付税額（3％）【棟】'!CR36-⑦Aのうち道分【棟】!CR36, 0), 0)</f>
        <v>0</v>
      </c>
      <c r="CS36" s="89">
        <f>IFERROR(IF('⑥A申告納付税額（3％）【棟】'!CS36-⑦Aのうち道分【棟】!CS36&lt;0, '⑥A申告納付税額（3％）【棟】'!CS36-⑦Aのうち道分【棟】!CS36, 0), 0)</f>
        <v>0</v>
      </c>
      <c r="CT36" s="89">
        <f>IFERROR(IF('⑥A申告納付税額（3％）【棟】'!CT36-⑦Aのうち道分【棟】!CT36&lt;0, '⑥A申告納付税額（3％）【棟】'!CT36-⑦Aのうち道分【棟】!CT36, 0), 0)</f>
        <v>0</v>
      </c>
      <c r="CU36" s="89">
        <f>IFERROR(IF('⑥A申告納付税額（3％）【棟】'!CU36-⑦Aのうち道分【棟】!CU36&lt;0, '⑥A申告納付税額（3％）【棟】'!CU36-⑦Aのうち道分【棟】!CU36, 0), 0)</f>
        <v>0</v>
      </c>
      <c r="CV36" s="89">
        <f>IFERROR(IF('⑥A申告納付税額（3％）【棟】'!CV36-⑦Aのうち道分【棟】!CV36&lt;0, '⑥A申告納付税額（3％）【棟】'!CV36-⑦Aのうち道分【棟】!CV36, 0), 0)</f>
        <v>0</v>
      </c>
      <c r="CW36" s="89">
        <f>IFERROR(IF('⑥A申告納付税額（3％）【棟】'!CW36-⑦Aのうち道分【棟】!CW36&lt;0, '⑥A申告納付税額（3％）【棟】'!CW36-⑦Aのうち道分【棟】!CW36, 0), 0)</f>
        <v>0</v>
      </c>
      <c r="CX36" s="89">
        <f>IFERROR(IF('⑥A申告納付税額（3％）【棟】'!CX36-⑦Aのうち道分【棟】!CX36&lt;0, '⑥A申告納付税額（3％）【棟】'!CX36-⑦Aのうち道分【棟】!CX36, 0), 0)</f>
        <v>0</v>
      </c>
      <c r="CY36" s="122">
        <f t="shared" si="7"/>
        <v>0</v>
      </c>
      <c r="DC36" s="93">
        <v>28</v>
      </c>
      <c r="DD36" s="5">
        <f xml:space="preserve"> SUMIF(C36:CX36,"&lt;0",'①入力シート（宿泊人数）【棟】'!C36:CX36)</f>
        <v>0</v>
      </c>
      <c r="DE36" s="5">
        <f xml:space="preserve"> SUMIF(C36:CX36,"&lt;0",'⑥A申告納付税額（3％）【棟】'!C36:CX36)</f>
        <v>0</v>
      </c>
    </row>
    <row r="37" spans="1:113">
      <c r="A37" s="143"/>
      <c r="B37" s="90">
        <v>29</v>
      </c>
      <c r="C37" s="10">
        <f>IFERROR(IF('⑥A申告納付税額（3％）【棟】'!C37-⑦Aのうち道分【棟】!C37&lt;0, '⑥A申告納付税額（3％）【棟】'!C37-⑦Aのうち道分【棟】!C37, 0), 0)</f>
        <v>0</v>
      </c>
      <c r="D37" s="10">
        <f>IFERROR(IF('⑥A申告納付税額（3％）【棟】'!D37-⑦Aのうち道分【棟】!D37&lt;0, '⑥A申告納付税額（3％）【棟】'!D37-⑦Aのうち道分【棟】!D37, 0), 0)</f>
        <v>0</v>
      </c>
      <c r="E37" s="10">
        <f>IFERROR(IF('⑥A申告納付税額（3％）【棟】'!E37-⑦Aのうち道分【棟】!E37&lt;0, '⑥A申告納付税額（3％）【棟】'!E37-⑦Aのうち道分【棟】!E37, 0), 0)</f>
        <v>0</v>
      </c>
      <c r="F37" s="10">
        <f>IFERROR(IF('⑥A申告納付税額（3％）【棟】'!F37-⑦Aのうち道分【棟】!F37&lt;0, '⑥A申告納付税額（3％）【棟】'!F37-⑦Aのうち道分【棟】!F37, 0), 0)</f>
        <v>0</v>
      </c>
      <c r="G37" s="10">
        <f>IFERROR(IF('⑥A申告納付税額（3％）【棟】'!G37-⑦Aのうち道分【棟】!G37&lt;0, '⑥A申告納付税額（3％）【棟】'!G37-⑦Aのうち道分【棟】!G37, 0), 0)</f>
        <v>0</v>
      </c>
      <c r="H37" s="10">
        <f>IFERROR(IF('⑥A申告納付税額（3％）【棟】'!H37-⑦Aのうち道分【棟】!H37&lt;0, '⑥A申告納付税額（3％）【棟】'!H37-⑦Aのうち道分【棟】!H37, 0), 0)</f>
        <v>0</v>
      </c>
      <c r="I37" s="10">
        <f>IFERROR(IF('⑥A申告納付税額（3％）【棟】'!I37-⑦Aのうち道分【棟】!I37&lt;0, '⑥A申告納付税額（3％）【棟】'!I37-⑦Aのうち道分【棟】!I37, 0), 0)</f>
        <v>0</v>
      </c>
      <c r="J37" s="10">
        <f>IFERROR(IF('⑥A申告納付税額（3％）【棟】'!J37-⑦Aのうち道分【棟】!J37&lt;0, '⑥A申告納付税額（3％）【棟】'!J37-⑦Aのうち道分【棟】!J37, 0), 0)</f>
        <v>0</v>
      </c>
      <c r="K37" s="10">
        <f>IFERROR(IF('⑥A申告納付税額（3％）【棟】'!K37-⑦Aのうち道分【棟】!K37&lt;0, '⑥A申告納付税額（3％）【棟】'!K37-⑦Aのうち道分【棟】!K37, 0), 0)</f>
        <v>0</v>
      </c>
      <c r="L37" s="10">
        <f>IFERROR(IF('⑥A申告納付税額（3％）【棟】'!L37-⑦Aのうち道分【棟】!L37&lt;0, '⑥A申告納付税額（3％）【棟】'!L37-⑦Aのうち道分【棟】!L37, 0), 0)</f>
        <v>0</v>
      </c>
      <c r="M37" s="10">
        <f>IFERROR(IF('⑥A申告納付税額（3％）【棟】'!M37-⑦Aのうち道分【棟】!M37&lt;0, '⑥A申告納付税額（3％）【棟】'!M37-⑦Aのうち道分【棟】!M37, 0), 0)</f>
        <v>0</v>
      </c>
      <c r="N37" s="89">
        <f>IFERROR(IF('⑥A申告納付税額（3％）【棟】'!N37-⑦Aのうち道分【棟】!N37&lt;0, '⑥A申告納付税額（3％）【棟】'!N37-⑦Aのうち道分【棟】!N37, 0), 0)</f>
        <v>0</v>
      </c>
      <c r="O37" s="89">
        <f>IFERROR(IF('⑥A申告納付税額（3％）【棟】'!O37-⑦Aのうち道分【棟】!O37&lt;0, '⑥A申告納付税額（3％）【棟】'!O37-⑦Aのうち道分【棟】!O37, 0), 0)</f>
        <v>0</v>
      </c>
      <c r="P37" s="89">
        <f>IFERROR(IF('⑥A申告納付税額（3％）【棟】'!P37-⑦Aのうち道分【棟】!P37&lt;0, '⑥A申告納付税額（3％）【棟】'!P37-⑦Aのうち道分【棟】!P37, 0), 0)</f>
        <v>0</v>
      </c>
      <c r="Q37" s="89">
        <f>IFERROR(IF('⑥A申告納付税額（3％）【棟】'!Q37-⑦Aのうち道分【棟】!Q37&lt;0, '⑥A申告納付税額（3％）【棟】'!Q37-⑦Aのうち道分【棟】!Q37, 0), 0)</f>
        <v>0</v>
      </c>
      <c r="R37" s="89">
        <f>IFERROR(IF('⑥A申告納付税額（3％）【棟】'!R37-⑦Aのうち道分【棟】!R37&lt;0, '⑥A申告納付税額（3％）【棟】'!R37-⑦Aのうち道分【棟】!R37, 0), 0)</f>
        <v>0</v>
      </c>
      <c r="S37" s="89">
        <f>IFERROR(IF('⑥A申告納付税額（3％）【棟】'!S37-⑦Aのうち道分【棟】!S37&lt;0, '⑥A申告納付税額（3％）【棟】'!S37-⑦Aのうち道分【棟】!S37, 0), 0)</f>
        <v>0</v>
      </c>
      <c r="T37" s="89">
        <f>IFERROR(IF('⑥A申告納付税額（3％）【棟】'!T37-⑦Aのうち道分【棟】!T37&lt;0, '⑥A申告納付税額（3％）【棟】'!T37-⑦Aのうち道分【棟】!T37, 0), 0)</f>
        <v>0</v>
      </c>
      <c r="U37" s="89">
        <f>IFERROR(IF('⑥A申告納付税額（3％）【棟】'!U37-⑦Aのうち道分【棟】!U37&lt;0, '⑥A申告納付税額（3％）【棟】'!U37-⑦Aのうち道分【棟】!U37, 0), 0)</f>
        <v>0</v>
      </c>
      <c r="V37" s="89">
        <f>IFERROR(IF('⑥A申告納付税額（3％）【棟】'!V37-⑦Aのうち道分【棟】!V37&lt;0, '⑥A申告納付税額（3％）【棟】'!V37-⑦Aのうち道分【棟】!V37, 0), 0)</f>
        <v>0</v>
      </c>
      <c r="W37" s="89">
        <f>IFERROR(IF('⑥A申告納付税額（3％）【棟】'!W37-⑦Aのうち道分【棟】!W37&lt;0, '⑥A申告納付税額（3％）【棟】'!W37-⑦Aのうち道分【棟】!W37, 0), 0)</f>
        <v>0</v>
      </c>
      <c r="X37" s="89">
        <f>IFERROR(IF('⑥A申告納付税額（3％）【棟】'!X37-⑦Aのうち道分【棟】!X37&lt;0, '⑥A申告納付税額（3％）【棟】'!X37-⑦Aのうち道分【棟】!X37, 0), 0)</f>
        <v>0</v>
      </c>
      <c r="Y37" s="89">
        <f>IFERROR(IF('⑥A申告納付税額（3％）【棟】'!Y37-⑦Aのうち道分【棟】!Y37&lt;0, '⑥A申告納付税額（3％）【棟】'!Y37-⑦Aのうち道分【棟】!Y37, 0), 0)</f>
        <v>0</v>
      </c>
      <c r="Z37" s="89">
        <f>IFERROR(IF('⑥A申告納付税額（3％）【棟】'!Z37-⑦Aのうち道分【棟】!Z37&lt;0, '⑥A申告納付税額（3％）【棟】'!Z37-⑦Aのうち道分【棟】!Z37, 0), 0)</f>
        <v>0</v>
      </c>
      <c r="AA37" s="89">
        <f>IFERROR(IF('⑥A申告納付税額（3％）【棟】'!AA37-⑦Aのうち道分【棟】!AA37&lt;0, '⑥A申告納付税額（3％）【棟】'!AA37-⑦Aのうち道分【棟】!AA37, 0), 0)</f>
        <v>0</v>
      </c>
      <c r="AB37" s="89">
        <f>IFERROR(IF('⑥A申告納付税額（3％）【棟】'!AB37-⑦Aのうち道分【棟】!AB37&lt;0, '⑥A申告納付税額（3％）【棟】'!AB37-⑦Aのうち道分【棟】!AB37, 0), 0)</f>
        <v>0</v>
      </c>
      <c r="AC37" s="89">
        <f>IFERROR(IF('⑥A申告納付税額（3％）【棟】'!AC37-⑦Aのうち道分【棟】!AC37&lt;0, '⑥A申告納付税額（3％）【棟】'!AC37-⑦Aのうち道分【棟】!AC37, 0), 0)</f>
        <v>0</v>
      </c>
      <c r="AD37" s="89">
        <f>IFERROR(IF('⑥A申告納付税額（3％）【棟】'!AD37-⑦Aのうち道分【棟】!AD37&lt;0, '⑥A申告納付税額（3％）【棟】'!AD37-⑦Aのうち道分【棟】!AD37, 0), 0)</f>
        <v>0</v>
      </c>
      <c r="AE37" s="89">
        <f>IFERROR(IF('⑥A申告納付税額（3％）【棟】'!AE37-⑦Aのうち道分【棟】!AE37&lt;0, '⑥A申告納付税額（3％）【棟】'!AE37-⑦Aのうち道分【棟】!AE37, 0), 0)</f>
        <v>0</v>
      </c>
      <c r="AF37" s="89">
        <f>IFERROR(IF('⑥A申告納付税額（3％）【棟】'!AF37-⑦Aのうち道分【棟】!AF37&lt;0, '⑥A申告納付税額（3％）【棟】'!AF37-⑦Aのうち道分【棟】!AF37, 0), 0)</f>
        <v>0</v>
      </c>
      <c r="AG37" s="89">
        <f>IFERROR(IF('⑥A申告納付税額（3％）【棟】'!AG37-⑦Aのうち道分【棟】!AG37&lt;0, '⑥A申告納付税額（3％）【棟】'!AG37-⑦Aのうち道分【棟】!AG37, 0), 0)</f>
        <v>0</v>
      </c>
      <c r="AH37" s="89">
        <f>IFERROR(IF('⑥A申告納付税額（3％）【棟】'!AH37-⑦Aのうち道分【棟】!AH37&lt;0, '⑥A申告納付税額（3％）【棟】'!AH37-⑦Aのうち道分【棟】!AH37, 0), 0)</f>
        <v>0</v>
      </c>
      <c r="AI37" s="89">
        <f>IFERROR(IF('⑥A申告納付税額（3％）【棟】'!AI37-⑦Aのうち道分【棟】!AI37&lt;0, '⑥A申告納付税額（3％）【棟】'!AI37-⑦Aのうち道分【棟】!AI37, 0), 0)</f>
        <v>0</v>
      </c>
      <c r="AJ37" s="89">
        <f>IFERROR(IF('⑥A申告納付税額（3％）【棟】'!AJ37-⑦Aのうち道分【棟】!AJ37&lt;0, '⑥A申告納付税額（3％）【棟】'!AJ37-⑦Aのうち道分【棟】!AJ37, 0), 0)</f>
        <v>0</v>
      </c>
      <c r="AK37" s="89">
        <f>IFERROR(IF('⑥A申告納付税額（3％）【棟】'!AK37-⑦Aのうち道分【棟】!AK37&lt;0, '⑥A申告納付税額（3％）【棟】'!AK37-⑦Aのうち道分【棟】!AK37, 0), 0)</f>
        <v>0</v>
      </c>
      <c r="AL37" s="89">
        <f>IFERROR(IF('⑥A申告納付税額（3％）【棟】'!AL37-⑦Aのうち道分【棟】!AL37&lt;0, '⑥A申告納付税額（3％）【棟】'!AL37-⑦Aのうち道分【棟】!AL37, 0), 0)</f>
        <v>0</v>
      </c>
      <c r="AM37" s="89">
        <f>IFERROR(IF('⑥A申告納付税額（3％）【棟】'!AM37-⑦Aのうち道分【棟】!AM37&lt;0, '⑥A申告納付税額（3％）【棟】'!AM37-⑦Aのうち道分【棟】!AM37, 0), 0)</f>
        <v>0</v>
      </c>
      <c r="AN37" s="89">
        <f>IFERROR(IF('⑥A申告納付税額（3％）【棟】'!AN37-⑦Aのうち道分【棟】!AN37&lt;0, '⑥A申告納付税額（3％）【棟】'!AN37-⑦Aのうち道分【棟】!AN37, 0), 0)</f>
        <v>0</v>
      </c>
      <c r="AO37" s="89">
        <f>IFERROR(IF('⑥A申告納付税額（3％）【棟】'!AO37-⑦Aのうち道分【棟】!AO37&lt;0, '⑥A申告納付税額（3％）【棟】'!AO37-⑦Aのうち道分【棟】!AO37, 0), 0)</f>
        <v>0</v>
      </c>
      <c r="AP37" s="89">
        <f>IFERROR(IF('⑥A申告納付税額（3％）【棟】'!AP37-⑦Aのうち道分【棟】!AP37&lt;0, '⑥A申告納付税額（3％）【棟】'!AP37-⑦Aのうち道分【棟】!AP37, 0), 0)</f>
        <v>0</v>
      </c>
      <c r="AQ37" s="89">
        <f>IFERROR(IF('⑥A申告納付税額（3％）【棟】'!AQ37-⑦Aのうち道分【棟】!AQ37&lt;0, '⑥A申告納付税額（3％）【棟】'!AQ37-⑦Aのうち道分【棟】!AQ37, 0), 0)</f>
        <v>0</v>
      </c>
      <c r="AR37" s="89">
        <f>IFERROR(IF('⑥A申告納付税額（3％）【棟】'!AR37-⑦Aのうち道分【棟】!AR37&lt;0, '⑥A申告納付税額（3％）【棟】'!AR37-⑦Aのうち道分【棟】!AR37, 0), 0)</f>
        <v>0</v>
      </c>
      <c r="AS37" s="89">
        <f>IFERROR(IF('⑥A申告納付税額（3％）【棟】'!AS37-⑦Aのうち道分【棟】!AS37&lt;0, '⑥A申告納付税額（3％）【棟】'!AS37-⑦Aのうち道分【棟】!AS37, 0), 0)</f>
        <v>0</v>
      </c>
      <c r="AT37" s="89">
        <f>IFERROR(IF('⑥A申告納付税額（3％）【棟】'!AT37-⑦Aのうち道分【棟】!AT37&lt;0, '⑥A申告納付税額（3％）【棟】'!AT37-⑦Aのうち道分【棟】!AT37, 0), 0)</f>
        <v>0</v>
      </c>
      <c r="AU37" s="89">
        <f>IFERROR(IF('⑥A申告納付税額（3％）【棟】'!AU37-⑦Aのうち道分【棟】!AU37&lt;0, '⑥A申告納付税額（3％）【棟】'!AU37-⑦Aのうち道分【棟】!AU37, 0), 0)</f>
        <v>0</v>
      </c>
      <c r="AV37" s="89">
        <f>IFERROR(IF('⑥A申告納付税額（3％）【棟】'!AV37-⑦Aのうち道分【棟】!AV37&lt;0, '⑥A申告納付税額（3％）【棟】'!AV37-⑦Aのうち道分【棟】!AV37, 0), 0)</f>
        <v>0</v>
      </c>
      <c r="AW37" s="89">
        <f>IFERROR(IF('⑥A申告納付税額（3％）【棟】'!AW37-⑦Aのうち道分【棟】!AW37&lt;0, '⑥A申告納付税額（3％）【棟】'!AW37-⑦Aのうち道分【棟】!AW37, 0), 0)</f>
        <v>0</v>
      </c>
      <c r="AX37" s="89">
        <f>IFERROR(IF('⑥A申告納付税額（3％）【棟】'!AX37-⑦Aのうち道分【棟】!AX37&lt;0, '⑥A申告納付税額（3％）【棟】'!AX37-⑦Aのうち道分【棟】!AX37, 0), 0)</f>
        <v>0</v>
      </c>
      <c r="AY37" s="89">
        <f>IFERROR(IF('⑥A申告納付税額（3％）【棟】'!AY37-⑦Aのうち道分【棟】!AY37&lt;0, '⑥A申告納付税額（3％）【棟】'!AY37-⑦Aのうち道分【棟】!AY37, 0), 0)</f>
        <v>0</v>
      </c>
      <c r="AZ37" s="89">
        <f>IFERROR(IF('⑥A申告納付税額（3％）【棟】'!AZ37-⑦Aのうち道分【棟】!AZ37&lt;0, '⑥A申告納付税額（3％）【棟】'!AZ37-⑦Aのうち道分【棟】!AZ37, 0), 0)</f>
        <v>0</v>
      </c>
      <c r="BA37" s="89">
        <f>IFERROR(IF('⑥A申告納付税額（3％）【棟】'!BA37-⑦Aのうち道分【棟】!BA37&lt;0, '⑥A申告納付税額（3％）【棟】'!BA37-⑦Aのうち道分【棟】!BA37, 0), 0)</f>
        <v>0</v>
      </c>
      <c r="BB37" s="89">
        <f>IFERROR(IF('⑥A申告納付税額（3％）【棟】'!BB37-⑦Aのうち道分【棟】!BB37&lt;0, '⑥A申告納付税額（3％）【棟】'!BB37-⑦Aのうち道分【棟】!BB37, 0), 0)</f>
        <v>0</v>
      </c>
      <c r="BC37" s="89">
        <f>IFERROR(IF('⑥A申告納付税額（3％）【棟】'!BC37-⑦Aのうち道分【棟】!BC37&lt;0, '⑥A申告納付税額（3％）【棟】'!BC37-⑦Aのうち道分【棟】!BC37, 0), 0)</f>
        <v>0</v>
      </c>
      <c r="BD37" s="89">
        <f>IFERROR(IF('⑥A申告納付税額（3％）【棟】'!BD37-⑦Aのうち道分【棟】!BD37&lt;0, '⑥A申告納付税額（3％）【棟】'!BD37-⑦Aのうち道分【棟】!BD37, 0), 0)</f>
        <v>0</v>
      </c>
      <c r="BE37" s="89">
        <f>IFERROR(IF('⑥A申告納付税額（3％）【棟】'!BE37-⑦Aのうち道分【棟】!BE37&lt;0, '⑥A申告納付税額（3％）【棟】'!BE37-⑦Aのうち道分【棟】!BE37, 0), 0)</f>
        <v>0</v>
      </c>
      <c r="BF37" s="89">
        <f>IFERROR(IF('⑥A申告納付税額（3％）【棟】'!BF37-⑦Aのうち道分【棟】!BF37&lt;0, '⑥A申告納付税額（3％）【棟】'!BF37-⑦Aのうち道分【棟】!BF37, 0), 0)</f>
        <v>0</v>
      </c>
      <c r="BG37" s="89">
        <f>IFERROR(IF('⑥A申告納付税額（3％）【棟】'!BG37-⑦Aのうち道分【棟】!BG37&lt;0, '⑥A申告納付税額（3％）【棟】'!BG37-⑦Aのうち道分【棟】!BG37, 0), 0)</f>
        <v>0</v>
      </c>
      <c r="BH37" s="89">
        <f>IFERROR(IF('⑥A申告納付税額（3％）【棟】'!BH37-⑦Aのうち道分【棟】!BH37&lt;0, '⑥A申告納付税額（3％）【棟】'!BH37-⑦Aのうち道分【棟】!BH37, 0), 0)</f>
        <v>0</v>
      </c>
      <c r="BI37" s="89">
        <f>IFERROR(IF('⑥A申告納付税額（3％）【棟】'!BI37-⑦Aのうち道分【棟】!BI37&lt;0, '⑥A申告納付税額（3％）【棟】'!BI37-⑦Aのうち道分【棟】!BI37, 0), 0)</f>
        <v>0</v>
      </c>
      <c r="BJ37" s="89">
        <f>IFERROR(IF('⑥A申告納付税額（3％）【棟】'!BJ37-⑦Aのうち道分【棟】!BJ37&lt;0, '⑥A申告納付税額（3％）【棟】'!BJ37-⑦Aのうち道分【棟】!BJ37, 0), 0)</f>
        <v>0</v>
      </c>
      <c r="BK37" s="89">
        <f>IFERROR(IF('⑥A申告納付税額（3％）【棟】'!BK37-⑦Aのうち道分【棟】!BK37&lt;0, '⑥A申告納付税額（3％）【棟】'!BK37-⑦Aのうち道分【棟】!BK37, 0), 0)</f>
        <v>0</v>
      </c>
      <c r="BL37" s="89">
        <f>IFERROR(IF('⑥A申告納付税額（3％）【棟】'!BL37-⑦Aのうち道分【棟】!BL37&lt;0, '⑥A申告納付税額（3％）【棟】'!BL37-⑦Aのうち道分【棟】!BL37, 0), 0)</f>
        <v>0</v>
      </c>
      <c r="BM37" s="89">
        <f>IFERROR(IF('⑥A申告納付税額（3％）【棟】'!BM37-⑦Aのうち道分【棟】!BM37&lt;0, '⑥A申告納付税額（3％）【棟】'!BM37-⑦Aのうち道分【棟】!BM37, 0), 0)</f>
        <v>0</v>
      </c>
      <c r="BN37" s="89">
        <f>IFERROR(IF('⑥A申告納付税額（3％）【棟】'!BN37-⑦Aのうち道分【棟】!BN37&lt;0, '⑥A申告納付税額（3％）【棟】'!BN37-⑦Aのうち道分【棟】!BN37, 0), 0)</f>
        <v>0</v>
      </c>
      <c r="BO37" s="89">
        <f>IFERROR(IF('⑥A申告納付税額（3％）【棟】'!BO37-⑦Aのうち道分【棟】!BO37&lt;0, '⑥A申告納付税額（3％）【棟】'!BO37-⑦Aのうち道分【棟】!BO37, 0), 0)</f>
        <v>0</v>
      </c>
      <c r="BP37" s="89">
        <f>IFERROR(IF('⑥A申告納付税額（3％）【棟】'!BP37-⑦Aのうち道分【棟】!BP37&lt;0, '⑥A申告納付税額（3％）【棟】'!BP37-⑦Aのうち道分【棟】!BP37, 0), 0)</f>
        <v>0</v>
      </c>
      <c r="BQ37" s="89">
        <f>IFERROR(IF('⑥A申告納付税額（3％）【棟】'!BQ37-⑦Aのうち道分【棟】!BQ37&lt;0, '⑥A申告納付税額（3％）【棟】'!BQ37-⑦Aのうち道分【棟】!BQ37, 0), 0)</f>
        <v>0</v>
      </c>
      <c r="BR37" s="89">
        <f>IFERROR(IF('⑥A申告納付税額（3％）【棟】'!BR37-⑦Aのうち道分【棟】!BR37&lt;0, '⑥A申告納付税額（3％）【棟】'!BR37-⑦Aのうち道分【棟】!BR37, 0), 0)</f>
        <v>0</v>
      </c>
      <c r="BS37" s="89">
        <f>IFERROR(IF('⑥A申告納付税額（3％）【棟】'!BS37-⑦Aのうち道分【棟】!BS37&lt;0, '⑥A申告納付税額（3％）【棟】'!BS37-⑦Aのうち道分【棟】!BS37, 0), 0)</f>
        <v>0</v>
      </c>
      <c r="BT37" s="89">
        <f>IFERROR(IF('⑥A申告納付税額（3％）【棟】'!BT37-⑦Aのうち道分【棟】!BT37&lt;0, '⑥A申告納付税額（3％）【棟】'!BT37-⑦Aのうち道分【棟】!BT37, 0), 0)</f>
        <v>0</v>
      </c>
      <c r="BU37" s="89">
        <f>IFERROR(IF('⑥A申告納付税額（3％）【棟】'!BU37-⑦Aのうち道分【棟】!BU37&lt;0, '⑥A申告納付税額（3％）【棟】'!BU37-⑦Aのうち道分【棟】!BU37, 0), 0)</f>
        <v>0</v>
      </c>
      <c r="BV37" s="89">
        <f>IFERROR(IF('⑥A申告納付税額（3％）【棟】'!BV37-⑦Aのうち道分【棟】!BV37&lt;0, '⑥A申告納付税額（3％）【棟】'!BV37-⑦Aのうち道分【棟】!BV37, 0), 0)</f>
        <v>0</v>
      </c>
      <c r="BW37" s="89">
        <f>IFERROR(IF('⑥A申告納付税額（3％）【棟】'!BW37-⑦Aのうち道分【棟】!BW37&lt;0, '⑥A申告納付税額（3％）【棟】'!BW37-⑦Aのうち道分【棟】!BW37, 0), 0)</f>
        <v>0</v>
      </c>
      <c r="BX37" s="89">
        <f>IFERROR(IF('⑥A申告納付税額（3％）【棟】'!BX37-⑦Aのうち道分【棟】!BX37&lt;0, '⑥A申告納付税額（3％）【棟】'!BX37-⑦Aのうち道分【棟】!BX37, 0), 0)</f>
        <v>0</v>
      </c>
      <c r="BY37" s="89">
        <f>IFERROR(IF('⑥A申告納付税額（3％）【棟】'!BY37-⑦Aのうち道分【棟】!BY37&lt;0, '⑥A申告納付税額（3％）【棟】'!BY37-⑦Aのうち道分【棟】!BY37, 0), 0)</f>
        <v>0</v>
      </c>
      <c r="BZ37" s="89">
        <f>IFERROR(IF('⑥A申告納付税額（3％）【棟】'!BZ37-⑦Aのうち道分【棟】!BZ37&lt;0, '⑥A申告納付税額（3％）【棟】'!BZ37-⑦Aのうち道分【棟】!BZ37, 0), 0)</f>
        <v>0</v>
      </c>
      <c r="CA37" s="89">
        <f>IFERROR(IF('⑥A申告納付税額（3％）【棟】'!CA37-⑦Aのうち道分【棟】!CA37&lt;0, '⑥A申告納付税額（3％）【棟】'!CA37-⑦Aのうち道分【棟】!CA37, 0), 0)</f>
        <v>0</v>
      </c>
      <c r="CB37" s="89">
        <f>IFERROR(IF('⑥A申告納付税額（3％）【棟】'!CB37-⑦Aのうち道分【棟】!CB37&lt;0, '⑥A申告納付税額（3％）【棟】'!CB37-⑦Aのうち道分【棟】!CB37, 0), 0)</f>
        <v>0</v>
      </c>
      <c r="CC37" s="89">
        <f>IFERROR(IF('⑥A申告納付税額（3％）【棟】'!CC37-⑦Aのうち道分【棟】!CC37&lt;0, '⑥A申告納付税額（3％）【棟】'!CC37-⑦Aのうち道分【棟】!CC37, 0), 0)</f>
        <v>0</v>
      </c>
      <c r="CD37" s="89">
        <f>IFERROR(IF('⑥A申告納付税額（3％）【棟】'!CD37-⑦Aのうち道分【棟】!CD37&lt;0, '⑥A申告納付税額（3％）【棟】'!CD37-⑦Aのうち道分【棟】!CD37, 0), 0)</f>
        <v>0</v>
      </c>
      <c r="CE37" s="89">
        <f>IFERROR(IF('⑥A申告納付税額（3％）【棟】'!CE37-⑦Aのうち道分【棟】!CE37&lt;0, '⑥A申告納付税額（3％）【棟】'!CE37-⑦Aのうち道分【棟】!CE37, 0), 0)</f>
        <v>0</v>
      </c>
      <c r="CF37" s="89">
        <f>IFERROR(IF('⑥A申告納付税額（3％）【棟】'!CF37-⑦Aのうち道分【棟】!CF37&lt;0, '⑥A申告納付税額（3％）【棟】'!CF37-⑦Aのうち道分【棟】!CF37, 0), 0)</f>
        <v>0</v>
      </c>
      <c r="CG37" s="89">
        <f>IFERROR(IF('⑥A申告納付税額（3％）【棟】'!CG37-⑦Aのうち道分【棟】!CG37&lt;0, '⑥A申告納付税額（3％）【棟】'!CG37-⑦Aのうち道分【棟】!CG37, 0), 0)</f>
        <v>0</v>
      </c>
      <c r="CH37" s="89">
        <f>IFERROR(IF('⑥A申告納付税額（3％）【棟】'!CH37-⑦Aのうち道分【棟】!CH37&lt;0, '⑥A申告納付税額（3％）【棟】'!CH37-⑦Aのうち道分【棟】!CH37, 0), 0)</f>
        <v>0</v>
      </c>
      <c r="CI37" s="89">
        <f>IFERROR(IF('⑥A申告納付税額（3％）【棟】'!CI37-⑦Aのうち道分【棟】!CI37&lt;0, '⑥A申告納付税額（3％）【棟】'!CI37-⑦Aのうち道分【棟】!CI37, 0), 0)</f>
        <v>0</v>
      </c>
      <c r="CJ37" s="89">
        <f>IFERROR(IF('⑥A申告納付税額（3％）【棟】'!CJ37-⑦Aのうち道分【棟】!CJ37&lt;0, '⑥A申告納付税額（3％）【棟】'!CJ37-⑦Aのうち道分【棟】!CJ37, 0), 0)</f>
        <v>0</v>
      </c>
      <c r="CK37" s="89">
        <f>IFERROR(IF('⑥A申告納付税額（3％）【棟】'!CK37-⑦Aのうち道分【棟】!CK37&lt;0, '⑥A申告納付税額（3％）【棟】'!CK37-⑦Aのうち道分【棟】!CK37, 0), 0)</f>
        <v>0</v>
      </c>
      <c r="CL37" s="89">
        <f>IFERROR(IF('⑥A申告納付税額（3％）【棟】'!CL37-⑦Aのうち道分【棟】!CL37&lt;0, '⑥A申告納付税額（3％）【棟】'!CL37-⑦Aのうち道分【棟】!CL37, 0), 0)</f>
        <v>0</v>
      </c>
      <c r="CM37" s="89">
        <f>IFERROR(IF('⑥A申告納付税額（3％）【棟】'!CM37-⑦Aのうち道分【棟】!CM37&lt;0, '⑥A申告納付税額（3％）【棟】'!CM37-⑦Aのうち道分【棟】!CM37, 0), 0)</f>
        <v>0</v>
      </c>
      <c r="CN37" s="89">
        <f>IFERROR(IF('⑥A申告納付税額（3％）【棟】'!CN37-⑦Aのうち道分【棟】!CN37&lt;0, '⑥A申告納付税額（3％）【棟】'!CN37-⑦Aのうち道分【棟】!CN37, 0), 0)</f>
        <v>0</v>
      </c>
      <c r="CO37" s="89">
        <f>IFERROR(IF('⑥A申告納付税額（3％）【棟】'!CO37-⑦Aのうち道分【棟】!CO37&lt;0, '⑥A申告納付税額（3％）【棟】'!CO37-⑦Aのうち道分【棟】!CO37, 0), 0)</f>
        <v>0</v>
      </c>
      <c r="CP37" s="89">
        <f>IFERROR(IF('⑥A申告納付税額（3％）【棟】'!CP37-⑦Aのうち道分【棟】!CP37&lt;0, '⑥A申告納付税額（3％）【棟】'!CP37-⑦Aのうち道分【棟】!CP37, 0), 0)</f>
        <v>0</v>
      </c>
      <c r="CQ37" s="89">
        <f>IFERROR(IF('⑥A申告納付税額（3％）【棟】'!CQ37-⑦Aのうち道分【棟】!CQ37&lt;0, '⑥A申告納付税額（3％）【棟】'!CQ37-⑦Aのうち道分【棟】!CQ37, 0), 0)</f>
        <v>0</v>
      </c>
      <c r="CR37" s="89">
        <f>IFERROR(IF('⑥A申告納付税額（3％）【棟】'!CR37-⑦Aのうち道分【棟】!CR37&lt;0, '⑥A申告納付税額（3％）【棟】'!CR37-⑦Aのうち道分【棟】!CR37, 0), 0)</f>
        <v>0</v>
      </c>
      <c r="CS37" s="89">
        <f>IFERROR(IF('⑥A申告納付税額（3％）【棟】'!CS37-⑦Aのうち道分【棟】!CS37&lt;0, '⑥A申告納付税額（3％）【棟】'!CS37-⑦Aのうち道分【棟】!CS37, 0), 0)</f>
        <v>0</v>
      </c>
      <c r="CT37" s="89">
        <f>IFERROR(IF('⑥A申告納付税額（3％）【棟】'!CT37-⑦Aのうち道分【棟】!CT37&lt;0, '⑥A申告納付税額（3％）【棟】'!CT37-⑦Aのうち道分【棟】!CT37, 0), 0)</f>
        <v>0</v>
      </c>
      <c r="CU37" s="89">
        <f>IFERROR(IF('⑥A申告納付税額（3％）【棟】'!CU37-⑦Aのうち道分【棟】!CU37&lt;0, '⑥A申告納付税額（3％）【棟】'!CU37-⑦Aのうち道分【棟】!CU37, 0), 0)</f>
        <v>0</v>
      </c>
      <c r="CV37" s="89">
        <f>IFERROR(IF('⑥A申告納付税額（3％）【棟】'!CV37-⑦Aのうち道分【棟】!CV37&lt;0, '⑥A申告納付税額（3％）【棟】'!CV37-⑦Aのうち道分【棟】!CV37, 0), 0)</f>
        <v>0</v>
      </c>
      <c r="CW37" s="89">
        <f>IFERROR(IF('⑥A申告納付税額（3％）【棟】'!CW37-⑦Aのうち道分【棟】!CW37&lt;0, '⑥A申告納付税額（3％）【棟】'!CW37-⑦Aのうち道分【棟】!CW37, 0), 0)</f>
        <v>0</v>
      </c>
      <c r="CX37" s="89">
        <f>IFERROR(IF('⑥A申告納付税額（3％）【棟】'!CX37-⑦Aのうち道分【棟】!CX37&lt;0, '⑥A申告納付税額（3％）【棟】'!CX37-⑦Aのうち道分【棟】!CX37, 0), 0)</f>
        <v>0</v>
      </c>
      <c r="CY37" s="122">
        <f t="shared" si="7"/>
        <v>0</v>
      </c>
      <c r="DC37" s="93">
        <v>29</v>
      </c>
      <c r="DD37" s="5">
        <f xml:space="preserve"> SUMIF(C37:CX37,"&lt;0",'①入力シート（宿泊人数）【棟】'!C37:CX37)</f>
        <v>0</v>
      </c>
      <c r="DE37" s="5">
        <f xml:space="preserve"> SUMIF(C37:CX37,"&lt;0",'⑥A申告納付税額（3％）【棟】'!C37:CX37)</f>
        <v>0</v>
      </c>
    </row>
    <row r="38" spans="1:113">
      <c r="A38" s="143"/>
      <c r="B38" s="90">
        <v>30</v>
      </c>
      <c r="C38" s="10">
        <f>IFERROR(IF('⑥A申告納付税額（3％）【棟】'!C38-⑦Aのうち道分【棟】!C38&lt;0, '⑥A申告納付税額（3％）【棟】'!C38-⑦Aのうち道分【棟】!C38, 0), 0)</f>
        <v>0</v>
      </c>
      <c r="D38" s="10">
        <f>IFERROR(IF('⑥A申告納付税額（3％）【棟】'!D38-⑦Aのうち道分【棟】!D38&lt;0, '⑥A申告納付税額（3％）【棟】'!D38-⑦Aのうち道分【棟】!D38, 0), 0)</f>
        <v>0</v>
      </c>
      <c r="E38" s="10">
        <f>IFERROR(IF('⑥A申告納付税額（3％）【棟】'!E38-⑦Aのうち道分【棟】!E38&lt;0, '⑥A申告納付税額（3％）【棟】'!E38-⑦Aのうち道分【棟】!E38, 0), 0)</f>
        <v>0</v>
      </c>
      <c r="F38" s="10">
        <f>IFERROR(IF('⑥A申告納付税額（3％）【棟】'!F38-⑦Aのうち道分【棟】!F38&lt;0, '⑥A申告納付税額（3％）【棟】'!F38-⑦Aのうち道分【棟】!F38, 0), 0)</f>
        <v>0</v>
      </c>
      <c r="G38" s="10">
        <f>IFERROR(IF('⑥A申告納付税額（3％）【棟】'!G38-⑦Aのうち道分【棟】!G38&lt;0, '⑥A申告納付税額（3％）【棟】'!G38-⑦Aのうち道分【棟】!G38, 0), 0)</f>
        <v>0</v>
      </c>
      <c r="H38" s="10">
        <f>IFERROR(IF('⑥A申告納付税額（3％）【棟】'!H38-⑦Aのうち道分【棟】!H38&lt;0, '⑥A申告納付税額（3％）【棟】'!H38-⑦Aのうち道分【棟】!H38, 0), 0)</f>
        <v>0</v>
      </c>
      <c r="I38" s="10">
        <f>IFERROR(IF('⑥A申告納付税額（3％）【棟】'!I38-⑦Aのうち道分【棟】!I38&lt;0, '⑥A申告納付税額（3％）【棟】'!I38-⑦Aのうち道分【棟】!I38, 0), 0)</f>
        <v>0</v>
      </c>
      <c r="J38" s="10">
        <f>IFERROR(IF('⑥A申告納付税額（3％）【棟】'!J38-⑦Aのうち道分【棟】!J38&lt;0, '⑥A申告納付税額（3％）【棟】'!J38-⑦Aのうち道分【棟】!J38, 0), 0)</f>
        <v>0</v>
      </c>
      <c r="K38" s="10">
        <f>IFERROR(IF('⑥A申告納付税額（3％）【棟】'!K38-⑦Aのうち道分【棟】!K38&lt;0, '⑥A申告納付税額（3％）【棟】'!K38-⑦Aのうち道分【棟】!K38, 0), 0)</f>
        <v>0</v>
      </c>
      <c r="L38" s="10">
        <f>IFERROR(IF('⑥A申告納付税額（3％）【棟】'!L38-⑦Aのうち道分【棟】!L38&lt;0, '⑥A申告納付税額（3％）【棟】'!L38-⑦Aのうち道分【棟】!L38, 0), 0)</f>
        <v>0</v>
      </c>
      <c r="M38" s="10">
        <f>IFERROR(IF('⑥A申告納付税額（3％）【棟】'!M38-⑦Aのうち道分【棟】!M38&lt;0, '⑥A申告納付税額（3％）【棟】'!M38-⑦Aのうち道分【棟】!M38, 0), 0)</f>
        <v>0</v>
      </c>
      <c r="N38" s="89">
        <f>IFERROR(IF('⑥A申告納付税額（3％）【棟】'!N38-⑦Aのうち道分【棟】!N38&lt;0, '⑥A申告納付税額（3％）【棟】'!N38-⑦Aのうち道分【棟】!N38, 0), 0)</f>
        <v>0</v>
      </c>
      <c r="O38" s="89">
        <f>IFERROR(IF('⑥A申告納付税額（3％）【棟】'!O38-⑦Aのうち道分【棟】!O38&lt;0, '⑥A申告納付税額（3％）【棟】'!O38-⑦Aのうち道分【棟】!O38, 0), 0)</f>
        <v>0</v>
      </c>
      <c r="P38" s="89">
        <f>IFERROR(IF('⑥A申告納付税額（3％）【棟】'!P38-⑦Aのうち道分【棟】!P38&lt;0, '⑥A申告納付税額（3％）【棟】'!P38-⑦Aのうち道分【棟】!P38, 0), 0)</f>
        <v>0</v>
      </c>
      <c r="Q38" s="89">
        <f>IFERROR(IF('⑥A申告納付税額（3％）【棟】'!Q38-⑦Aのうち道分【棟】!Q38&lt;0, '⑥A申告納付税額（3％）【棟】'!Q38-⑦Aのうち道分【棟】!Q38, 0), 0)</f>
        <v>0</v>
      </c>
      <c r="R38" s="89">
        <f>IFERROR(IF('⑥A申告納付税額（3％）【棟】'!R38-⑦Aのうち道分【棟】!R38&lt;0, '⑥A申告納付税額（3％）【棟】'!R38-⑦Aのうち道分【棟】!R38, 0), 0)</f>
        <v>0</v>
      </c>
      <c r="S38" s="89">
        <f>IFERROR(IF('⑥A申告納付税額（3％）【棟】'!S38-⑦Aのうち道分【棟】!S38&lt;0, '⑥A申告納付税額（3％）【棟】'!S38-⑦Aのうち道分【棟】!S38, 0), 0)</f>
        <v>0</v>
      </c>
      <c r="T38" s="89">
        <f>IFERROR(IF('⑥A申告納付税額（3％）【棟】'!T38-⑦Aのうち道分【棟】!T38&lt;0, '⑥A申告納付税額（3％）【棟】'!T38-⑦Aのうち道分【棟】!T38, 0), 0)</f>
        <v>0</v>
      </c>
      <c r="U38" s="89">
        <f>IFERROR(IF('⑥A申告納付税額（3％）【棟】'!U38-⑦Aのうち道分【棟】!U38&lt;0, '⑥A申告納付税額（3％）【棟】'!U38-⑦Aのうち道分【棟】!U38, 0), 0)</f>
        <v>0</v>
      </c>
      <c r="V38" s="89">
        <f>IFERROR(IF('⑥A申告納付税額（3％）【棟】'!V38-⑦Aのうち道分【棟】!V38&lt;0, '⑥A申告納付税額（3％）【棟】'!V38-⑦Aのうち道分【棟】!V38, 0), 0)</f>
        <v>0</v>
      </c>
      <c r="W38" s="89">
        <f>IFERROR(IF('⑥A申告納付税額（3％）【棟】'!W38-⑦Aのうち道分【棟】!W38&lt;0, '⑥A申告納付税額（3％）【棟】'!W38-⑦Aのうち道分【棟】!W38, 0), 0)</f>
        <v>0</v>
      </c>
      <c r="X38" s="89">
        <f>IFERROR(IF('⑥A申告納付税額（3％）【棟】'!X38-⑦Aのうち道分【棟】!X38&lt;0, '⑥A申告納付税額（3％）【棟】'!X38-⑦Aのうち道分【棟】!X38, 0), 0)</f>
        <v>0</v>
      </c>
      <c r="Y38" s="89">
        <f>IFERROR(IF('⑥A申告納付税額（3％）【棟】'!Y38-⑦Aのうち道分【棟】!Y38&lt;0, '⑥A申告納付税額（3％）【棟】'!Y38-⑦Aのうち道分【棟】!Y38, 0), 0)</f>
        <v>0</v>
      </c>
      <c r="Z38" s="89">
        <f>IFERROR(IF('⑥A申告納付税額（3％）【棟】'!Z38-⑦Aのうち道分【棟】!Z38&lt;0, '⑥A申告納付税額（3％）【棟】'!Z38-⑦Aのうち道分【棟】!Z38, 0), 0)</f>
        <v>0</v>
      </c>
      <c r="AA38" s="89">
        <f>IFERROR(IF('⑥A申告納付税額（3％）【棟】'!AA38-⑦Aのうち道分【棟】!AA38&lt;0, '⑥A申告納付税額（3％）【棟】'!AA38-⑦Aのうち道分【棟】!AA38, 0), 0)</f>
        <v>0</v>
      </c>
      <c r="AB38" s="89">
        <f>IFERROR(IF('⑥A申告納付税額（3％）【棟】'!AB38-⑦Aのうち道分【棟】!AB38&lt;0, '⑥A申告納付税額（3％）【棟】'!AB38-⑦Aのうち道分【棟】!AB38, 0), 0)</f>
        <v>0</v>
      </c>
      <c r="AC38" s="89">
        <f>IFERROR(IF('⑥A申告納付税額（3％）【棟】'!AC38-⑦Aのうち道分【棟】!AC38&lt;0, '⑥A申告納付税額（3％）【棟】'!AC38-⑦Aのうち道分【棟】!AC38, 0), 0)</f>
        <v>0</v>
      </c>
      <c r="AD38" s="89">
        <f>IFERROR(IF('⑥A申告納付税額（3％）【棟】'!AD38-⑦Aのうち道分【棟】!AD38&lt;0, '⑥A申告納付税額（3％）【棟】'!AD38-⑦Aのうち道分【棟】!AD38, 0), 0)</f>
        <v>0</v>
      </c>
      <c r="AE38" s="89">
        <f>IFERROR(IF('⑥A申告納付税額（3％）【棟】'!AE38-⑦Aのうち道分【棟】!AE38&lt;0, '⑥A申告納付税額（3％）【棟】'!AE38-⑦Aのうち道分【棟】!AE38, 0), 0)</f>
        <v>0</v>
      </c>
      <c r="AF38" s="89">
        <f>IFERROR(IF('⑥A申告納付税額（3％）【棟】'!AF38-⑦Aのうち道分【棟】!AF38&lt;0, '⑥A申告納付税額（3％）【棟】'!AF38-⑦Aのうち道分【棟】!AF38, 0), 0)</f>
        <v>0</v>
      </c>
      <c r="AG38" s="89">
        <f>IFERROR(IF('⑥A申告納付税額（3％）【棟】'!AG38-⑦Aのうち道分【棟】!AG38&lt;0, '⑥A申告納付税額（3％）【棟】'!AG38-⑦Aのうち道分【棟】!AG38, 0), 0)</f>
        <v>0</v>
      </c>
      <c r="AH38" s="89">
        <f>IFERROR(IF('⑥A申告納付税額（3％）【棟】'!AH38-⑦Aのうち道分【棟】!AH38&lt;0, '⑥A申告納付税額（3％）【棟】'!AH38-⑦Aのうち道分【棟】!AH38, 0), 0)</f>
        <v>0</v>
      </c>
      <c r="AI38" s="89">
        <f>IFERROR(IF('⑥A申告納付税額（3％）【棟】'!AI38-⑦Aのうち道分【棟】!AI38&lt;0, '⑥A申告納付税額（3％）【棟】'!AI38-⑦Aのうち道分【棟】!AI38, 0), 0)</f>
        <v>0</v>
      </c>
      <c r="AJ38" s="89">
        <f>IFERROR(IF('⑥A申告納付税額（3％）【棟】'!AJ38-⑦Aのうち道分【棟】!AJ38&lt;0, '⑥A申告納付税額（3％）【棟】'!AJ38-⑦Aのうち道分【棟】!AJ38, 0), 0)</f>
        <v>0</v>
      </c>
      <c r="AK38" s="89">
        <f>IFERROR(IF('⑥A申告納付税額（3％）【棟】'!AK38-⑦Aのうち道分【棟】!AK38&lt;0, '⑥A申告納付税額（3％）【棟】'!AK38-⑦Aのうち道分【棟】!AK38, 0), 0)</f>
        <v>0</v>
      </c>
      <c r="AL38" s="89">
        <f>IFERROR(IF('⑥A申告納付税額（3％）【棟】'!AL38-⑦Aのうち道分【棟】!AL38&lt;0, '⑥A申告納付税額（3％）【棟】'!AL38-⑦Aのうち道分【棟】!AL38, 0), 0)</f>
        <v>0</v>
      </c>
      <c r="AM38" s="89">
        <f>IFERROR(IF('⑥A申告納付税額（3％）【棟】'!AM38-⑦Aのうち道分【棟】!AM38&lt;0, '⑥A申告納付税額（3％）【棟】'!AM38-⑦Aのうち道分【棟】!AM38, 0), 0)</f>
        <v>0</v>
      </c>
      <c r="AN38" s="89">
        <f>IFERROR(IF('⑥A申告納付税額（3％）【棟】'!AN38-⑦Aのうち道分【棟】!AN38&lt;0, '⑥A申告納付税額（3％）【棟】'!AN38-⑦Aのうち道分【棟】!AN38, 0), 0)</f>
        <v>0</v>
      </c>
      <c r="AO38" s="89">
        <f>IFERROR(IF('⑥A申告納付税額（3％）【棟】'!AO38-⑦Aのうち道分【棟】!AO38&lt;0, '⑥A申告納付税額（3％）【棟】'!AO38-⑦Aのうち道分【棟】!AO38, 0), 0)</f>
        <v>0</v>
      </c>
      <c r="AP38" s="89">
        <f>IFERROR(IF('⑥A申告納付税額（3％）【棟】'!AP38-⑦Aのうち道分【棟】!AP38&lt;0, '⑥A申告納付税額（3％）【棟】'!AP38-⑦Aのうち道分【棟】!AP38, 0), 0)</f>
        <v>0</v>
      </c>
      <c r="AQ38" s="89">
        <f>IFERROR(IF('⑥A申告納付税額（3％）【棟】'!AQ38-⑦Aのうち道分【棟】!AQ38&lt;0, '⑥A申告納付税額（3％）【棟】'!AQ38-⑦Aのうち道分【棟】!AQ38, 0), 0)</f>
        <v>0</v>
      </c>
      <c r="AR38" s="89">
        <f>IFERROR(IF('⑥A申告納付税額（3％）【棟】'!AR38-⑦Aのうち道分【棟】!AR38&lt;0, '⑥A申告納付税額（3％）【棟】'!AR38-⑦Aのうち道分【棟】!AR38, 0), 0)</f>
        <v>0</v>
      </c>
      <c r="AS38" s="89">
        <f>IFERROR(IF('⑥A申告納付税額（3％）【棟】'!AS38-⑦Aのうち道分【棟】!AS38&lt;0, '⑥A申告納付税額（3％）【棟】'!AS38-⑦Aのうち道分【棟】!AS38, 0), 0)</f>
        <v>0</v>
      </c>
      <c r="AT38" s="89">
        <f>IFERROR(IF('⑥A申告納付税額（3％）【棟】'!AT38-⑦Aのうち道分【棟】!AT38&lt;0, '⑥A申告納付税額（3％）【棟】'!AT38-⑦Aのうち道分【棟】!AT38, 0), 0)</f>
        <v>0</v>
      </c>
      <c r="AU38" s="89">
        <f>IFERROR(IF('⑥A申告納付税額（3％）【棟】'!AU38-⑦Aのうち道分【棟】!AU38&lt;0, '⑥A申告納付税額（3％）【棟】'!AU38-⑦Aのうち道分【棟】!AU38, 0), 0)</f>
        <v>0</v>
      </c>
      <c r="AV38" s="89">
        <f>IFERROR(IF('⑥A申告納付税額（3％）【棟】'!AV38-⑦Aのうち道分【棟】!AV38&lt;0, '⑥A申告納付税額（3％）【棟】'!AV38-⑦Aのうち道分【棟】!AV38, 0), 0)</f>
        <v>0</v>
      </c>
      <c r="AW38" s="89">
        <f>IFERROR(IF('⑥A申告納付税額（3％）【棟】'!AW38-⑦Aのうち道分【棟】!AW38&lt;0, '⑥A申告納付税額（3％）【棟】'!AW38-⑦Aのうち道分【棟】!AW38, 0), 0)</f>
        <v>0</v>
      </c>
      <c r="AX38" s="89">
        <f>IFERROR(IF('⑥A申告納付税額（3％）【棟】'!AX38-⑦Aのうち道分【棟】!AX38&lt;0, '⑥A申告納付税額（3％）【棟】'!AX38-⑦Aのうち道分【棟】!AX38, 0), 0)</f>
        <v>0</v>
      </c>
      <c r="AY38" s="89">
        <f>IFERROR(IF('⑥A申告納付税額（3％）【棟】'!AY38-⑦Aのうち道分【棟】!AY38&lt;0, '⑥A申告納付税額（3％）【棟】'!AY38-⑦Aのうち道分【棟】!AY38, 0), 0)</f>
        <v>0</v>
      </c>
      <c r="AZ38" s="89">
        <f>IFERROR(IF('⑥A申告納付税額（3％）【棟】'!AZ38-⑦Aのうち道分【棟】!AZ38&lt;0, '⑥A申告納付税額（3％）【棟】'!AZ38-⑦Aのうち道分【棟】!AZ38, 0), 0)</f>
        <v>0</v>
      </c>
      <c r="BA38" s="89">
        <f>IFERROR(IF('⑥A申告納付税額（3％）【棟】'!BA38-⑦Aのうち道分【棟】!BA38&lt;0, '⑥A申告納付税額（3％）【棟】'!BA38-⑦Aのうち道分【棟】!BA38, 0), 0)</f>
        <v>0</v>
      </c>
      <c r="BB38" s="89">
        <f>IFERROR(IF('⑥A申告納付税額（3％）【棟】'!BB38-⑦Aのうち道分【棟】!BB38&lt;0, '⑥A申告納付税額（3％）【棟】'!BB38-⑦Aのうち道分【棟】!BB38, 0), 0)</f>
        <v>0</v>
      </c>
      <c r="BC38" s="89">
        <f>IFERROR(IF('⑥A申告納付税額（3％）【棟】'!BC38-⑦Aのうち道分【棟】!BC38&lt;0, '⑥A申告納付税額（3％）【棟】'!BC38-⑦Aのうち道分【棟】!BC38, 0), 0)</f>
        <v>0</v>
      </c>
      <c r="BD38" s="89">
        <f>IFERROR(IF('⑥A申告納付税額（3％）【棟】'!BD38-⑦Aのうち道分【棟】!BD38&lt;0, '⑥A申告納付税額（3％）【棟】'!BD38-⑦Aのうち道分【棟】!BD38, 0), 0)</f>
        <v>0</v>
      </c>
      <c r="BE38" s="89">
        <f>IFERROR(IF('⑥A申告納付税額（3％）【棟】'!BE38-⑦Aのうち道分【棟】!BE38&lt;0, '⑥A申告納付税額（3％）【棟】'!BE38-⑦Aのうち道分【棟】!BE38, 0), 0)</f>
        <v>0</v>
      </c>
      <c r="BF38" s="89">
        <f>IFERROR(IF('⑥A申告納付税額（3％）【棟】'!BF38-⑦Aのうち道分【棟】!BF38&lt;0, '⑥A申告納付税額（3％）【棟】'!BF38-⑦Aのうち道分【棟】!BF38, 0), 0)</f>
        <v>0</v>
      </c>
      <c r="BG38" s="89">
        <f>IFERROR(IF('⑥A申告納付税額（3％）【棟】'!BG38-⑦Aのうち道分【棟】!BG38&lt;0, '⑥A申告納付税額（3％）【棟】'!BG38-⑦Aのうち道分【棟】!BG38, 0), 0)</f>
        <v>0</v>
      </c>
      <c r="BH38" s="89">
        <f>IFERROR(IF('⑥A申告納付税額（3％）【棟】'!BH38-⑦Aのうち道分【棟】!BH38&lt;0, '⑥A申告納付税額（3％）【棟】'!BH38-⑦Aのうち道分【棟】!BH38, 0), 0)</f>
        <v>0</v>
      </c>
      <c r="BI38" s="89">
        <f>IFERROR(IF('⑥A申告納付税額（3％）【棟】'!BI38-⑦Aのうち道分【棟】!BI38&lt;0, '⑥A申告納付税額（3％）【棟】'!BI38-⑦Aのうち道分【棟】!BI38, 0), 0)</f>
        <v>0</v>
      </c>
      <c r="BJ38" s="89">
        <f>IFERROR(IF('⑥A申告納付税額（3％）【棟】'!BJ38-⑦Aのうち道分【棟】!BJ38&lt;0, '⑥A申告納付税額（3％）【棟】'!BJ38-⑦Aのうち道分【棟】!BJ38, 0), 0)</f>
        <v>0</v>
      </c>
      <c r="BK38" s="89">
        <f>IFERROR(IF('⑥A申告納付税額（3％）【棟】'!BK38-⑦Aのうち道分【棟】!BK38&lt;0, '⑥A申告納付税額（3％）【棟】'!BK38-⑦Aのうち道分【棟】!BK38, 0), 0)</f>
        <v>0</v>
      </c>
      <c r="BL38" s="89">
        <f>IFERROR(IF('⑥A申告納付税額（3％）【棟】'!BL38-⑦Aのうち道分【棟】!BL38&lt;0, '⑥A申告納付税額（3％）【棟】'!BL38-⑦Aのうち道分【棟】!BL38, 0), 0)</f>
        <v>0</v>
      </c>
      <c r="BM38" s="89">
        <f>IFERROR(IF('⑥A申告納付税額（3％）【棟】'!BM38-⑦Aのうち道分【棟】!BM38&lt;0, '⑥A申告納付税額（3％）【棟】'!BM38-⑦Aのうち道分【棟】!BM38, 0), 0)</f>
        <v>0</v>
      </c>
      <c r="BN38" s="89">
        <f>IFERROR(IF('⑥A申告納付税額（3％）【棟】'!BN38-⑦Aのうち道分【棟】!BN38&lt;0, '⑥A申告納付税額（3％）【棟】'!BN38-⑦Aのうち道分【棟】!BN38, 0), 0)</f>
        <v>0</v>
      </c>
      <c r="BO38" s="89">
        <f>IFERROR(IF('⑥A申告納付税額（3％）【棟】'!BO38-⑦Aのうち道分【棟】!BO38&lt;0, '⑥A申告納付税額（3％）【棟】'!BO38-⑦Aのうち道分【棟】!BO38, 0), 0)</f>
        <v>0</v>
      </c>
      <c r="BP38" s="89">
        <f>IFERROR(IF('⑥A申告納付税額（3％）【棟】'!BP38-⑦Aのうち道分【棟】!BP38&lt;0, '⑥A申告納付税額（3％）【棟】'!BP38-⑦Aのうち道分【棟】!BP38, 0), 0)</f>
        <v>0</v>
      </c>
      <c r="BQ38" s="89">
        <f>IFERROR(IF('⑥A申告納付税額（3％）【棟】'!BQ38-⑦Aのうち道分【棟】!BQ38&lt;0, '⑥A申告納付税額（3％）【棟】'!BQ38-⑦Aのうち道分【棟】!BQ38, 0), 0)</f>
        <v>0</v>
      </c>
      <c r="BR38" s="89">
        <f>IFERROR(IF('⑥A申告納付税額（3％）【棟】'!BR38-⑦Aのうち道分【棟】!BR38&lt;0, '⑥A申告納付税額（3％）【棟】'!BR38-⑦Aのうち道分【棟】!BR38, 0), 0)</f>
        <v>0</v>
      </c>
      <c r="BS38" s="89">
        <f>IFERROR(IF('⑥A申告納付税額（3％）【棟】'!BS38-⑦Aのうち道分【棟】!BS38&lt;0, '⑥A申告納付税額（3％）【棟】'!BS38-⑦Aのうち道分【棟】!BS38, 0), 0)</f>
        <v>0</v>
      </c>
      <c r="BT38" s="89">
        <f>IFERROR(IF('⑥A申告納付税額（3％）【棟】'!BT38-⑦Aのうち道分【棟】!BT38&lt;0, '⑥A申告納付税額（3％）【棟】'!BT38-⑦Aのうち道分【棟】!BT38, 0), 0)</f>
        <v>0</v>
      </c>
      <c r="BU38" s="89">
        <f>IFERROR(IF('⑥A申告納付税額（3％）【棟】'!BU38-⑦Aのうち道分【棟】!BU38&lt;0, '⑥A申告納付税額（3％）【棟】'!BU38-⑦Aのうち道分【棟】!BU38, 0), 0)</f>
        <v>0</v>
      </c>
      <c r="BV38" s="89">
        <f>IFERROR(IF('⑥A申告納付税額（3％）【棟】'!BV38-⑦Aのうち道分【棟】!BV38&lt;0, '⑥A申告納付税額（3％）【棟】'!BV38-⑦Aのうち道分【棟】!BV38, 0), 0)</f>
        <v>0</v>
      </c>
      <c r="BW38" s="89">
        <f>IFERROR(IF('⑥A申告納付税額（3％）【棟】'!BW38-⑦Aのうち道分【棟】!BW38&lt;0, '⑥A申告納付税額（3％）【棟】'!BW38-⑦Aのうち道分【棟】!BW38, 0), 0)</f>
        <v>0</v>
      </c>
      <c r="BX38" s="89">
        <f>IFERROR(IF('⑥A申告納付税額（3％）【棟】'!BX38-⑦Aのうち道分【棟】!BX38&lt;0, '⑥A申告納付税額（3％）【棟】'!BX38-⑦Aのうち道分【棟】!BX38, 0), 0)</f>
        <v>0</v>
      </c>
      <c r="BY38" s="89">
        <f>IFERROR(IF('⑥A申告納付税額（3％）【棟】'!BY38-⑦Aのうち道分【棟】!BY38&lt;0, '⑥A申告納付税額（3％）【棟】'!BY38-⑦Aのうち道分【棟】!BY38, 0), 0)</f>
        <v>0</v>
      </c>
      <c r="BZ38" s="89">
        <f>IFERROR(IF('⑥A申告納付税額（3％）【棟】'!BZ38-⑦Aのうち道分【棟】!BZ38&lt;0, '⑥A申告納付税額（3％）【棟】'!BZ38-⑦Aのうち道分【棟】!BZ38, 0), 0)</f>
        <v>0</v>
      </c>
      <c r="CA38" s="89">
        <f>IFERROR(IF('⑥A申告納付税額（3％）【棟】'!CA38-⑦Aのうち道分【棟】!CA38&lt;0, '⑥A申告納付税額（3％）【棟】'!CA38-⑦Aのうち道分【棟】!CA38, 0), 0)</f>
        <v>0</v>
      </c>
      <c r="CB38" s="89">
        <f>IFERROR(IF('⑥A申告納付税額（3％）【棟】'!CB38-⑦Aのうち道分【棟】!CB38&lt;0, '⑥A申告納付税額（3％）【棟】'!CB38-⑦Aのうち道分【棟】!CB38, 0), 0)</f>
        <v>0</v>
      </c>
      <c r="CC38" s="89">
        <f>IFERROR(IF('⑥A申告納付税額（3％）【棟】'!CC38-⑦Aのうち道分【棟】!CC38&lt;0, '⑥A申告納付税額（3％）【棟】'!CC38-⑦Aのうち道分【棟】!CC38, 0), 0)</f>
        <v>0</v>
      </c>
      <c r="CD38" s="89">
        <f>IFERROR(IF('⑥A申告納付税額（3％）【棟】'!CD38-⑦Aのうち道分【棟】!CD38&lt;0, '⑥A申告納付税額（3％）【棟】'!CD38-⑦Aのうち道分【棟】!CD38, 0), 0)</f>
        <v>0</v>
      </c>
      <c r="CE38" s="89">
        <f>IFERROR(IF('⑥A申告納付税額（3％）【棟】'!CE38-⑦Aのうち道分【棟】!CE38&lt;0, '⑥A申告納付税額（3％）【棟】'!CE38-⑦Aのうち道分【棟】!CE38, 0), 0)</f>
        <v>0</v>
      </c>
      <c r="CF38" s="89">
        <f>IFERROR(IF('⑥A申告納付税額（3％）【棟】'!CF38-⑦Aのうち道分【棟】!CF38&lt;0, '⑥A申告納付税額（3％）【棟】'!CF38-⑦Aのうち道分【棟】!CF38, 0), 0)</f>
        <v>0</v>
      </c>
      <c r="CG38" s="89">
        <f>IFERROR(IF('⑥A申告納付税額（3％）【棟】'!CG38-⑦Aのうち道分【棟】!CG38&lt;0, '⑥A申告納付税額（3％）【棟】'!CG38-⑦Aのうち道分【棟】!CG38, 0), 0)</f>
        <v>0</v>
      </c>
      <c r="CH38" s="89">
        <f>IFERROR(IF('⑥A申告納付税額（3％）【棟】'!CH38-⑦Aのうち道分【棟】!CH38&lt;0, '⑥A申告納付税額（3％）【棟】'!CH38-⑦Aのうち道分【棟】!CH38, 0), 0)</f>
        <v>0</v>
      </c>
      <c r="CI38" s="89">
        <f>IFERROR(IF('⑥A申告納付税額（3％）【棟】'!CI38-⑦Aのうち道分【棟】!CI38&lt;0, '⑥A申告納付税額（3％）【棟】'!CI38-⑦Aのうち道分【棟】!CI38, 0), 0)</f>
        <v>0</v>
      </c>
      <c r="CJ38" s="89">
        <f>IFERROR(IF('⑥A申告納付税額（3％）【棟】'!CJ38-⑦Aのうち道分【棟】!CJ38&lt;0, '⑥A申告納付税額（3％）【棟】'!CJ38-⑦Aのうち道分【棟】!CJ38, 0), 0)</f>
        <v>0</v>
      </c>
      <c r="CK38" s="89">
        <f>IFERROR(IF('⑥A申告納付税額（3％）【棟】'!CK38-⑦Aのうち道分【棟】!CK38&lt;0, '⑥A申告納付税額（3％）【棟】'!CK38-⑦Aのうち道分【棟】!CK38, 0), 0)</f>
        <v>0</v>
      </c>
      <c r="CL38" s="89">
        <f>IFERROR(IF('⑥A申告納付税額（3％）【棟】'!CL38-⑦Aのうち道分【棟】!CL38&lt;0, '⑥A申告納付税額（3％）【棟】'!CL38-⑦Aのうち道分【棟】!CL38, 0), 0)</f>
        <v>0</v>
      </c>
      <c r="CM38" s="89">
        <f>IFERROR(IF('⑥A申告納付税額（3％）【棟】'!CM38-⑦Aのうち道分【棟】!CM38&lt;0, '⑥A申告納付税額（3％）【棟】'!CM38-⑦Aのうち道分【棟】!CM38, 0), 0)</f>
        <v>0</v>
      </c>
      <c r="CN38" s="89">
        <f>IFERROR(IF('⑥A申告納付税額（3％）【棟】'!CN38-⑦Aのうち道分【棟】!CN38&lt;0, '⑥A申告納付税額（3％）【棟】'!CN38-⑦Aのうち道分【棟】!CN38, 0), 0)</f>
        <v>0</v>
      </c>
      <c r="CO38" s="89">
        <f>IFERROR(IF('⑥A申告納付税額（3％）【棟】'!CO38-⑦Aのうち道分【棟】!CO38&lt;0, '⑥A申告納付税額（3％）【棟】'!CO38-⑦Aのうち道分【棟】!CO38, 0), 0)</f>
        <v>0</v>
      </c>
      <c r="CP38" s="89">
        <f>IFERROR(IF('⑥A申告納付税額（3％）【棟】'!CP38-⑦Aのうち道分【棟】!CP38&lt;0, '⑥A申告納付税額（3％）【棟】'!CP38-⑦Aのうち道分【棟】!CP38, 0), 0)</f>
        <v>0</v>
      </c>
      <c r="CQ38" s="89">
        <f>IFERROR(IF('⑥A申告納付税額（3％）【棟】'!CQ38-⑦Aのうち道分【棟】!CQ38&lt;0, '⑥A申告納付税額（3％）【棟】'!CQ38-⑦Aのうち道分【棟】!CQ38, 0), 0)</f>
        <v>0</v>
      </c>
      <c r="CR38" s="89">
        <f>IFERROR(IF('⑥A申告納付税額（3％）【棟】'!CR38-⑦Aのうち道分【棟】!CR38&lt;0, '⑥A申告納付税額（3％）【棟】'!CR38-⑦Aのうち道分【棟】!CR38, 0), 0)</f>
        <v>0</v>
      </c>
      <c r="CS38" s="89">
        <f>IFERROR(IF('⑥A申告納付税額（3％）【棟】'!CS38-⑦Aのうち道分【棟】!CS38&lt;0, '⑥A申告納付税額（3％）【棟】'!CS38-⑦Aのうち道分【棟】!CS38, 0), 0)</f>
        <v>0</v>
      </c>
      <c r="CT38" s="89">
        <f>IFERROR(IF('⑥A申告納付税額（3％）【棟】'!CT38-⑦Aのうち道分【棟】!CT38&lt;0, '⑥A申告納付税額（3％）【棟】'!CT38-⑦Aのうち道分【棟】!CT38, 0), 0)</f>
        <v>0</v>
      </c>
      <c r="CU38" s="89">
        <f>IFERROR(IF('⑥A申告納付税額（3％）【棟】'!CU38-⑦Aのうち道分【棟】!CU38&lt;0, '⑥A申告納付税額（3％）【棟】'!CU38-⑦Aのうち道分【棟】!CU38, 0), 0)</f>
        <v>0</v>
      </c>
      <c r="CV38" s="89">
        <f>IFERROR(IF('⑥A申告納付税額（3％）【棟】'!CV38-⑦Aのうち道分【棟】!CV38&lt;0, '⑥A申告納付税額（3％）【棟】'!CV38-⑦Aのうち道分【棟】!CV38, 0), 0)</f>
        <v>0</v>
      </c>
      <c r="CW38" s="89">
        <f>IFERROR(IF('⑥A申告納付税額（3％）【棟】'!CW38-⑦Aのうち道分【棟】!CW38&lt;0, '⑥A申告納付税額（3％）【棟】'!CW38-⑦Aのうち道分【棟】!CW38, 0), 0)</f>
        <v>0</v>
      </c>
      <c r="CX38" s="89">
        <f>IFERROR(IF('⑥A申告納付税額（3％）【棟】'!CX38-⑦Aのうち道分【棟】!CX38&lt;0, '⑥A申告納付税額（3％）【棟】'!CX38-⑦Aのうち道分【棟】!CX38, 0), 0)</f>
        <v>0</v>
      </c>
      <c r="CY38" s="122">
        <f t="shared" si="7"/>
        <v>0</v>
      </c>
      <c r="DC38" s="93">
        <v>30</v>
      </c>
      <c r="DD38" s="5">
        <f xml:space="preserve"> SUMIF(C38:CX38,"&lt;0",'①入力シート（宿泊人数）【棟】'!C38:CX38)</f>
        <v>0</v>
      </c>
      <c r="DE38" s="5">
        <f xml:space="preserve"> SUMIF(C38:CX38,"&lt;0",'⑥A申告納付税額（3％）【棟】'!C38:CX38)</f>
        <v>0</v>
      </c>
    </row>
    <row r="39" spans="1:113" ht="24.75" thickBot="1">
      <c r="A39" s="144"/>
      <c r="B39" s="91">
        <v>31</v>
      </c>
      <c r="C39" s="11">
        <f>IFERROR(IF('⑥A申告納付税額（3％）【棟】'!C39-⑦Aのうち道分【棟】!C39&lt;0, '⑥A申告納付税額（3％）【棟】'!C39-⑦Aのうち道分【棟】!C39, 0), 0)</f>
        <v>0</v>
      </c>
      <c r="D39" s="11">
        <f>IFERROR(IF('⑥A申告納付税額（3％）【棟】'!D39-⑦Aのうち道分【棟】!D39&lt;0, '⑥A申告納付税額（3％）【棟】'!D39-⑦Aのうち道分【棟】!D39, 0), 0)</f>
        <v>0</v>
      </c>
      <c r="E39" s="11">
        <f>IFERROR(IF('⑥A申告納付税額（3％）【棟】'!E39-⑦Aのうち道分【棟】!E39&lt;0, '⑥A申告納付税額（3％）【棟】'!E39-⑦Aのうち道分【棟】!E39, 0), 0)</f>
        <v>0</v>
      </c>
      <c r="F39" s="11">
        <f>IFERROR(IF('⑥A申告納付税額（3％）【棟】'!F39-⑦Aのうち道分【棟】!F39&lt;0, '⑥A申告納付税額（3％）【棟】'!F39-⑦Aのうち道分【棟】!F39, 0), 0)</f>
        <v>0</v>
      </c>
      <c r="G39" s="11">
        <f>IFERROR(IF('⑥A申告納付税額（3％）【棟】'!G39-⑦Aのうち道分【棟】!G39&lt;0, '⑥A申告納付税額（3％）【棟】'!G39-⑦Aのうち道分【棟】!G39, 0), 0)</f>
        <v>0</v>
      </c>
      <c r="H39" s="11">
        <f>IFERROR(IF('⑥A申告納付税額（3％）【棟】'!H39-⑦Aのうち道分【棟】!H39&lt;0, '⑥A申告納付税額（3％）【棟】'!H39-⑦Aのうち道分【棟】!H39, 0), 0)</f>
        <v>0</v>
      </c>
      <c r="I39" s="11">
        <f>IFERROR(IF('⑥A申告納付税額（3％）【棟】'!I39-⑦Aのうち道分【棟】!I39&lt;0, '⑥A申告納付税額（3％）【棟】'!I39-⑦Aのうち道分【棟】!I39, 0), 0)</f>
        <v>0</v>
      </c>
      <c r="J39" s="11">
        <f>IFERROR(IF('⑥A申告納付税額（3％）【棟】'!J39-⑦Aのうち道分【棟】!J39&lt;0, '⑥A申告納付税額（3％）【棟】'!J39-⑦Aのうち道分【棟】!J39, 0), 0)</f>
        <v>0</v>
      </c>
      <c r="K39" s="11">
        <f>IFERROR(IF('⑥A申告納付税額（3％）【棟】'!K39-⑦Aのうち道分【棟】!K39&lt;0, '⑥A申告納付税額（3％）【棟】'!K39-⑦Aのうち道分【棟】!K39, 0), 0)</f>
        <v>0</v>
      </c>
      <c r="L39" s="11">
        <f>IFERROR(IF('⑥A申告納付税額（3％）【棟】'!L39-⑦Aのうち道分【棟】!L39&lt;0, '⑥A申告納付税額（3％）【棟】'!L39-⑦Aのうち道分【棟】!L39, 0), 0)</f>
        <v>0</v>
      </c>
      <c r="M39" s="11">
        <f>IFERROR(IF('⑥A申告納付税額（3％）【棟】'!M39-⑦Aのうち道分【棟】!M39&lt;0, '⑥A申告納付税額（3％）【棟】'!M39-⑦Aのうち道分【棟】!M39, 0), 0)</f>
        <v>0</v>
      </c>
      <c r="N39" s="96">
        <f>IFERROR(IF('⑥A申告納付税額（3％）【棟】'!N39-⑦Aのうち道分【棟】!N39&lt;0, '⑥A申告納付税額（3％）【棟】'!N39-⑦Aのうち道分【棟】!N39, 0), 0)</f>
        <v>0</v>
      </c>
      <c r="O39" s="96">
        <f>IFERROR(IF('⑥A申告納付税額（3％）【棟】'!O39-⑦Aのうち道分【棟】!O39&lt;0, '⑥A申告納付税額（3％）【棟】'!O39-⑦Aのうち道分【棟】!O39, 0), 0)</f>
        <v>0</v>
      </c>
      <c r="P39" s="96">
        <f>IFERROR(IF('⑥A申告納付税額（3％）【棟】'!P39-⑦Aのうち道分【棟】!P39&lt;0, '⑥A申告納付税額（3％）【棟】'!P39-⑦Aのうち道分【棟】!P39, 0), 0)</f>
        <v>0</v>
      </c>
      <c r="Q39" s="96">
        <f>IFERROR(IF('⑥A申告納付税額（3％）【棟】'!Q39-⑦Aのうち道分【棟】!Q39&lt;0, '⑥A申告納付税額（3％）【棟】'!Q39-⑦Aのうち道分【棟】!Q39, 0), 0)</f>
        <v>0</v>
      </c>
      <c r="R39" s="96">
        <f>IFERROR(IF('⑥A申告納付税額（3％）【棟】'!R39-⑦Aのうち道分【棟】!R39&lt;0, '⑥A申告納付税額（3％）【棟】'!R39-⑦Aのうち道分【棟】!R39, 0), 0)</f>
        <v>0</v>
      </c>
      <c r="S39" s="96">
        <f>IFERROR(IF('⑥A申告納付税額（3％）【棟】'!S39-⑦Aのうち道分【棟】!S39&lt;0, '⑥A申告納付税額（3％）【棟】'!S39-⑦Aのうち道分【棟】!S39, 0), 0)</f>
        <v>0</v>
      </c>
      <c r="T39" s="96">
        <f>IFERROR(IF('⑥A申告納付税額（3％）【棟】'!T39-⑦Aのうち道分【棟】!T39&lt;0, '⑥A申告納付税額（3％）【棟】'!T39-⑦Aのうち道分【棟】!T39, 0), 0)</f>
        <v>0</v>
      </c>
      <c r="U39" s="96">
        <f>IFERROR(IF('⑥A申告納付税額（3％）【棟】'!U39-⑦Aのうち道分【棟】!U39&lt;0, '⑥A申告納付税額（3％）【棟】'!U39-⑦Aのうち道分【棟】!U39, 0), 0)</f>
        <v>0</v>
      </c>
      <c r="V39" s="96">
        <f>IFERROR(IF('⑥A申告納付税額（3％）【棟】'!V39-⑦Aのうち道分【棟】!V39&lt;0, '⑥A申告納付税額（3％）【棟】'!V39-⑦Aのうち道分【棟】!V39, 0), 0)</f>
        <v>0</v>
      </c>
      <c r="W39" s="96">
        <f>IFERROR(IF('⑥A申告納付税額（3％）【棟】'!W39-⑦Aのうち道分【棟】!W39&lt;0, '⑥A申告納付税額（3％）【棟】'!W39-⑦Aのうち道分【棟】!W39, 0), 0)</f>
        <v>0</v>
      </c>
      <c r="X39" s="96">
        <f>IFERROR(IF('⑥A申告納付税額（3％）【棟】'!X39-⑦Aのうち道分【棟】!X39&lt;0, '⑥A申告納付税額（3％）【棟】'!X39-⑦Aのうち道分【棟】!X39, 0), 0)</f>
        <v>0</v>
      </c>
      <c r="Y39" s="96">
        <f>IFERROR(IF('⑥A申告納付税額（3％）【棟】'!Y39-⑦Aのうち道分【棟】!Y39&lt;0, '⑥A申告納付税額（3％）【棟】'!Y39-⑦Aのうち道分【棟】!Y39, 0), 0)</f>
        <v>0</v>
      </c>
      <c r="Z39" s="96">
        <f>IFERROR(IF('⑥A申告納付税額（3％）【棟】'!Z39-⑦Aのうち道分【棟】!Z39&lt;0, '⑥A申告納付税額（3％）【棟】'!Z39-⑦Aのうち道分【棟】!Z39, 0), 0)</f>
        <v>0</v>
      </c>
      <c r="AA39" s="96">
        <f>IFERROR(IF('⑥A申告納付税額（3％）【棟】'!AA39-⑦Aのうち道分【棟】!AA39&lt;0, '⑥A申告納付税額（3％）【棟】'!AA39-⑦Aのうち道分【棟】!AA39, 0), 0)</f>
        <v>0</v>
      </c>
      <c r="AB39" s="96">
        <f>IFERROR(IF('⑥A申告納付税額（3％）【棟】'!AB39-⑦Aのうち道分【棟】!AB39&lt;0, '⑥A申告納付税額（3％）【棟】'!AB39-⑦Aのうち道分【棟】!AB39, 0), 0)</f>
        <v>0</v>
      </c>
      <c r="AC39" s="96">
        <f>IFERROR(IF('⑥A申告納付税額（3％）【棟】'!AC39-⑦Aのうち道分【棟】!AC39&lt;0, '⑥A申告納付税額（3％）【棟】'!AC39-⑦Aのうち道分【棟】!AC39, 0), 0)</f>
        <v>0</v>
      </c>
      <c r="AD39" s="96">
        <f>IFERROR(IF('⑥A申告納付税額（3％）【棟】'!AD39-⑦Aのうち道分【棟】!AD39&lt;0, '⑥A申告納付税額（3％）【棟】'!AD39-⑦Aのうち道分【棟】!AD39, 0), 0)</f>
        <v>0</v>
      </c>
      <c r="AE39" s="96">
        <f>IFERROR(IF('⑥A申告納付税額（3％）【棟】'!AE39-⑦Aのうち道分【棟】!AE39&lt;0, '⑥A申告納付税額（3％）【棟】'!AE39-⑦Aのうち道分【棟】!AE39, 0), 0)</f>
        <v>0</v>
      </c>
      <c r="AF39" s="96">
        <f>IFERROR(IF('⑥A申告納付税額（3％）【棟】'!AF39-⑦Aのうち道分【棟】!AF39&lt;0, '⑥A申告納付税額（3％）【棟】'!AF39-⑦Aのうち道分【棟】!AF39, 0), 0)</f>
        <v>0</v>
      </c>
      <c r="AG39" s="96">
        <f>IFERROR(IF('⑥A申告納付税額（3％）【棟】'!AG39-⑦Aのうち道分【棟】!AG39&lt;0, '⑥A申告納付税額（3％）【棟】'!AG39-⑦Aのうち道分【棟】!AG39, 0), 0)</f>
        <v>0</v>
      </c>
      <c r="AH39" s="96">
        <f>IFERROR(IF('⑥A申告納付税額（3％）【棟】'!AH39-⑦Aのうち道分【棟】!AH39&lt;0, '⑥A申告納付税額（3％）【棟】'!AH39-⑦Aのうち道分【棟】!AH39, 0), 0)</f>
        <v>0</v>
      </c>
      <c r="AI39" s="96">
        <f>IFERROR(IF('⑥A申告納付税額（3％）【棟】'!AI39-⑦Aのうち道分【棟】!AI39&lt;0, '⑥A申告納付税額（3％）【棟】'!AI39-⑦Aのうち道分【棟】!AI39, 0), 0)</f>
        <v>0</v>
      </c>
      <c r="AJ39" s="96">
        <f>IFERROR(IF('⑥A申告納付税額（3％）【棟】'!AJ39-⑦Aのうち道分【棟】!AJ39&lt;0, '⑥A申告納付税額（3％）【棟】'!AJ39-⑦Aのうち道分【棟】!AJ39, 0), 0)</f>
        <v>0</v>
      </c>
      <c r="AK39" s="96">
        <f>IFERROR(IF('⑥A申告納付税額（3％）【棟】'!AK39-⑦Aのうち道分【棟】!AK39&lt;0, '⑥A申告納付税額（3％）【棟】'!AK39-⑦Aのうち道分【棟】!AK39, 0), 0)</f>
        <v>0</v>
      </c>
      <c r="AL39" s="96">
        <f>IFERROR(IF('⑥A申告納付税額（3％）【棟】'!AL39-⑦Aのうち道分【棟】!AL39&lt;0, '⑥A申告納付税額（3％）【棟】'!AL39-⑦Aのうち道分【棟】!AL39, 0), 0)</f>
        <v>0</v>
      </c>
      <c r="AM39" s="96">
        <f>IFERROR(IF('⑥A申告納付税額（3％）【棟】'!AM39-⑦Aのうち道分【棟】!AM39&lt;0, '⑥A申告納付税額（3％）【棟】'!AM39-⑦Aのうち道分【棟】!AM39, 0), 0)</f>
        <v>0</v>
      </c>
      <c r="AN39" s="96">
        <f>IFERROR(IF('⑥A申告納付税額（3％）【棟】'!AN39-⑦Aのうち道分【棟】!AN39&lt;0, '⑥A申告納付税額（3％）【棟】'!AN39-⑦Aのうち道分【棟】!AN39, 0), 0)</f>
        <v>0</v>
      </c>
      <c r="AO39" s="96">
        <f>IFERROR(IF('⑥A申告納付税額（3％）【棟】'!AO39-⑦Aのうち道分【棟】!AO39&lt;0, '⑥A申告納付税額（3％）【棟】'!AO39-⑦Aのうち道分【棟】!AO39, 0), 0)</f>
        <v>0</v>
      </c>
      <c r="AP39" s="96">
        <f>IFERROR(IF('⑥A申告納付税額（3％）【棟】'!AP39-⑦Aのうち道分【棟】!AP39&lt;0, '⑥A申告納付税額（3％）【棟】'!AP39-⑦Aのうち道分【棟】!AP39, 0), 0)</f>
        <v>0</v>
      </c>
      <c r="AQ39" s="96">
        <f>IFERROR(IF('⑥A申告納付税額（3％）【棟】'!AQ39-⑦Aのうち道分【棟】!AQ39&lt;0, '⑥A申告納付税額（3％）【棟】'!AQ39-⑦Aのうち道分【棟】!AQ39, 0), 0)</f>
        <v>0</v>
      </c>
      <c r="AR39" s="96">
        <f>IFERROR(IF('⑥A申告納付税額（3％）【棟】'!AR39-⑦Aのうち道分【棟】!AR39&lt;0, '⑥A申告納付税額（3％）【棟】'!AR39-⑦Aのうち道分【棟】!AR39, 0), 0)</f>
        <v>0</v>
      </c>
      <c r="AS39" s="96">
        <f>IFERROR(IF('⑥A申告納付税額（3％）【棟】'!AS39-⑦Aのうち道分【棟】!AS39&lt;0, '⑥A申告納付税額（3％）【棟】'!AS39-⑦Aのうち道分【棟】!AS39, 0), 0)</f>
        <v>0</v>
      </c>
      <c r="AT39" s="96">
        <f>IFERROR(IF('⑥A申告納付税額（3％）【棟】'!AT39-⑦Aのうち道分【棟】!AT39&lt;0, '⑥A申告納付税額（3％）【棟】'!AT39-⑦Aのうち道分【棟】!AT39, 0), 0)</f>
        <v>0</v>
      </c>
      <c r="AU39" s="96">
        <f>IFERROR(IF('⑥A申告納付税額（3％）【棟】'!AU39-⑦Aのうち道分【棟】!AU39&lt;0, '⑥A申告納付税額（3％）【棟】'!AU39-⑦Aのうち道分【棟】!AU39, 0), 0)</f>
        <v>0</v>
      </c>
      <c r="AV39" s="96">
        <f>IFERROR(IF('⑥A申告納付税額（3％）【棟】'!AV39-⑦Aのうち道分【棟】!AV39&lt;0, '⑥A申告納付税額（3％）【棟】'!AV39-⑦Aのうち道分【棟】!AV39, 0), 0)</f>
        <v>0</v>
      </c>
      <c r="AW39" s="96">
        <f>IFERROR(IF('⑥A申告納付税額（3％）【棟】'!AW39-⑦Aのうち道分【棟】!AW39&lt;0, '⑥A申告納付税額（3％）【棟】'!AW39-⑦Aのうち道分【棟】!AW39, 0), 0)</f>
        <v>0</v>
      </c>
      <c r="AX39" s="96">
        <f>IFERROR(IF('⑥A申告納付税額（3％）【棟】'!AX39-⑦Aのうち道分【棟】!AX39&lt;0, '⑥A申告納付税額（3％）【棟】'!AX39-⑦Aのうち道分【棟】!AX39, 0), 0)</f>
        <v>0</v>
      </c>
      <c r="AY39" s="96">
        <f>IFERROR(IF('⑥A申告納付税額（3％）【棟】'!AY39-⑦Aのうち道分【棟】!AY39&lt;0, '⑥A申告納付税額（3％）【棟】'!AY39-⑦Aのうち道分【棟】!AY39, 0), 0)</f>
        <v>0</v>
      </c>
      <c r="AZ39" s="96">
        <f>IFERROR(IF('⑥A申告納付税額（3％）【棟】'!AZ39-⑦Aのうち道分【棟】!AZ39&lt;0, '⑥A申告納付税額（3％）【棟】'!AZ39-⑦Aのうち道分【棟】!AZ39, 0), 0)</f>
        <v>0</v>
      </c>
      <c r="BA39" s="96">
        <f>IFERROR(IF('⑥A申告納付税額（3％）【棟】'!BA39-⑦Aのうち道分【棟】!BA39&lt;0, '⑥A申告納付税額（3％）【棟】'!BA39-⑦Aのうち道分【棟】!BA39, 0), 0)</f>
        <v>0</v>
      </c>
      <c r="BB39" s="96">
        <f>IFERROR(IF('⑥A申告納付税額（3％）【棟】'!BB39-⑦Aのうち道分【棟】!BB39&lt;0, '⑥A申告納付税額（3％）【棟】'!BB39-⑦Aのうち道分【棟】!BB39, 0), 0)</f>
        <v>0</v>
      </c>
      <c r="BC39" s="96">
        <f>IFERROR(IF('⑥A申告納付税額（3％）【棟】'!BC39-⑦Aのうち道分【棟】!BC39&lt;0, '⑥A申告納付税額（3％）【棟】'!BC39-⑦Aのうち道分【棟】!BC39, 0), 0)</f>
        <v>0</v>
      </c>
      <c r="BD39" s="96">
        <f>IFERROR(IF('⑥A申告納付税額（3％）【棟】'!BD39-⑦Aのうち道分【棟】!BD39&lt;0, '⑥A申告納付税額（3％）【棟】'!BD39-⑦Aのうち道分【棟】!BD39, 0), 0)</f>
        <v>0</v>
      </c>
      <c r="BE39" s="96">
        <f>IFERROR(IF('⑥A申告納付税額（3％）【棟】'!BE39-⑦Aのうち道分【棟】!BE39&lt;0, '⑥A申告納付税額（3％）【棟】'!BE39-⑦Aのうち道分【棟】!BE39, 0), 0)</f>
        <v>0</v>
      </c>
      <c r="BF39" s="96">
        <f>IFERROR(IF('⑥A申告納付税額（3％）【棟】'!BF39-⑦Aのうち道分【棟】!BF39&lt;0, '⑥A申告納付税額（3％）【棟】'!BF39-⑦Aのうち道分【棟】!BF39, 0), 0)</f>
        <v>0</v>
      </c>
      <c r="BG39" s="96">
        <f>IFERROR(IF('⑥A申告納付税額（3％）【棟】'!BG39-⑦Aのうち道分【棟】!BG39&lt;0, '⑥A申告納付税額（3％）【棟】'!BG39-⑦Aのうち道分【棟】!BG39, 0), 0)</f>
        <v>0</v>
      </c>
      <c r="BH39" s="96">
        <f>IFERROR(IF('⑥A申告納付税額（3％）【棟】'!BH39-⑦Aのうち道分【棟】!BH39&lt;0, '⑥A申告納付税額（3％）【棟】'!BH39-⑦Aのうち道分【棟】!BH39, 0), 0)</f>
        <v>0</v>
      </c>
      <c r="BI39" s="96">
        <f>IFERROR(IF('⑥A申告納付税額（3％）【棟】'!BI39-⑦Aのうち道分【棟】!BI39&lt;0, '⑥A申告納付税額（3％）【棟】'!BI39-⑦Aのうち道分【棟】!BI39, 0), 0)</f>
        <v>0</v>
      </c>
      <c r="BJ39" s="96">
        <f>IFERROR(IF('⑥A申告納付税額（3％）【棟】'!BJ39-⑦Aのうち道分【棟】!BJ39&lt;0, '⑥A申告納付税額（3％）【棟】'!BJ39-⑦Aのうち道分【棟】!BJ39, 0), 0)</f>
        <v>0</v>
      </c>
      <c r="BK39" s="96">
        <f>IFERROR(IF('⑥A申告納付税額（3％）【棟】'!BK39-⑦Aのうち道分【棟】!BK39&lt;0, '⑥A申告納付税額（3％）【棟】'!BK39-⑦Aのうち道分【棟】!BK39, 0), 0)</f>
        <v>0</v>
      </c>
      <c r="BL39" s="96">
        <f>IFERROR(IF('⑥A申告納付税額（3％）【棟】'!BL39-⑦Aのうち道分【棟】!BL39&lt;0, '⑥A申告納付税額（3％）【棟】'!BL39-⑦Aのうち道分【棟】!BL39, 0), 0)</f>
        <v>0</v>
      </c>
      <c r="BM39" s="96">
        <f>IFERROR(IF('⑥A申告納付税額（3％）【棟】'!BM39-⑦Aのうち道分【棟】!BM39&lt;0, '⑥A申告納付税額（3％）【棟】'!BM39-⑦Aのうち道分【棟】!BM39, 0), 0)</f>
        <v>0</v>
      </c>
      <c r="BN39" s="96">
        <f>IFERROR(IF('⑥A申告納付税額（3％）【棟】'!BN39-⑦Aのうち道分【棟】!BN39&lt;0, '⑥A申告納付税額（3％）【棟】'!BN39-⑦Aのうち道分【棟】!BN39, 0), 0)</f>
        <v>0</v>
      </c>
      <c r="BO39" s="96">
        <f>IFERROR(IF('⑥A申告納付税額（3％）【棟】'!BO39-⑦Aのうち道分【棟】!BO39&lt;0, '⑥A申告納付税額（3％）【棟】'!BO39-⑦Aのうち道分【棟】!BO39, 0), 0)</f>
        <v>0</v>
      </c>
      <c r="BP39" s="96">
        <f>IFERROR(IF('⑥A申告納付税額（3％）【棟】'!BP39-⑦Aのうち道分【棟】!BP39&lt;0, '⑥A申告納付税額（3％）【棟】'!BP39-⑦Aのうち道分【棟】!BP39, 0), 0)</f>
        <v>0</v>
      </c>
      <c r="BQ39" s="96">
        <f>IFERROR(IF('⑥A申告納付税額（3％）【棟】'!BQ39-⑦Aのうち道分【棟】!BQ39&lt;0, '⑥A申告納付税額（3％）【棟】'!BQ39-⑦Aのうち道分【棟】!BQ39, 0), 0)</f>
        <v>0</v>
      </c>
      <c r="BR39" s="96">
        <f>IFERROR(IF('⑥A申告納付税額（3％）【棟】'!BR39-⑦Aのうち道分【棟】!BR39&lt;0, '⑥A申告納付税額（3％）【棟】'!BR39-⑦Aのうち道分【棟】!BR39, 0), 0)</f>
        <v>0</v>
      </c>
      <c r="BS39" s="96">
        <f>IFERROR(IF('⑥A申告納付税額（3％）【棟】'!BS39-⑦Aのうち道分【棟】!BS39&lt;0, '⑥A申告納付税額（3％）【棟】'!BS39-⑦Aのうち道分【棟】!BS39, 0), 0)</f>
        <v>0</v>
      </c>
      <c r="BT39" s="96">
        <f>IFERROR(IF('⑥A申告納付税額（3％）【棟】'!BT39-⑦Aのうち道分【棟】!BT39&lt;0, '⑥A申告納付税額（3％）【棟】'!BT39-⑦Aのうち道分【棟】!BT39, 0), 0)</f>
        <v>0</v>
      </c>
      <c r="BU39" s="96">
        <f>IFERROR(IF('⑥A申告納付税額（3％）【棟】'!BU39-⑦Aのうち道分【棟】!BU39&lt;0, '⑥A申告納付税額（3％）【棟】'!BU39-⑦Aのうち道分【棟】!BU39, 0), 0)</f>
        <v>0</v>
      </c>
      <c r="BV39" s="96">
        <f>IFERROR(IF('⑥A申告納付税額（3％）【棟】'!BV39-⑦Aのうち道分【棟】!BV39&lt;0, '⑥A申告納付税額（3％）【棟】'!BV39-⑦Aのうち道分【棟】!BV39, 0), 0)</f>
        <v>0</v>
      </c>
      <c r="BW39" s="96">
        <f>IFERROR(IF('⑥A申告納付税額（3％）【棟】'!BW39-⑦Aのうち道分【棟】!BW39&lt;0, '⑥A申告納付税額（3％）【棟】'!BW39-⑦Aのうち道分【棟】!BW39, 0), 0)</f>
        <v>0</v>
      </c>
      <c r="BX39" s="96">
        <f>IFERROR(IF('⑥A申告納付税額（3％）【棟】'!BX39-⑦Aのうち道分【棟】!BX39&lt;0, '⑥A申告納付税額（3％）【棟】'!BX39-⑦Aのうち道分【棟】!BX39, 0), 0)</f>
        <v>0</v>
      </c>
      <c r="BY39" s="96">
        <f>IFERROR(IF('⑥A申告納付税額（3％）【棟】'!BY39-⑦Aのうち道分【棟】!BY39&lt;0, '⑥A申告納付税額（3％）【棟】'!BY39-⑦Aのうち道分【棟】!BY39, 0), 0)</f>
        <v>0</v>
      </c>
      <c r="BZ39" s="96">
        <f>IFERROR(IF('⑥A申告納付税額（3％）【棟】'!BZ39-⑦Aのうち道分【棟】!BZ39&lt;0, '⑥A申告納付税額（3％）【棟】'!BZ39-⑦Aのうち道分【棟】!BZ39, 0), 0)</f>
        <v>0</v>
      </c>
      <c r="CA39" s="96">
        <f>IFERROR(IF('⑥A申告納付税額（3％）【棟】'!CA39-⑦Aのうち道分【棟】!CA39&lt;0, '⑥A申告納付税額（3％）【棟】'!CA39-⑦Aのうち道分【棟】!CA39, 0), 0)</f>
        <v>0</v>
      </c>
      <c r="CB39" s="96">
        <f>IFERROR(IF('⑥A申告納付税額（3％）【棟】'!CB39-⑦Aのうち道分【棟】!CB39&lt;0, '⑥A申告納付税額（3％）【棟】'!CB39-⑦Aのうち道分【棟】!CB39, 0), 0)</f>
        <v>0</v>
      </c>
      <c r="CC39" s="96">
        <f>IFERROR(IF('⑥A申告納付税額（3％）【棟】'!CC39-⑦Aのうち道分【棟】!CC39&lt;0, '⑥A申告納付税額（3％）【棟】'!CC39-⑦Aのうち道分【棟】!CC39, 0), 0)</f>
        <v>0</v>
      </c>
      <c r="CD39" s="96">
        <f>IFERROR(IF('⑥A申告納付税額（3％）【棟】'!CD39-⑦Aのうち道分【棟】!CD39&lt;0, '⑥A申告納付税額（3％）【棟】'!CD39-⑦Aのうち道分【棟】!CD39, 0), 0)</f>
        <v>0</v>
      </c>
      <c r="CE39" s="96">
        <f>IFERROR(IF('⑥A申告納付税額（3％）【棟】'!CE39-⑦Aのうち道分【棟】!CE39&lt;0, '⑥A申告納付税額（3％）【棟】'!CE39-⑦Aのうち道分【棟】!CE39, 0), 0)</f>
        <v>0</v>
      </c>
      <c r="CF39" s="96">
        <f>IFERROR(IF('⑥A申告納付税額（3％）【棟】'!CF39-⑦Aのうち道分【棟】!CF39&lt;0, '⑥A申告納付税額（3％）【棟】'!CF39-⑦Aのうち道分【棟】!CF39, 0), 0)</f>
        <v>0</v>
      </c>
      <c r="CG39" s="96">
        <f>IFERROR(IF('⑥A申告納付税額（3％）【棟】'!CG39-⑦Aのうち道分【棟】!CG39&lt;0, '⑥A申告納付税額（3％）【棟】'!CG39-⑦Aのうち道分【棟】!CG39, 0), 0)</f>
        <v>0</v>
      </c>
      <c r="CH39" s="96">
        <f>IFERROR(IF('⑥A申告納付税額（3％）【棟】'!CH39-⑦Aのうち道分【棟】!CH39&lt;0, '⑥A申告納付税額（3％）【棟】'!CH39-⑦Aのうち道分【棟】!CH39, 0), 0)</f>
        <v>0</v>
      </c>
      <c r="CI39" s="96">
        <f>IFERROR(IF('⑥A申告納付税額（3％）【棟】'!CI39-⑦Aのうち道分【棟】!CI39&lt;0, '⑥A申告納付税額（3％）【棟】'!CI39-⑦Aのうち道分【棟】!CI39, 0), 0)</f>
        <v>0</v>
      </c>
      <c r="CJ39" s="96">
        <f>IFERROR(IF('⑥A申告納付税額（3％）【棟】'!CJ39-⑦Aのうち道分【棟】!CJ39&lt;0, '⑥A申告納付税額（3％）【棟】'!CJ39-⑦Aのうち道分【棟】!CJ39, 0), 0)</f>
        <v>0</v>
      </c>
      <c r="CK39" s="96">
        <f>IFERROR(IF('⑥A申告納付税額（3％）【棟】'!CK39-⑦Aのうち道分【棟】!CK39&lt;0, '⑥A申告納付税額（3％）【棟】'!CK39-⑦Aのうち道分【棟】!CK39, 0), 0)</f>
        <v>0</v>
      </c>
      <c r="CL39" s="96">
        <f>IFERROR(IF('⑥A申告納付税額（3％）【棟】'!CL39-⑦Aのうち道分【棟】!CL39&lt;0, '⑥A申告納付税額（3％）【棟】'!CL39-⑦Aのうち道分【棟】!CL39, 0), 0)</f>
        <v>0</v>
      </c>
      <c r="CM39" s="96">
        <f>IFERROR(IF('⑥A申告納付税額（3％）【棟】'!CM39-⑦Aのうち道分【棟】!CM39&lt;0, '⑥A申告納付税額（3％）【棟】'!CM39-⑦Aのうち道分【棟】!CM39, 0), 0)</f>
        <v>0</v>
      </c>
      <c r="CN39" s="96">
        <f>IFERROR(IF('⑥A申告納付税額（3％）【棟】'!CN39-⑦Aのうち道分【棟】!CN39&lt;0, '⑥A申告納付税額（3％）【棟】'!CN39-⑦Aのうち道分【棟】!CN39, 0), 0)</f>
        <v>0</v>
      </c>
      <c r="CO39" s="96">
        <f>IFERROR(IF('⑥A申告納付税額（3％）【棟】'!CO39-⑦Aのうち道分【棟】!CO39&lt;0, '⑥A申告納付税額（3％）【棟】'!CO39-⑦Aのうち道分【棟】!CO39, 0), 0)</f>
        <v>0</v>
      </c>
      <c r="CP39" s="96">
        <f>IFERROR(IF('⑥A申告納付税額（3％）【棟】'!CP39-⑦Aのうち道分【棟】!CP39&lt;0, '⑥A申告納付税額（3％）【棟】'!CP39-⑦Aのうち道分【棟】!CP39, 0), 0)</f>
        <v>0</v>
      </c>
      <c r="CQ39" s="96">
        <f>IFERROR(IF('⑥A申告納付税額（3％）【棟】'!CQ39-⑦Aのうち道分【棟】!CQ39&lt;0, '⑥A申告納付税額（3％）【棟】'!CQ39-⑦Aのうち道分【棟】!CQ39, 0), 0)</f>
        <v>0</v>
      </c>
      <c r="CR39" s="96">
        <f>IFERROR(IF('⑥A申告納付税額（3％）【棟】'!CR39-⑦Aのうち道分【棟】!CR39&lt;0, '⑥A申告納付税額（3％）【棟】'!CR39-⑦Aのうち道分【棟】!CR39, 0), 0)</f>
        <v>0</v>
      </c>
      <c r="CS39" s="96">
        <f>IFERROR(IF('⑥A申告納付税額（3％）【棟】'!CS39-⑦Aのうち道分【棟】!CS39&lt;0, '⑥A申告納付税額（3％）【棟】'!CS39-⑦Aのうち道分【棟】!CS39, 0), 0)</f>
        <v>0</v>
      </c>
      <c r="CT39" s="96">
        <f>IFERROR(IF('⑥A申告納付税額（3％）【棟】'!CT39-⑦Aのうち道分【棟】!CT39&lt;0, '⑥A申告納付税額（3％）【棟】'!CT39-⑦Aのうち道分【棟】!CT39, 0), 0)</f>
        <v>0</v>
      </c>
      <c r="CU39" s="96">
        <f>IFERROR(IF('⑥A申告納付税額（3％）【棟】'!CU39-⑦Aのうち道分【棟】!CU39&lt;0, '⑥A申告納付税額（3％）【棟】'!CU39-⑦Aのうち道分【棟】!CU39, 0), 0)</f>
        <v>0</v>
      </c>
      <c r="CV39" s="96">
        <f>IFERROR(IF('⑥A申告納付税額（3％）【棟】'!CV39-⑦Aのうち道分【棟】!CV39&lt;0, '⑥A申告納付税額（3％）【棟】'!CV39-⑦Aのうち道分【棟】!CV39, 0), 0)</f>
        <v>0</v>
      </c>
      <c r="CW39" s="96">
        <f>IFERROR(IF('⑥A申告納付税額（3％）【棟】'!CW39-⑦Aのうち道分【棟】!CW39&lt;0, '⑥A申告納付税額（3％）【棟】'!CW39-⑦Aのうち道分【棟】!CW39, 0), 0)</f>
        <v>0</v>
      </c>
      <c r="CX39" s="96">
        <f>IFERROR(IF('⑥A申告納付税額（3％）【棟】'!CX39-⑦Aのうち道分【棟】!CX39&lt;0, '⑥A申告納付税額（3％）【棟】'!CX39-⑦Aのうち道分【棟】!CX39, 0), 0)</f>
        <v>0</v>
      </c>
      <c r="CY39" s="123">
        <f t="shared" si="7"/>
        <v>0</v>
      </c>
      <c r="DC39" s="98">
        <v>31</v>
      </c>
      <c r="DD39" s="7">
        <f xml:space="preserve"> SUMIF(C39:CX39,"&lt;0",'①入力シート（宿泊人数）【棟】'!C39:CX39)</f>
        <v>0</v>
      </c>
      <c r="DE39" s="7">
        <f xml:space="preserve"> SUMIF(C39:CX39,"&lt;0",'⑥A申告納付税額（3％）【棟】'!C39:CX39)</f>
        <v>0</v>
      </c>
      <c r="DF39" s="36"/>
      <c r="DG39" s="57" t="str">
        <f>IF(DG40=DG42, "OK", "エラー")</f>
        <v>OK</v>
      </c>
      <c r="DH39" s="36" t="s">
        <v>39</v>
      </c>
      <c r="DI39" s="36"/>
    </row>
    <row r="40" spans="1:113" ht="31.5" thickTop="1" thickBot="1">
      <c r="A40" s="139" t="s">
        <v>1</v>
      </c>
      <c r="B40" s="139"/>
      <c r="C40" s="8">
        <f>SUM(C9:C39)</f>
        <v>0</v>
      </c>
      <c r="D40" s="8">
        <f t="shared" ref="D40:N40" si="8">SUM(D9:D39)</f>
        <v>0</v>
      </c>
      <c r="E40" s="8">
        <f t="shared" si="8"/>
        <v>0</v>
      </c>
      <c r="F40" s="8">
        <f t="shared" si="8"/>
        <v>0</v>
      </c>
      <c r="G40" s="8">
        <f t="shared" si="8"/>
        <v>0</v>
      </c>
      <c r="H40" s="8">
        <f t="shared" si="8"/>
        <v>0</v>
      </c>
      <c r="I40" s="8">
        <f t="shared" si="8"/>
        <v>0</v>
      </c>
      <c r="J40" s="8">
        <f t="shared" si="8"/>
        <v>0</v>
      </c>
      <c r="K40" s="8">
        <f t="shared" si="8"/>
        <v>0</v>
      </c>
      <c r="L40" s="8">
        <f t="shared" si="8"/>
        <v>0</v>
      </c>
      <c r="M40" s="8">
        <f t="shared" si="8"/>
        <v>0</v>
      </c>
      <c r="N40" s="8">
        <f t="shared" si="8"/>
        <v>0</v>
      </c>
      <c r="O40" s="8">
        <f t="shared" ref="O40:BZ40" si="9">SUM(O9:O39)</f>
        <v>0</v>
      </c>
      <c r="P40" s="8">
        <f t="shared" si="9"/>
        <v>0</v>
      </c>
      <c r="Q40" s="8">
        <f t="shared" si="9"/>
        <v>0</v>
      </c>
      <c r="R40" s="8">
        <f t="shared" si="9"/>
        <v>0</v>
      </c>
      <c r="S40" s="8">
        <f t="shared" si="9"/>
        <v>0</v>
      </c>
      <c r="T40" s="8">
        <f t="shared" si="9"/>
        <v>0</v>
      </c>
      <c r="U40" s="8">
        <f t="shared" si="9"/>
        <v>0</v>
      </c>
      <c r="V40" s="8">
        <f t="shared" si="9"/>
        <v>0</v>
      </c>
      <c r="W40" s="8">
        <f t="shared" si="9"/>
        <v>0</v>
      </c>
      <c r="X40" s="8">
        <f t="shared" si="9"/>
        <v>0</v>
      </c>
      <c r="Y40" s="8">
        <f t="shared" si="9"/>
        <v>0</v>
      </c>
      <c r="Z40" s="8">
        <f t="shared" si="9"/>
        <v>0</v>
      </c>
      <c r="AA40" s="8">
        <f t="shared" si="9"/>
        <v>0</v>
      </c>
      <c r="AB40" s="8">
        <f t="shared" si="9"/>
        <v>0</v>
      </c>
      <c r="AC40" s="8">
        <f t="shared" si="9"/>
        <v>0</v>
      </c>
      <c r="AD40" s="8">
        <f t="shared" si="9"/>
        <v>0</v>
      </c>
      <c r="AE40" s="8">
        <f t="shared" si="9"/>
        <v>0</v>
      </c>
      <c r="AF40" s="8">
        <f t="shared" si="9"/>
        <v>0</v>
      </c>
      <c r="AG40" s="8">
        <f t="shared" si="9"/>
        <v>0</v>
      </c>
      <c r="AH40" s="8">
        <f t="shared" si="9"/>
        <v>0</v>
      </c>
      <c r="AI40" s="8">
        <f t="shared" si="9"/>
        <v>0</v>
      </c>
      <c r="AJ40" s="8">
        <f t="shared" si="9"/>
        <v>0</v>
      </c>
      <c r="AK40" s="8">
        <f t="shared" si="9"/>
        <v>0</v>
      </c>
      <c r="AL40" s="8">
        <f t="shared" si="9"/>
        <v>0</v>
      </c>
      <c r="AM40" s="8">
        <f t="shared" si="9"/>
        <v>0</v>
      </c>
      <c r="AN40" s="8">
        <f t="shared" si="9"/>
        <v>0</v>
      </c>
      <c r="AO40" s="8">
        <f t="shared" si="9"/>
        <v>0</v>
      </c>
      <c r="AP40" s="8">
        <f t="shared" si="9"/>
        <v>0</v>
      </c>
      <c r="AQ40" s="8">
        <f t="shared" si="9"/>
        <v>0</v>
      </c>
      <c r="AR40" s="8">
        <f t="shared" si="9"/>
        <v>0</v>
      </c>
      <c r="AS40" s="8">
        <f t="shared" si="9"/>
        <v>0</v>
      </c>
      <c r="AT40" s="8">
        <f t="shared" si="9"/>
        <v>0</v>
      </c>
      <c r="AU40" s="8">
        <f t="shared" si="9"/>
        <v>0</v>
      </c>
      <c r="AV40" s="8">
        <f t="shared" si="9"/>
        <v>0</v>
      </c>
      <c r="AW40" s="8">
        <f t="shared" si="9"/>
        <v>0</v>
      </c>
      <c r="AX40" s="8">
        <f t="shared" si="9"/>
        <v>0</v>
      </c>
      <c r="AY40" s="8">
        <f t="shared" si="9"/>
        <v>0</v>
      </c>
      <c r="AZ40" s="8">
        <f t="shared" si="9"/>
        <v>0</v>
      </c>
      <c r="BA40" s="8">
        <f t="shared" si="9"/>
        <v>0</v>
      </c>
      <c r="BB40" s="8">
        <f t="shared" si="9"/>
        <v>0</v>
      </c>
      <c r="BC40" s="8">
        <f t="shared" si="9"/>
        <v>0</v>
      </c>
      <c r="BD40" s="8">
        <f t="shared" si="9"/>
        <v>0</v>
      </c>
      <c r="BE40" s="8">
        <f t="shared" si="9"/>
        <v>0</v>
      </c>
      <c r="BF40" s="8">
        <f t="shared" si="9"/>
        <v>0</v>
      </c>
      <c r="BG40" s="8">
        <f t="shared" si="9"/>
        <v>0</v>
      </c>
      <c r="BH40" s="8">
        <f t="shared" si="9"/>
        <v>0</v>
      </c>
      <c r="BI40" s="8">
        <f t="shared" si="9"/>
        <v>0</v>
      </c>
      <c r="BJ40" s="8">
        <f t="shared" si="9"/>
        <v>0</v>
      </c>
      <c r="BK40" s="8">
        <f t="shared" si="9"/>
        <v>0</v>
      </c>
      <c r="BL40" s="8">
        <f t="shared" si="9"/>
        <v>0</v>
      </c>
      <c r="BM40" s="8">
        <f t="shared" si="9"/>
        <v>0</v>
      </c>
      <c r="BN40" s="8">
        <f t="shared" si="9"/>
        <v>0</v>
      </c>
      <c r="BO40" s="8">
        <f t="shared" si="9"/>
        <v>0</v>
      </c>
      <c r="BP40" s="8">
        <f t="shared" si="9"/>
        <v>0</v>
      </c>
      <c r="BQ40" s="8">
        <f t="shared" si="9"/>
        <v>0</v>
      </c>
      <c r="BR40" s="8">
        <f t="shared" si="9"/>
        <v>0</v>
      </c>
      <c r="BS40" s="8">
        <f t="shared" si="9"/>
        <v>0</v>
      </c>
      <c r="BT40" s="8">
        <f t="shared" si="9"/>
        <v>0</v>
      </c>
      <c r="BU40" s="8">
        <f t="shared" si="9"/>
        <v>0</v>
      </c>
      <c r="BV40" s="8">
        <f t="shared" si="9"/>
        <v>0</v>
      </c>
      <c r="BW40" s="8">
        <f t="shared" si="9"/>
        <v>0</v>
      </c>
      <c r="BX40" s="8">
        <f t="shared" si="9"/>
        <v>0</v>
      </c>
      <c r="BY40" s="8">
        <f t="shared" si="9"/>
        <v>0</v>
      </c>
      <c r="BZ40" s="8">
        <f t="shared" si="9"/>
        <v>0</v>
      </c>
      <c r="CA40" s="8">
        <f t="shared" ref="CA40:CX40" si="10">SUM(CA9:CA39)</f>
        <v>0</v>
      </c>
      <c r="CB40" s="8">
        <f t="shared" si="10"/>
        <v>0</v>
      </c>
      <c r="CC40" s="8">
        <f t="shared" si="10"/>
        <v>0</v>
      </c>
      <c r="CD40" s="8">
        <f t="shared" si="10"/>
        <v>0</v>
      </c>
      <c r="CE40" s="8">
        <f t="shared" si="10"/>
        <v>0</v>
      </c>
      <c r="CF40" s="8">
        <f t="shared" si="10"/>
        <v>0</v>
      </c>
      <c r="CG40" s="8">
        <f t="shared" si="10"/>
        <v>0</v>
      </c>
      <c r="CH40" s="8">
        <f t="shared" si="10"/>
        <v>0</v>
      </c>
      <c r="CI40" s="8">
        <f t="shared" si="10"/>
        <v>0</v>
      </c>
      <c r="CJ40" s="8">
        <f t="shared" si="10"/>
        <v>0</v>
      </c>
      <c r="CK40" s="8">
        <f t="shared" si="10"/>
        <v>0</v>
      </c>
      <c r="CL40" s="8">
        <f t="shared" si="10"/>
        <v>0</v>
      </c>
      <c r="CM40" s="8">
        <f t="shared" si="10"/>
        <v>0</v>
      </c>
      <c r="CN40" s="8">
        <f t="shared" si="10"/>
        <v>0</v>
      </c>
      <c r="CO40" s="8">
        <f t="shared" si="10"/>
        <v>0</v>
      </c>
      <c r="CP40" s="8">
        <f t="shared" si="10"/>
        <v>0</v>
      </c>
      <c r="CQ40" s="8">
        <f t="shared" si="10"/>
        <v>0</v>
      </c>
      <c r="CR40" s="8">
        <f t="shared" si="10"/>
        <v>0</v>
      </c>
      <c r="CS40" s="8">
        <f t="shared" si="10"/>
        <v>0</v>
      </c>
      <c r="CT40" s="8">
        <f t="shared" si="10"/>
        <v>0</v>
      </c>
      <c r="CU40" s="8">
        <f t="shared" si="10"/>
        <v>0</v>
      </c>
      <c r="CV40" s="8">
        <f t="shared" si="10"/>
        <v>0</v>
      </c>
      <c r="CW40" s="8">
        <f t="shared" si="10"/>
        <v>0</v>
      </c>
      <c r="CX40" s="8">
        <f t="shared" si="10"/>
        <v>0</v>
      </c>
      <c r="CY40" s="121">
        <f t="shared" ref="CY40" si="11">SUM(CY9:CY39)</f>
        <v>0</v>
      </c>
      <c r="DC40" s="37"/>
      <c r="DD40" s="99">
        <f t="shared" ref="DD40:DE40" si="12">SUM(DD9:DD39)</f>
        <v>0</v>
      </c>
      <c r="DE40" s="99">
        <f t="shared" si="12"/>
        <v>0</v>
      </c>
      <c r="DF40" s="36"/>
      <c r="DG40" s="54">
        <f>('⑥A申告納付税額（3％）【棟】'!DA40-⑦Aのうち道分【棟】!DA40)-⑧Aのうち市分【棟】!DA40</f>
        <v>0</v>
      </c>
      <c r="DH40" s="36" t="s">
        <v>40</v>
      </c>
      <c r="DI40" s="36"/>
    </row>
    <row r="41" spans="1:113" ht="19.5" thickBot="1">
      <c r="DG41" s="55"/>
    </row>
    <row r="42" spans="1:113" ht="25.5" thickTop="1" thickBot="1">
      <c r="DG42" s="56">
        <f>CY40</f>
        <v>0</v>
      </c>
      <c r="DH42" s="53"/>
      <c r="DI42" s="36" t="s">
        <v>76</v>
      </c>
    </row>
    <row r="43" spans="1:113" ht="24.75" thickTop="1">
      <c r="DH43" s="36" t="s">
        <v>46</v>
      </c>
    </row>
    <row r="48" spans="1:113">
      <c r="O48" s="6"/>
    </row>
    <row r="53" spans="1:15" s="6" customFormat="1">
      <c r="A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</sheetData>
  <sheetProtection sheet="1" objects="1" scenarios="1"/>
  <mergeCells count="13">
    <mergeCell ref="DD7:DD8"/>
    <mergeCell ref="DE7:DE8"/>
    <mergeCell ref="DC7:DC8"/>
    <mergeCell ref="A3:B3"/>
    <mergeCell ref="A8:B8"/>
    <mergeCell ref="CY3:CY8"/>
    <mergeCell ref="A2:B2"/>
    <mergeCell ref="A4:B4"/>
    <mergeCell ref="A7:B7"/>
    <mergeCell ref="A9:A39"/>
    <mergeCell ref="A40:B40"/>
    <mergeCell ref="A6:B6"/>
    <mergeCell ref="A5:B5"/>
  </mergeCells>
  <phoneticPr fontId="2"/>
  <conditionalFormatting sqref="D9:N9 C10:N40">
    <cfRule type="containsErrors" dxfId="6" priority="14">
      <formula>ISERROR(C9)</formula>
    </cfRule>
  </conditionalFormatting>
  <conditionalFormatting sqref="C9">
    <cfRule type="containsErrors" dxfId="5" priority="13">
      <formula>ISERROR(C9)</formula>
    </cfRule>
  </conditionalFormatting>
  <conditionalFormatting sqref="DC9:DC39">
    <cfRule type="containsErrors" dxfId="4" priority="5">
      <formula>ISERROR(DC9)</formula>
    </cfRule>
  </conditionalFormatting>
  <conditionalFormatting sqref="C9:N39">
    <cfRule type="cellIs" dxfId="3" priority="4" operator="lessThan">
      <formula>0</formula>
    </cfRule>
  </conditionalFormatting>
  <conditionalFormatting sqref="CY9:CY40">
    <cfRule type="containsErrors" dxfId="2" priority="3">
      <formula>ISERROR(CY9)</formula>
    </cfRule>
  </conditionalFormatting>
  <conditionalFormatting sqref="O9:CX40">
    <cfRule type="containsErrors" dxfId="1" priority="2">
      <formula>ISERROR(O9)</formula>
    </cfRule>
  </conditionalFormatting>
  <conditionalFormatting sqref="O9:CX39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①入力シート（宿泊人数）【棟】</vt:lpstr>
      <vt:lpstr>ここからは入力不要（自動計算）→</vt:lpstr>
      <vt:lpstr>提出様式→</vt:lpstr>
      <vt:lpstr>②市月計表</vt:lpstr>
      <vt:lpstr>③道月計表</vt:lpstr>
      <vt:lpstr>各計算表（提出不要）→</vt:lpstr>
      <vt:lpstr>④宿泊数管理【棟】</vt:lpstr>
      <vt:lpstr>⑤-2宿泊料金計算【棟】</vt:lpstr>
      <vt:lpstr>⑥A申告納付税額（3％）【棟】</vt:lpstr>
      <vt:lpstr>⑦Aのうち道分【棟】</vt:lpstr>
      <vt:lpstr>⑧Aのうち市分【棟】</vt:lpstr>
      <vt:lpstr>⑨道不足分【棟】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桑村　育未</dc:creator>
  <cp:lastModifiedBy>干場　義隆</cp:lastModifiedBy>
  <cp:lastPrinted>2026-07-30T09:52:21Z</cp:lastPrinted>
  <dcterms:created xsi:type="dcterms:W3CDTF">2026-07-08T04:44:42Z</dcterms:created>
  <dcterms:modified xsi:type="dcterms:W3CDTF">2026-09-29T00:13:51Z</dcterms:modified>
</cp:coreProperties>
</file>