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Y:\環境衛生部ゼロカーボン推進室\①事務島\⑱補助事業\01　太陽光発電システム\R8\①要綱・手引き・様式・Q\様式\"/>
    </mc:Choice>
  </mc:AlternateContent>
  <xr:revisionPtr revIDLastSave="0" documentId="13_ncr:1_{55B4D111-1351-40DC-8444-BE3F67D3BB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入力用" sheetId="2" r:id="rId1"/>
    <sheet name="原本" sheetId="3" r:id="rId2"/>
    <sheet name="Sheet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2" l="1"/>
  <c r="D23" i="2"/>
  <c r="E23" i="2"/>
  <c r="F23" i="2"/>
  <c r="G23" i="2"/>
  <c r="B23" i="2"/>
  <c r="C19" i="2"/>
  <c r="D19" i="2"/>
  <c r="E19" i="2"/>
  <c r="F19" i="2"/>
  <c r="G19" i="2"/>
  <c r="B19" i="2"/>
  <c r="F25" i="2" s="1" a="1"/>
  <c r="F25" i="2" s="1"/>
  <c r="K25" i="1"/>
  <c r="D23" i="1" l="1"/>
  <c r="F23" i="1"/>
  <c r="F19" i="1"/>
  <c r="D19" i="1"/>
  <c r="H23" i="1"/>
  <c r="H19" i="1"/>
  <c r="B19" i="1"/>
  <c r="L23" i="1"/>
  <c r="J23" i="1"/>
  <c r="B23" i="1"/>
  <c r="L19" i="1"/>
  <c r="J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環境保全課３</author>
  </authors>
  <commentList>
    <comment ref="G7" authorId="0" shapeId="0" xr:uid="{75B5710B-A6CE-419D-A6B4-4F171718C389}">
      <text>
        <r>
          <rPr>
            <b/>
            <sz val="9"/>
            <color indexed="81"/>
            <rFont val="MS P ゴシック"/>
            <family val="3"/>
            <charset val="128"/>
          </rPr>
          <t>住　所</t>
        </r>
      </text>
    </comment>
    <comment ref="G8" authorId="0" shapeId="0" xr:uid="{3E525097-0E91-49EC-B28E-6E4E92EF0FBA}">
      <text>
        <r>
          <rPr>
            <b/>
            <sz val="9"/>
            <color indexed="81"/>
            <rFont val="MS P ゴシック"/>
            <family val="3"/>
            <charset val="128"/>
          </rPr>
          <t>氏　名</t>
        </r>
      </text>
    </comment>
    <comment ref="G9" authorId="0" shapeId="0" xr:uid="{089477F7-2E8B-47F6-B5C6-E51A3E5B5E13}">
      <text>
        <r>
          <rPr>
            <b/>
            <sz val="9"/>
            <color indexed="81"/>
            <rFont val="MS P ゴシック"/>
            <family val="3"/>
            <charset val="128"/>
          </rPr>
          <t>電話番号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<sst xmlns="http://schemas.openxmlformats.org/spreadsheetml/2006/main" count="176" uniqueCount="48">
  <si>
    <t>太陽光発電自家消費率報告書</t>
    <rPh sb="0" eb="3">
      <t>タイヨウコウ</t>
    </rPh>
    <rPh sb="3" eb="5">
      <t>ハツデン</t>
    </rPh>
    <rPh sb="5" eb="7">
      <t>ジカ</t>
    </rPh>
    <rPh sb="7" eb="9">
      <t>ショウヒ</t>
    </rPh>
    <rPh sb="9" eb="10">
      <t>リツ</t>
    </rPh>
    <rPh sb="10" eb="13">
      <t>ホウコクショ</t>
    </rPh>
    <phoneticPr fontId="1"/>
  </si>
  <si>
    <t>苫小牧市長　様</t>
    <rPh sb="0" eb="5">
      <t>トマコマイシチョウ</t>
    </rPh>
    <rPh sb="6" eb="7">
      <t>サマ</t>
    </rPh>
    <phoneticPr fontId="1"/>
  </si>
  <si>
    <t>（申請者）</t>
    <rPh sb="1" eb="4">
      <t>シンセイシャ</t>
    </rPh>
    <phoneticPr fontId="1"/>
  </si>
  <si>
    <t>電話番号</t>
    <rPh sb="0" eb="2">
      <t>デンワ</t>
    </rPh>
    <rPh sb="2" eb="4">
      <t>バンゴウ</t>
    </rPh>
    <phoneticPr fontId="1"/>
  </si>
  <si>
    <t>発電量</t>
    <rPh sb="0" eb="2">
      <t>ハツデン</t>
    </rPh>
    <rPh sb="2" eb="3">
      <t>リョウ</t>
    </rPh>
    <phoneticPr fontId="1"/>
  </si>
  <si>
    <t>売電量</t>
    <rPh sb="0" eb="2">
      <t>バイデン</t>
    </rPh>
    <rPh sb="2" eb="3">
      <t>リョウ</t>
    </rPh>
    <phoneticPr fontId="1"/>
  </si>
  <si>
    <t>自家消費率</t>
    <rPh sb="0" eb="2">
      <t>ジカ</t>
    </rPh>
    <rPh sb="2" eb="4">
      <t>ショウヒ</t>
    </rPh>
    <rPh sb="4" eb="5">
      <t>リツ</t>
    </rPh>
    <phoneticPr fontId="1"/>
  </si>
  <si>
    <t>月分</t>
    <rPh sb="0" eb="2">
      <t>ガツブン</t>
    </rPh>
    <phoneticPr fontId="1"/>
  </si>
  <si>
    <t>kWh</t>
    <phoneticPr fontId="1"/>
  </si>
  <si>
    <t>％</t>
    <phoneticPr fontId="1"/>
  </si>
  <si>
    <t>氏　　名</t>
    <rPh sb="0" eb="1">
      <t>シ</t>
    </rPh>
    <rPh sb="3" eb="4">
      <t>ナ</t>
    </rPh>
    <phoneticPr fontId="1"/>
  </si>
  <si>
    <t>住　　所</t>
    <rPh sb="0" eb="1">
      <t>ジュウ</t>
    </rPh>
    <rPh sb="3" eb="4">
      <t>ショ</t>
    </rPh>
    <phoneticPr fontId="1"/>
  </si>
  <si>
    <t xml:space="preserve">        苫小牧市ゼロカーボンハウス促進補助金事業要綱第１２条の規定により、</t>
    <rPh sb="8" eb="12">
      <t>トマコマイシ</t>
    </rPh>
    <rPh sb="21" eb="23">
      <t>ソクシン</t>
    </rPh>
    <rPh sb="23" eb="26">
      <t>ホジョキン</t>
    </rPh>
    <rPh sb="26" eb="28">
      <t>ジギョウ</t>
    </rPh>
    <rPh sb="28" eb="30">
      <t>ヨウコウ</t>
    </rPh>
    <rPh sb="30" eb="31">
      <t>ダイ</t>
    </rPh>
    <rPh sb="33" eb="34">
      <t>ジョウ</t>
    </rPh>
    <rPh sb="35" eb="37">
      <t>キテイ</t>
    </rPh>
    <phoneticPr fontId="1"/>
  </si>
  <si>
    <t>　 設置した太陽光発電設備（自家消費型）の自家消費率について、次のとおり</t>
    <rPh sb="2" eb="4">
      <t>セッチ</t>
    </rPh>
    <rPh sb="6" eb="9">
      <t>タイヨウコウ</t>
    </rPh>
    <rPh sb="9" eb="11">
      <t>ハツデン</t>
    </rPh>
    <rPh sb="11" eb="13">
      <t>セツビ</t>
    </rPh>
    <rPh sb="14" eb="16">
      <t>ジカ</t>
    </rPh>
    <rPh sb="16" eb="19">
      <t>ショウヒガタ</t>
    </rPh>
    <rPh sb="21" eb="23">
      <t>ジカ</t>
    </rPh>
    <rPh sb="23" eb="25">
      <t>ショウヒ</t>
    </rPh>
    <rPh sb="25" eb="26">
      <t>リツ</t>
    </rPh>
    <rPh sb="31" eb="32">
      <t>ツギ</t>
    </rPh>
    <phoneticPr fontId="1"/>
  </si>
  <si>
    <t>　 報告します。</t>
    <phoneticPr fontId="1"/>
  </si>
  <si>
    <t>(竣工の翌月）</t>
    <rPh sb="1" eb="3">
      <t>シュンコウ</t>
    </rPh>
    <rPh sb="4" eb="5">
      <t>ヨク</t>
    </rPh>
    <rPh sb="5" eb="6">
      <t>ツキ</t>
    </rPh>
    <phoneticPr fontId="1"/>
  </si>
  <si>
    <t>12カ月の平均自家消費率 {（合計発電量ー合計売電量）÷　合計発電量　×　100　}　＝</t>
    <rPh sb="3" eb="4">
      <t>ゲツ</t>
    </rPh>
    <rPh sb="5" eb="7">
      <t>ヘイキン</t>
    </rPh>
    <rPh sb="7" eb="9">
      <t>ジカ</t>
    </rPh>
    <rPh sb="9" eb="11">
      <t>ショウヒ</t>
    </rPh>
    <rPh sb="11" eb="12">
      <t>リツ</t>
    </rPh>
    <rPh sb="15" eb="17">
      <t>ゴウケイ</t>
    </rPh>
    <rPh sb="17" eb="19">
      <t>ハツデン</t>
    </rPh>
    <rPh sb="19" eb="20">
      <t>リョウ</t>
    </rPh>
    <rPh sb="21" eb="23">
      <t>ゴウケイ</t>
    </rPh>
    <rPh sb="23" eb="25">
      <t>バイデン</t>
    </rPh>
    <rPh sb="25" eb="26">
      <t>リョウ</t>
    </rPh>
    <rPh sb="29" eb="31">
      <t>ゴウケイ</t>
    </rPh>
    <rPh sb="31" eb="33">
      <t>ハツデン</t>
    </rPh>
    <rPh sb="33" eb="34">
      <t>リョウ</t>
    </rPh>
    <phoneticPr fontId="1"/>
  </si>
  <si>
    <t>令和　7年　　9月　13日</t>
    <rPh sb="0" eb="2">
      <t>レイワ</t>
    </rPh>
    <rPh sb="4" eb="5">
      <t>ネン</t>
    </rPh>
    <phoneticPr fontId="1"/>
  </si>
  <si>
    <t>苫小牧市澄川町5丁目27-2</t>
    <rPh sb="0" eb="4">
      <t>トマコマイシ</t>
    </rPh>
    <rPh sb="4" eb="7">
      <t>スミカワチョウ</t>
    </rPh>
    <rPh sb="8" eb="10">
      <t>チョウメ</t>
    </rPh>
    <phoneticPr fontId="1"/>
  </si>
  <si>
    <t>中山　晃介</t>
    <rPh sb="0" eb="2">
      <t>ナカヤマ</t>
    </rPh>
    <rPh sb="3" eb="4">
      <t>コウ</t>
    </rPh>
    <rPh sb="4" eb="5">
      <t>スケ</t>
    </rPh>
    <phoneticPr fontId="1"/>
  </si>
  <si>
    <t>090-7654-3866</t>
    <phoneticPr fontId="1"/>
  </si>
  <si>
    <t>　　　　ご記入いただいた情報は、苫小牧市ゼロカーボンハウス促進補助金事業の目的以外</t>
    <rPh sb="5" eb="7">
      <t>キニュウ</t>
    </rPh>
    <rPh sb="12" eb="14">
      <t>ジョウホウ</t>
    </rPh>
    <rPh sb="16" eb="20">
      <t>トマコマイシ</t>
    </rPh>
    <rPh sb="29" eb="31">
      <t>ソクシン</t>
    </rPh>
    <rPh sb="31" eb="34">
      <t>ホジョキン</t>
    </rPh>
    <rPh sb="34" eb="36">
      <t>ジギョウ</t>
    </rPh>
    <rPh sb="37" eb="39">
      <t>モクテキ</t>
    </rPh>
    <rPh sb="39" eb="41">
      <t>イガイ</t>
    </rPh>
    <phoneticPr fontId="1"/>
  </si>
  <si>
    <t>　　　には使用いたしません。</t>
    <rPh sb="5" eb="7">
      <t>シヨウ</t>
    </rPh>
    <phoneticPr fontId="1"/>
  </si>
  <si>
    <r>
      <rPr>
        <b/>
        <sz val="11"/>
        <color theme="1"/>
        <rFont val="HG丸ｺﾞｼｯｸM-PRO"/>
        <family val="3"/>
        <charset val="128"/>
      </rPr>
      <t>　　</t>
    </r>
    <r>
      <rPr>
        <b/>
        <u/>
        <sz val="11"/>
        <color theme="1"/>
        <rFont val="HG丸ｺﾞｼｯｸM-PRO"/>
        <family val="3"/>
        <charset val="128"/>
      </rPr>
      <t>いないグラフの資料では数量の確認がとれません。</t>
    </r>
    <rPh sb="9" eb="11">
      <t>シリョウ</t>
    </rPh>
    <rPh sb="13" eb="15">
      <t>スウリョウ</t>
    </rPh>
    <rPh sb="16" eb="18">
      <t>カクニン</t>
    </rPh>
    <phoneticPr fontId="1"/>
  </si>
  <si>
    <r>
      <t>　・</t>
    </r>
    <r>
      <rPr>
        <b/>
        <u/>
        <sz val="11"/>
        <color theme="1"/>
        <rFont val="HG丸ｺﾞｼｯｸM-PRO"/>
        <family val="3"/>
        <charset val="128"/>
      </rPr>
      <t>発電量及び売電量の数量</t>
    </r>
    <r>
      <rPr>
        <b/>
        <u/>
        <sz val="11"/>
        <color rgb="FFFF0000"/>
        <rFont val="HG丸ｺﾞｼｯｸM-PRO"/>
        <family val="3"/>
        <charset val="128"/>
      </rPr>
      <t>(月別)</t>
    </r>
    <r>
      <rPr>
        <b/>
        <u/>
        <sz val="11"/>
        <color theme="1"/>
        <rFont val="HG丸ｺﾞｼｯｸM-PRO"/>
        <family val="3"/>
        <charset val="128"/>
      </rPr>
      <t>が明記された資料を添付すること。数量が明記されて</t>
    </r>
    <rPh sb="2" eb="4">
      <t>ハツデン</t>
    </rPh>
    <rPh sb="4" eb="5">
      <t>リョウ</t>
    </rPh>
    <rPh sb="5" eb="6">
      <t>オヨ</t>
    </rPh>
    <rPh sb="7" eb="9">
      <t>バイデン</t>
    </rPh>
    <rPh sb="9" eb="10">
      <t>リョウ</t>
    </rPh>
    <rPh sb="11" eb="13">
      <t>スウリョウ</t>
    </rPh>
    <rPh sb="14" eb="16">
      <t>ツキベツ</t>
    </rPh>
    <rPh sb="18" eb="20">
      <t>メイキ</t>
    </rPh>
    <rPh sb="23" eb="25">
      <t>シリョウ</t>
    </rPh>
    <rPh sb="26" eb="28">
      <t>テンプ</t>
    </rPh>
    <rPh sb="33" eb="35">
      <t>スウリョウ</t>
    </rPh>
    <rPh sb="36" eb="38">
      <t>メイキ</t>
    </rPh>
    <phoneticPr fontId="1"/>
  </si>
  <si>
    <r>
      <rPr>
        <b/>
        <sz val="11"/>
        <color theme="1"/>
        <rFont val="HG丸ｺﾞｼｯｸM-PRO"/>
        <family val="3"/>
        <charset val="128"/>
      </rPr>
      <t>　　</t>
    </r>
    <r>
      <rPr>
        <b/>
        <u/>
        <sz val="11"/>
        <color theme="1"/>
        <rFont val="HG丸ｺﾞｼｯｸM-PRO"/>
        <family val="3"/>
        <charset val="128"/>
      </rPr>
      <t>となります。(ZEH、ZEH+の交付を受けた方を除く）</t>
    </r>
    <rPh sb="18" eb="20">
      <t>コウフ</t>
    </rPh>
    <rPh sb="21" eb="22">
      <t>ウ</t>
    </rPh>
    <rPh sb="24" eb="25">
      <t>カタ</t>
    </rPh>
    <rPh sb="26" eb="27">
      <t>ノゾ</t>
    </rPh>
    <phoneticPr fontId="1"/>
  </si>
  <si>
    <r>
      <t>・</t>
    </r>
    <r>
      <rPr>
        <b/>
        <u/>
        <sz val="11"/>
        <color theme="1"/>
        <rFont val="HG丸ｺﾞｼｯｸM-PRO"/>
        <family val="3"/>
        <charset val="128"/>
      </rPr>
      <t>12カ月間で自家消費率の平均が30％未満である場合、交付した補助金は返還対象</t>
    </r>
    <rPh sb="3" eb="4">
      <t>ゲツ</t>
    </rPh>
    <rPh sb="4" eb="5">
      <t>カン</t>
    </rPh>
    <rPh sb="6" eb="8">
      <t>ジカ</t>
    </rPh>
    <rPh sb="8" eb="10">
      <t>ショウヒ</t>
    </rPh>
    <rPh sb="10" eb="11">
      <t>リツ</t>
    </rPh>
    <rPh sb="12" eb="14">
      <t>ヘイキン</t>
    </rPh>
    <rPh sb="19" eb="21">
      <t>ミマン</t>
    </rPh>
    <rPh sb="23" eb="25">
      <t>バアイ</t>
    </rPh>
    <rPh sb="26" eb="28">
      <t>コウフ</t>
    </rPh>
    <rPh sb="30" eb="33">
      <t>ホジョキン</t>
    </rPh>
    <rPh sb="34" eb="36">
      <t>ヘンカン</t>
    </rPh>
    <rPh sb="37" eb="39">
      <t>タイショウ</t>
    </rPh>
    <phoneticPr fontId="1"/>
  </si>
  <si>
    <t xml:space="preserve">             苫小牧市ゼロカーボンハウス促進補助金事業要綱第１２条の規定により、</t>
    <rPh sb="13" eb="17">
      <t>トマコマイシ</t>
    </rPh>
    <rPh sb="26" eb="28">
      <t>ソクシン</t>
    </rPh>
    <rPh sb="28" eb="31">
      <t>ホジョキン</t>
    </rPh>
    <rPh sb="31" eb="33">
      <t>ジギョウ</t>
    </rPh>
    <rPh sb="33" eb="35">
      <t>ヨウコウ</t>
    </rPh>
    <rPh sb="35" eb="36">
      <t>ダイ</t>
    </rPh>
    <rPh sb="38" eb="39">
      <t>ジョウ</t>
    </rPh>
    <rPh sb="40" eb="42">
      <t>キテイ</t>
    </rPh>
    <phoneticPr fontId="1"/>
  </si>
  <si>
    <t>　       設置した太陽光発電設備（自家消費型）の自家消費率について、次のとおり</t>
    <rPh sb="8" eb="10">
      <t>セッチ</t>
    </rPh>
    <rPh sb="12" eb="15">
      <t>タイヨウコウ</t>
    </rPh>
    <rPh sb="15" eb="17">
      <t>ハツデン</t>
    </rPh>
    <rPh sb="17" eb="19">
      <t>セツビ</t>
    </rPh>
    <rPh sb="20" eb="22">
      <t>ジカ</t>
    </rPh>
    <rPh sb="22" eb="25">
      <t>ショウヒガタ</t>
    </rPh>
    <rPh sb="27" eb="29">
      <t>ジカ</t>
    </rPh>
    <rPh sb="29" eb="31">
      <t>ショウヒ</t>
    </rPh>
    <rPh sb="31" eb="32">
      <t>リツ</t>
    </rPh>
    <rPh sb="37" eb="38">
      <t>ツギ</t>
    </rPh>
    <phoneticPr fontId="1"/>
  </si>
  <si>
    <t>　       報告します。</t>
    <phoneticPr fontId="1"/>
  </si>
  <si>
    <r>
      <t xml:space="preserve"> 　・</t>
    </r>
    <r>
      <rPr>
        <b/>
        <u/>
        <sz val="11"/>
        <color theme="1"/>
        <rFont val="HG丸ｺﾞｼｯｸM-PRO"/>
        <family val="3"/>
        <charset val="128"/>
      </rPr>
      <t>発電量及び売電量の数量</t>
    </r>
    <r>
      <rPr>
        <b/>
        <u/>
        <sz val="11"/>
        <color rgb="FFFF0000"/>
        <rFont val="HG丸ｺﾞｼｯｸM-PRO"/>
        <family val="3"/>
        <charset val="128"/>
      </rPr>
      <t>(月別)</t>
    </r>
    <r>
      <rPr>
        <b/>
        <u/>
        <sz val="11"/>
        <color theme="1"/>
        <rFont val="HG丸ｺﾞｼｯｸM-PRO"/>
        <family val="3"/>
        <charset val="128"/>
      </rPr>
      <t>が明記された資料を添付すること。数量が明記されて</t>
    </r>
    <phoneticPr fontId="1"/>
  </si>
  <si>
    <r>
      <rPr>
        <b/>
        <sz val="11"/>
        <color theme="1"/>
        <rFont val="HG丸ｺﾞｼｯｸM-PRO"/>
        <family val="3"/>
        <charset val="128"/>
      </rPr>
      <t xml:space="preserve">    　</t>
    </r>
    <r>
      <rPr>
        <b/>
        <u/>
        <sz val="11"/>
        <color theme="1"/>
        <rFont val="HG丸ｺﾞｼｯｸM-PRO"/>
        <family val="3"/>
        <charset val="128"/>
      </rPr>
      <t>いないグラフの資料では数量の確認がとれません。</t>
    </r>
    <rPh sb="12" eb="14">
      <t>シリョウ</t>
    </rPh>
    <rPh sb="16" eb="18">
      <t>スウリョウ</t>
    </rPh>
    <rPh sb="19" eb="21">
      <t>カクニン</t>
    </rPh>
    <phoneticPr fontId="1"/>
  </si>
  <si>
    <t xml:space="preserve">    　には使用いたしません。</t>
    <rPh sb="7" eb="9">
      <t>シヨウ</t>
    </rPh>
    <phoneticPr fontId="1"/>
  </si>
  <si>
    <t xml:space="preserve">          　苫小牧市ゼロカーボンハウス促進補助金事業要綱第１２条の規定により、</t>
    <rPh sb="11" eb="15">
      <t>トマコマイシ</t>
    </rPh>
    <rPh sb="24" eb="26">
      <t>ソクシン</t>
    </rPh>
    <rPh sb="26" eb="29">
      <t>ホジョキン</t>
    </rPh>
    <rPh sb="29" eb="31">
      <t>ジギョウ</t>
    </rPh>
    <rPh sb="31" eb="33">
      <t>ヨウコウ</t>
    </rPh>
    <rPh sb="33" eb="34">
      <t>ダイ</t>
    </rPh>
    <rPh sb="36" eb="37">
      <t>ジョウ</t>
    </rPh>
    <rPh sb="38" eb="40">
      <t>キテイ</t>
    </rPh>
    <phoneticPr fontId="1"/>
  </si>
  <si>
    <t>　    　設置した太陽光発電設備（自家消費型）の自家消費率について、次のとおり</t>
    <rPh sb="6" eb="8">
      <t>セッチ</t>
    </rPh>
    <rPh sb="10" eb="13">
      <t>タイヨウコウ</t>
    </rPh>
    <rPh sb="13" eb="15">
      <t>ハツデン</t>
    </rPh>
    <rPh sb="15" eb="17">
      <t>セツビ</t>
    </rPh>
    <rPh sb="18" eb="20">
      <t>ジカ</t>
    </rPh>
    <rPh sb="20" eb="23">
      <t>ショウヒガタ</t>
    </rPh>
    <rPh sb="25" eb="27">
      <t>ジカ</t>
    </rPh>
    <rPh sb="27" eb="29">
      <t>ショウヒ</t>
    </rPh>
    <rPh sb="29" eb="30">
      <t>リツ</t>
    </rPh>
    <rPh sb="35" eb="36">
      <t>ツギ</t>
    </rPh>
    <phoneticPr fontId="1"/>
  </si>
  <si>
    <t>　    　報告します。</t>
    <phoneticPr fontId="1"/>
  </si>
  <si>
    <t>　 　　ご記入いただいた情報は、苫小牧市ゼロカーボンハウス促進補助金事業の目的以外</t>
    <rPh sb="5" eb="7">
      <t>キニュウ</t>
    </rPh>
    <rPh sb="12" eb="14">
      <t>ジョウホウ</t>
    </rPh>
    <rPh sb="16" eb="20">
      <t>トマコマイシ</t>
    </rPh>
    <rPh sb="29" eb="31">
      <t>ソクシン</t>
    </rPh>
    <rPh sb="31" eb="34">
      <t>ホジョキン</t>
    </rPh>
    <rPh sb="34" eb="36">
      <t>ジギョウ</t>
    </rPh>
    <rPh sb="37" eb="39">
      <t>モクテキ</t>
    </rPh>
    <rPh sb="39" eb="41">
      <t>イガイ</t>
    </rPh>
    <phoneticPr fontId="1"/>
  </si>
  <si>
    <t>　　　ご記入いただいた情報は、苫小牧市ゼロカーボンハウス促進補助金事業の目的以外</t>
    <rPh sb="4" eb="6">
      <t>キニュウ</t>
    </rPh>
    <rPh sb="11" eb="13">
      <t>ジョウホウ</t>
    </rPh>
    <rPh sb="15" eb="19">
      <t>トマコマイシ</t>
    </rPh>
    <rPh sb="28" eb="30">
      <t>ソクシン</t>
    </rPh>
    <rPh sb="30" eb="33">
      <t>ホジョキン</t>
    </rPh>
    <rPh sb="33" eb="35">
      <t>ジギョウ</t>
    </rPh>
    <rPh sb="36" eb="38">
      <t>モクテキ</t>
    </rPh>
    <rPh sb="38" eb="40">
      <t>イガイ</t>
    </rPh>
    <phoneticPr fontId="1"/>
  </si>
  <si>
    <t>　　には使用いたしません。</t>
    <rPh sb="4" eb="6">
      <t>シヨウ</t>
    </rPh>
    <phoneticPr fontId="1"/>
  </si>
  <si>
    <r>
      <t>　・</t>
    </r>
    <r>
      <rPr>
        <b/>
        <u/>
        <sz val="11"/>
        <color theme="1"/>
        <rFont val="HG丸ｺﾞｼｯｸM-PRO"/>
        <family val="3"/>
        <charset val="128"/>
      </rPr>
      <t>12カ月間で自家消費率の平均が30％未満である場合、交付した補助金は返還対象と</t>
    </r>
    <rPh sb="4" eb="5">
      <t>ゲツ</t>
    </rPh>
    <rPh sb="5" eb="6">
      <t>カン</t>
    </rPh>
    <rPh sb="7" eb="9">
      <t>ジカ</t>
    </rPh>
    <rPh sb="9" eb="11">
      <t>ショウヒ</t>
    </rPh>
    <rPh sb="11" eb="12">
      <t>リツ</t>
    </rPh>
    <rPh sb="13" eb="15">
      <t>ヘイキン</t>
    </rPh>
    <rPh sb="20" eb="22">
      <t>ミマン</t>
    </rPh>
    <rPh sb="24" eb="26">
      <t>バアイ</t>
    </rPh>
    <rPh sb="27" eb="29">
      <t>コウフ</t>
    </rPh>
    <rPh sb="31" eb="34">
      <t>ホジョキン</t>
    </rPh>
    <rPh sb="35" eb="37">
      <t>ヘンカン</t>
    </rPh>
    <rPh sb="38" eb="40">
      <t>タイショウ</t>
    </rPh>
    <phoneticPr fontId="1"/>
  </si>
  <si>
    <r>
      <rPr>
        <b/>
        <sz val="11"/>
        <color theme="1"/>
        <rFont val="HG丸ｺﾞｼｯｸM-PRO"/>
        <family val="3"/>
        <charset val="128"/>
      </rPr>
      <t>　　</t>
    </r>
    <r>
      <rPr>
        <b/>
        <u/>
        <sz val="11"/>
        <color theme="1"/>
        <rFont val="HG丸ｺﾞｼｯｸM-PRO"/>
        <family val="3"/>
        <charset val="128"/>
      </rPr>
      <t>なります。(ZEH、ZEH+の交付を受けた方を除く）</t>
    </r>
    <rPh sb="17" eb="19">
      <t>コウフ</t>
    </rPh>
    <rPh sb="20" eb="21">
      <t>ウ</t>
    </rPh>
    <rPh sb="23" eb="24">
      <t>カタ</t>
    </rPh>
    <rPh sb="25" eb="26">
      <t>ノゾ</t>
    </rPh>
    <phoneticPr fontId="1"/>
  </si>
  <si>
    <r>
      <rPr>
        <b/>
        <sz val="11"/>
        <color theme="1"/>
        <rFont val="HG丸ｺﾞｼｯｸM-PRO"/>
        <family val="3"/>
        <charset val="128"/>
      </rPr>
      <t xml:space="preserve">    　</t>
    </r>
    <r>
      <rPr>
        <b/>
        <u/>
        <sz val="11"/>
        <color theme="1"/>
        <rFont val="HG丸ｺﾞｼｯｸM-PRO"/>
        <family val="3"/>
        <charset val="128"/>
      </rPr>
      <t>なります。(ZEH、ZEH+の交付を受けた方を除く）</t>
    </r>
    <rPh sb="20" eb="22">
      <t>コウフ</t>
    </rPh>
    <rPh sb="23" eb="24">
      <t>ウ</t>
    </rPh>
    <rPh sb="26" eb="27">
      <t>カタ</t>
    </rPh>
    <rPh sb="28" eb="29">
      <t>ノゾ</t>
    </rPh>
    <phoneticPr fontId="1"/>
  </si>
  <si>
    <r>
      <t>　 ・</t>
    </r>
    <r>
      <rPr>
        <b/>
        <u/>
        <sz val="11"/>
        <color theme="1"/>
        <rFont val="HG丸ｺﾞｼｯｸM-PRO"/>
        <family val="3"/>
        <charset val="128"/>
      </rPr>
      <t>12カ月間で自家消費率の平均が30％未満である場合、交付した補助金は返還対象と</t>
    </r>
    <rPh sb="5" eb="6">
      <t>ゲツ</t>
    </rPh>
    <rPh sb="6" eb="7">
      <t>カン</t>
    </rPh>
    <rPh sb="8" eb="10">
      <t>ジカ</t>
    </rPh>
    <rPh sb="10" eb="12">
      <t>ショウヒ</t>
    </rPh>
    <rPh sb="12" eb="13">
      <t>リツ</t>
    </rPh>
    <rPh sb="14" eb="16">
      <t>ヘイキン</t>
    </rPh>
    <rPh sb="21" eb="23">
      <t>ミマン</t>
    </rPh>
    <rPh sb="25" eb="27">
      <t>バアイ</t>
    </rPh>
    <rPh sb="28" eb="30">
      <t>コウフ</t>
    </rPh>
    <rPh sb="32" eb="35">
      <t>ホジョキン</t>
    </rPh>
    <rPh sb="36" eb="38">
      <t>ヘンカン</t>
    </rPh>
    <rPh sb="39" eb="41">
      <t>タイショウ</t>
    </rPh>
    <phoneticPr fontId="1"/>
  </si>
  <si>
    <t>令和　8年　3月　29日</t>
    <rPh sb="0" eb="2">
      <t>レイワ</t>
    </rPh>
    <rPh sb="4" eb="5">
      <t>ネン</t>
    </rPh>
    <phoneticPr fontId="1"/>
  </si>
  <si>
    <t>苫小牧市澄川町4丁目7-7</t>
    <rPh sb="0" eb="4">
      <t>トマコマイシ</t>
    </rPh>
    <rPh sb="4" eb="7">
      <t>スミカワチョウ</t>
    </rPh>
    <rPh sb="8" eb="10">
      <t>チョウメ</t>
    </rPh>
    <phoneticPr fontId="1"/>
  </si>
  <si>
    <t>青柳　純一</t>
    <rPh sb="0" eb="2">
      <t>アオヤナギ</t>
    </rPh>
    <rPh sb="3" eb="5">
      <t>ジュンイチ</t>
    </rPh>
    <phoneticPr fontId="1"/>
  </si>
  <si>
    <t>090-9086-9715</t>
    <phoneticPr fontId="1"/>
  </si>
  <si>
    <t>令和  年   月   日</t>
    <rPh sb="0" eb="2">
      <t>レイワ</t>
    </rPh>
    <rPh sb="8" eb="9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</si>
</sst>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0_);[Red]\(0.000\)"/>
    <numFmt numFmtId="178" formatCode="0.0_);[Red]\(0.0\)"/>
    <numFmt numFmtId="179" formatCode="0.0"/>
    <numFmt numFmtId="180" formatCode="0&quot;月分&quot;"/>
    <numFmt numFmtId="181" formatCode="0.0&quot;kWh&quot;"/>
    <numFmt numFmtId="182" formatCode="0.0_ "/>
    <numFmt numFmtId="183" formatCode="0.00&quot;kWh&quot;"/>
    <numFmt numFmtId="184" formatCode="0.00&quot;%&quot;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8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b/>
      <u/>
      <sz val="11"/>
      <color theme="1"/>
      <name val="HG丸ｺﾞｼｯｸM-PRO"/>
      <family val="3"/>
      <charset val="128"/>
    </font>
    <font>
      <b/>
      <u/>
      <sz val="11"/>
      <color rgb="FFFF0000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color theme="1"/>
      <name val="ＭＳ Ｐ明朝"/>
      <family val="1"/>
      <charset val="128"/>
    </font>
    <font>
      <sz val="8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8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5" fillId="0" borderId="8" xfId="0" applyFont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2" fillId="2" borderId="0" xfId="0" applyFont="1" applyFill="1" applyProtection="1">
      <protection locked="0"/>
    </xf>
    <xf numFmtId="0" fontId="2" fillId="2" borderId="18" xfId="0" applyFont="1" applyFill="1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0" fontId="2" fillId="2" borderId="19" xfId="0" applyFont="1" applyFill="1" applyBorder="1" applyAlignment="1">
      <alignment vertical="center"/>
    </xf>
    <xf numFmtId="0" fontId="9" fillId="0" borderId="24" xfId="0" applyFont="1" applyBorder="1" applyAlignment="1">
      <alignment horizontal="right" vertical="center"/>
    </xf>
    <xf numFmtId="0" fontId="9" fillId="0" borderId="20" xfId="0" applyFont="1" applyBorder="1" applyAlignment="1">
      <alignment horizontal="right" vertical="center"/>
    </xf>
    <xf numFmtId="0" fontId="9" fillId="0" borderId="14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13" fillId="2" borderId="2" xfId="0" applyFont="1" applyFill="1" applyBorder="1" applyAlignment="1" applyProtection="1">
      <alignment vertical="center"/>
      <protection locked="0"/>
    </xf>
    <xf numFmtId="0" fontId="14" fillId="0" borderId="2" xfId="0" applyFont="1" applyBorder="1" applyAlignment="1">
      <alignment vertical="center"/>
    </xf>
    <xf numFmtId="1" fontId="5" fillId="0" borderId="25" xfId="0" applyNumberFormat="1" applyFont="1" applyBorder="1" applyAlignment="1">
      <alignment horizontal="right" vertical="center"/>
    </xf>
    <xf numFmtId="1" fontId="5" fillId="0" borderId="23" xfId="0" applyNumberFormat="1" applyFont="1" applyBorder="1" applyAlignment="1">
      <alignment horizontal="right" vertical="center"/>
    </xf>
    <xf numFmtId="1" fontId="5" fillId="0" borderId="8" xfId="0" applyNumberFormat="1" applyFont="1" applyBorder="1" applyAlignment="1">
      <alignment horizontal="right" vertical="center"/>
    </xf>
    <xf numFmtId="177" fontId="16" fillId="0" borderId="15" xfId="0" applyNumberFormat="1" applyFont="1" applyBorder="1" applyAlignment="1">
      <alignment horizontal="right" vertical="center"/>
    </xf>
    <xf numFmtId="177" fontId="16" fillId="0" borderId="22" xfId="0" applyNumberFormat="1" applyFont="1" applyBorder="1" applyAlignment="1">
      <alignment horizontal="right" vertical="center"/>
    </xf>
    <xf numFmtId="177" fontId="17" fillId="0" borderId="15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178" fontId="15" fillId="2" borderId="15" xfId="0" applyNumberFormat="1" applyFont="1" applyFill="1" applyBorder="1" applyAlignment="1" applyProtection="1">
      <alignment vertical="center"/>
      <protection locked="0"/>
    </xf>
    <xf numFmtId="178" fontId="4" fillId="2" borderId="16" xfId="0" applyNumberFormat="1" applyFont="1" applyFill="1" applyBorder="1" applyAlignment="1" applyProtection="1">
      <alignment vertical="center"/>
      <protection locked="0"/>
    </xf>
    <xf numFmtId="178" fontId="4" fillId="2" borderId="15" xfId="0" applyNumberFormat="1" applyFont="1" applyFill="1" applyBorder="1" applyAlignment="1" applyProtection="1">
      <alignment vertical="center"/>
      <protection locked="0"/>
    </xf>
    <xf numFmtId="179" fontId="9" fillId="0" borderId="7" xfId="0" applyNumberFormat="1" applyFont="1" applyBorder="1" applyAlignment="1" applyProtection="1">
      <alignment vertical="center"/>
    </xf>
    <xf numFmtId="180" fontId="2" fillId="2" borderId="28" xfId="0" applyNumberFormat="1" applyFont="1" applyFill="1" applyBorder="1" applyAlignment="1">
      <alignment vertical="center"/>
    </xf>
    <xf numFmtId="180" fontId="13" fillId="2" borderId="29" xfId="0" applyNumberFormat="1" applyFont="1" applyFill="1" applyBorder="1" applyAlignment="1" applyProtection="1">
      <alignment vertical="center"/>
      <protection locked="0"/>
    </xf>
    <xf numFmtId="0" fontId="15" fillId="0" borderId="30" xfId="0" applyFont="1" applyBorder="1" applyAlignment="1">
      <alignment horizontal="center" vertical="top"/>
    </xf>
    <xf numFmtId="0" fontId="7" fillId="0" borderId="4" xfId="0" applyFont="1" applyBorder="1" applyAlignment="1">
      <alignment vertical="center"/>
    </xf>
    <xf numFmtId="179" fontId="2" fillId="0" borderId="5" xfId="0" applyNumberFormat="1" applyFont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  <protection locked="0"/>
    </xf>
    <xf numFmtId="182" fontId="2" fillId="0" borderId="0" xfId="0" applyNumberFormat="1" applyFont="1" applyAlignment="1">
      <alignment vertical="center"/>
    </xf>
    <xf numFmtId="181" fontId="2" fillId="0" borderId="0" xfId="0" applyNumberFormat="1" applyFont="1"/>
    <xf numFmtId="182" fontId="6" fillId="0" borderId="0" xfId="0" applyNumberFormat="1" applyFont="1" applyAlignment="1">
      <alignment vertical="center"/>
    </xf>
    <xf numFmtId="0" fontId="9" fillId="0" borderId="0" xfId="0" applyFont="1" applyAlignment="1">
      <alignment horizontal="center" vertical="center"/>
    </xf>
    <xf numFmtId="180" fontId="2" fillId="2" borderId="32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13" fillId="0" borderId="2" xfId="0" applyFont="1" applyFill="1" applyBorder="1" applyAlignment="1" applyProtection="1">
      <alignment vertical="center"/>
      <protection locked="0"/>
    </xf>
    <xf numFmtId="0" fontId="14" fillId="0" borderId="2" xfId="0" applyFont="1" applyFill="1" applyBorder="1" applyAlignment="1">
      <alignment vertical="center"/>
    </xf>
    <xf numFmtId="178" fontId="15" fillId="0" borderId="15" xfId="0" applyNumberFormat="1" applyFont="1" applyFill="1" applyBorder="1" applyAlignment="1" applyProtection="1">
      <alignment vertical="center"/>
      <protection locked="0"/>
    </xf>
    <xf numFmtId="178" fontId="4" fillId="0" borderId="16" xfId="0" applyNumberFormat="1" applyFont="1" applyFill="1" applyBorder="1" applyAlignment="1" applyProtection="1">
      <alignment vertical="center"/>
      <protection locked="0"/>
    </xf>
    <xf numFmtId="178" fontId="4" fillId="0" borderId="15" xfId="0" applyNumberFormat="1" applyFont="1" applyFill="1" applyBorder="1" applyAlignment="1" applyProtection="1">
      <alignment vertical="center"/>
      <protection locked="0"/>
    </xf>
    <xf numFmtId="179" fontId="9" fillId="0" borderId="7" xfId="0" applyNumberFormat="1" applyFont="1" applyFill="1" applyBorder="1" applyAlignment="1" applyProtection="1">
      <alignment vertical="center"/>
    </xf>
    <xf numFmtId="0" fontId="2" fillId="0" borderId="18" xfId="0" applyFont="1" applyFill="1" applyBorder="1" applyAlignment="1">
      <alignment vertical="center"/>
    </xf>
    <xf numFmtId="0" fontId="9" fillId="0" borderId="18" xfId="0" applyFont="1" applyFill="1" applyBorder="1" applyAlignment="1">
      <alignment horizontal="right" vertical="center"/>
    </xf>
    <xf numFmtId="0" fontId="2" fillId="0" borderId="19" xfId="0" applyFont="1" applyFill="1" applyBorder="1" applyAlignment="1">
      <alignment vertical="center"/>
    </xf>
    <xf numFmtId="0" fontId="9" fillId="0" borderId="24" xfId="0" applyFont="1" applyFill="1" applyBorder="1" applyAlignment="1">
      <alignment horizontal="right" vertical="center"/>
    </xf>
    <xf numFmtId="177" fontId="19" fillId="0" borderId="15" xfId="0" applyNumberFormat="1" applyFont="1" applyFill="1" applyBorder="1" applyAlignment="1">
      <alignment horizontal="right" vertical="center"/>
    </xf>
    <xf numFmtId="177" fontId="7" fillId="0" borderId="22" xfId="0" applyNumberFormat="1" applyFont="1" applyFill="1" applyBorder="1" applyAlignment="1">
      <alignment horizontal="right" vertical="center"/>
    </xf>
    <xf numFmtId="177" fontId="7" fillId="0" borderId="15" xfId="0" applyNumberFormat="1" applyFont="1" applyFill="1" applyBorder="1" applyAlignment="1">
      <alignment horizontal="right" vertical="center"/>
    </xf>
    <xf numFmtId="1" fontId="4" fillId="0" borderId="25" xfId="0" applyNumberFormat="1" applyFont="1" applyFill="1" applyBorder="1" applyAlignment="1">
      <alignment horizontal="right" vertical="center"/>
    </xf>
    <xf numFmtId="1" fontId="4" fillId="0" borderId="23" xfId="0" applyNumberFormat="1" applyFont="1" applyFill="1" applyBorder="1" applyAlignment="1">
      <alignment horizontal="right" vertical="center"/>
    </xf>
    <xf numFmtId="1" fontId="4" fillId="0" borderId="8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176" fontId="7" fillId="0" borderId="17" xfId="0" applyNumberFormat="1" applyFont="1" applyBorder="1" applyAlignment="1">
      <alignment horizontal="right" vertical="center"/>
    </xf>
    <xf numFmtId="176" fontId="19" fillId="0" borderId="15" xfId="0" applyNumberFormat="1" applyFont="1" applyFill="1" applyBorder="1" applyAlignment="1">
      <alignment horizontal="right" vertical="center"/>
    </xf>
    <xf numFmtId="176" fontId="7" fillId="0" borderId="22" xfId="0" applyNumberFormat="1" applyFont="1" applyFill="1" applyBorder="1" applyAlignment="1">
      <alignment horizontal="right" vertical="center"/>
    </xf>
    <xf numFmtId="176" fontId="7" fillId="0" borderId="15" xfId="0" applyNumberFormat="1" applyFont="1" applyFill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76" fontId="17" fillId="0" borderId="15" xfId="0" applyNumberFormat="1" applyFont="1" applyBorder="1" applyAlignment="1">
      <alignment horizontal="right" vertical="center"/>
    </xf>
    <xf numFmtId="176" fontId="16" fillId="0" borderId="22" xfId="0" applyNumberFormat="1" applyFont="1" applyBorder="1" applyAlignment="1">
      <alignment horizontal="right" vertical="center"/>
    </xf>
    <xf numFmtId="176" fontId="16" fillId="0" borderId="17" xfId="0" applyNumberFormat="1" applyFont="1" applyBorder="1" applyAlignment="1">
      <alignment horizontal="right" vertical="center"/>
    </xf>
    <xf numFmtId="176" fontId="16" fillId="0" borderId="15" xfId="0" applyNumberFormat="1" applyFont="1" applyBorder="1" applyAlignment="1">
      <alignment horizontal="right" vertical="center"/>
    </xf>
    <xf numFmtId="0" fontId="16" fillId="0" borderId="17" xfId="0" applyFont="1" applyBorder="1" applyAlignment="1">
      <alignment horizontal="right" vertical="center"/>
    </xf>
    <xf numFmtId="180" fontId="2" fillId="2" borderId="19" xfId="0" applyNumberFormat="1" applyFont="1" applyFill="1" applyBorder="1" applyAlignment="1">
      <alignment vertical="center"/>
    </xf>
    <xf numFmtId="180" fontId="2" fillId="2" borderId="18" xfId="0" applyNumberFormat="1" applyFont="1" applyFill="1" applyBorder="1" applyAlignment="1">
      <alignment vertical="center"/>
    </xf>
    <xf numFmtId="180" fontId="2" fillId="2" borderId="33" xfId="0" applyNumberFormat="1" applyFont="1" applyFill="1" applyBorder="1" applyAlignment="1">
      <alignment vertical="center"/>
    </xf>
    <xf numFmtId="49" fontId="2" fillId="2" borderId="0" xfId="0" applyNumberFormat="1" applyFont="1" applyFill="1" applyAlignment="1" applyProtection="1">
      <alignment vertical="center"/>
      <protection locked="0"/>
    </xf>
    <xf numFmtId="183" fontId="4" fillId="2" borderId="30" xfId="0" applyNumberFormat="1" applyFont="1" applyFill="1" applyBorder="1" applyAlignment="1" applyProtection="1">
      <alignment vertical="center"/>
      <protection locked="0"/>
    </xf>
    <xf numFmtId="183" fontId="4" fillId="2" borderId="22" xfId="0" applyNumberFormat="1" applyFont="1" applyFill="1" applyBorder="1" applyAlignment="1" applyProtection="1">
      <alignment vertical="center"/>
      <protection locked="0"/>
    </xf>
    <xf numFmtId="183" fontId="4" fillId="2" borderId="26" xfId="0" applyNumberFormat="1" applyFont="1" applyFill="1" applyBorder="1" applyAlignment="1" applyProtection="1">
      <alignment vertical="center"/>
      <protection locked="0"/>
    </xf>
    <xf numFmtId="183" fontId="4" fillId="2" borderId="17" xfId="0" applyNumberFormat="1" applyFont="1" applyFill="1" applyBorder="1" applyAlignment="1" applyProtection="1">
      <alignment vertical="center"/>
      <protection locked="0"/>
    </xf>
    <xf numFmtId="183" fontId="15" fillId="2" borderId="30" xfId="0" applyNumberFormat="1" applyFont="1" applyFill="1" applyBorder="1" applyAlignment="1" applyProtection="1">
      <alignment vertical="center"/>
      <protection locked="0"/>
    </xf>
    <xf numFmtId="183" fontId="15" fillId="2" borderId="22" xfId="0" applyNumberFormat="1" applyFont="1" applyFill="1" applyBorder="1" applyAlignment="1" applyProtection="1">
      <alignment vertical="center"/>
      <protection locked="0"/>
    </xf>
    <xf numFmtId="183" fontId="15" fillId="2" borderId="26" xfId="0" applyNumberFormat="1" applyFont="1" applyFill="1" applyBorder="1" applyAlignment="1" applyProtection="1">
      <alignment vertical="center"/>
      <protection locked="0"/>
    </xf>
    <xf numFmtId="183" fontId="15" fillId="2" borderId="17" xfId="0" applyNumberFormat="1" applyFont="1" applyFill="1" applyBorder="1" applyAlignment="1" applyProtection="1">
      <alignment vertical="center"/>
      <protection locked="0"/>
    </xf>
    <xf numFmtId="184" fontId="4" fillId="0" borderId="31" xfId="0" applyNumberFormat="1" applyFont="1" applyBorder="1" applyAlignment="1" applyProtection="1">
      <alignment vertical="center"/>
    </xf>
    <xf numFmtId="184" fontId="4" fillId="0" borderId="23" xfId="0" applyNumberFormat="1" applyFont="1" applyBorder="1" applyAlignment="1" applyProtection="1">
      <alignment vertical="center"/>
    </xf>
    <xf numFmtId="184" fontId="4" fillId="0" borderId="27" xfId="0" applyNumberFormat="1" applyFont="1" applyBorder="1" applyAlignment="1" applyProtection="1">
      <alignment vertical="center"/>
    </xf>
    <xf numFmtId="184" fontId="4" fillId="0" borderId="8" xfId="0" applyNumberFormat="1" applyFont="1" applyBorder="1" applyAlignment="1" applyProtection="1">
      <alignment vertical="center"/>
    </xf>
    <xf numFmtId="184" fontId="9" fillId="0" borderId="0" xfId="0" applyNumberFormat="1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58" fontId="2" fillId="2" borderId="0" xfId="0" applyNumberFormat="1" applyFont="1" applyFill="1" applyAlignment="1" applyProtection="1">
      <alignment horizontal="right" vertical="center"/>
      <protection locked="0"/>
    </xf>
    <xf numFmtId="0" fontId="2" fillId="2" borderId="0" xfId="0" applyFont="1" applyFill="1" applyAlignment="1" applyProtection="1">
      <alignment horizontal="right" vertical="center"/>
      <protection locked="0"/>
    </xf>
    <xf numFmtId="0" fontId="2" fillId="0" borderId="0" xfId="0" applyFont="1" applyAlignment="1">
      <alignment horizontal="left" vertical="center"/>
    </xf>
    <xf numFmtId="180" fontId="2" fillId="2" borderId="36" xfId="0" applyNumberFormat="1" applyFont="1" applyFill="1" applyBorder="1" applyAlignment="1" applyProtection="1">
      <alignment horizontal="right" vertical="center"/>
      <protection locked="0"/>
    </xf>
    <xf numFmtId="180" fontId="2" fillId="2" borderId="26" xfId="0" applyNumberFormat="1" applyFont="1" applyFill="1" applyBorder="1" applyAlignment="1" applyProtection="1">
      <alignment horizontal="right" vertical="center"/>
      <protection locked="0"/>
    </xf>
    <xf numFmtId="180" fontId="2" fillId="2" borderId="34" xfId="0" applyNumberFormat="1" applyFont="1" applyFill="1" applyBorder="1" applyAlignment="1" applyProtection="1">
      <alignment horizontal="right" vertical="center"/>
      <protection locked="0"/>
    </xf>
    <xf numFmtId="180" fontId="2" fillId="2" borderId="35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80" fontId="2" fillId="2" borderId="21" xfId="0" applyNumberFormat="1" applyFont="1" applyFill="1" applyBorder="1" applyAlignment="1" applyProtection="1">
      <alignment horizontal="right" vertical="center"/>
      <protection locked="0"/>
    </xf>
    <xf numFmtId="180" fontId="2" fillId="2" borderId="22" xfId="0" applyNumberFormat="1" applyFont="1" applyFill="1" applyBorder="1" applyAlignment="1" applyProtection="1">
      <alignment horizontal="right" vertical="center"/>
      <protection locked="0"/>
    </xf>
    <xf numFmtId="58" fontId="2" fillId="0" borderId="0" xfId="0" applyNumberFormat="1" applyFont="1" applyFill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9" fillId="0" borderId="2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2" fillId="0" borderId="12" xfId="0" applyFont="1" applyFill="1" applyBorder="1" applyAlignment="1" applyProtection="1">
      <alignment horizontal="right" vertical="center"/>
      <protection locked="0"/>
    </xf>
    <xf numFmtId="0" fontId="2" fillId="0" borderId="16" xfId="0" applyFont="1" applyFill="1" applyBorder="1" applyAlignment="1" applyProtection="1">
      <alignment horizontal="right" vertical="center"/>
      <protection locked="0"/>
    </xf>
    <xf numFmtId="0" fontId="9" fillId="0" borderId="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5" fillId="0" borderId="15" xfId="0" applyFont="1" applyFill="1" applyBorder="1" applyAlignment="1">
      <alignment horizontal="right" vertical="top"/>
    </xf>
    <xf numFmtId="0" fontId="2" fillId="0" borderId="12" xfId="0" applyNumberFormat="1" applyFont="1" applyFill="1" applyBorder="1" applyAlignment="1" applyProtection="1">
      <alignment horizontal="right" vertical="center"/>
      <protection locked="0"/>
    </xf>
    <xf numFmtId="0" fontId="2" fillId="0" borderId="16" xfId="0" applyNumberFormat="1" applyFont="1" applyFill="1" applyBorder="1" applyAlignment="1" applyProtection="1">
      <alignment horizontal="right" vertical="center"/>
      <protection locked="0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right" vertical="center"/>
      <protection locked="0"/>
    </xf>
    <xf numFmtId="0" fontId="2" fillId="0" borderId="15" xfId="0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179" fontId="2" fillId="0" borderId="0" xfId="0" applyNumberFormat="1" applyFont="1" applyBorder="1" applyAlignment="1" applyProtection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5" fillId="0" borderId="15" xfId="0" applyFont="1" applyBorder="1" applyAlignment="1">
      <alignment horizontal="right" vertical="top"/>
    </xf>
    <xf numFmtId="0" fontId="2" fillId="2" borderId="12" xfId="0" applyNumberFormat="1" applyFont="1" applyFill="1" applyBorder="1" applyAlignment="1" applyProtection="1">
      <alignment horizontal="right" vertical="center"/>
      <protection locked="0"/>
    </xf>
    <xf numFmtId="0" fontId="2" fillId="2" borderId="16" xfId="0" applyNumberFormat="1" applyFont="1" applyFill="1" applyBorder="1" applyAlignment="1" applyProtection="1">
      <alignment horizontal="right" vertical="center"/>
      <protection locked="0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2" borderId="15" xfId="0" applyFont="1" applyFill="1" applyBorder="1" applyAlignment="1" applyProtection="1">
      <alignment horizontal="right" vertical="center"/>
      <protection locked="0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16" xfId="0" applyFont="1" applyFill="1" applyBorder="1" applyAlignment="1" applyProtection="1">
      <alignment horizontal="right" vertical="center"/>
      <protection locked="0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3C733-A308-4831-9734-DEB728E53067}">
  <dimension ref="A1:M33"/>
  <sheetViews>
    <sheetView tabSelected="1" zoomScaleNormal="100" workbookViewId="0">
      <selection sqref="A1:G1"/>
    </sheetView>
  </sheetViews>
  <sheetFormatPr defaultRowHeight="13.5"/>
  <cols>
    <col min="1" max="1" width="10.375" style="1" customWidth="1"/>
    <col min="2" max="7" width="11.875" style="1" customWidth="1"/>
    <col min="8" max="8" width="13.625" style="1" bestFit="1" customWidth="1"/>
    <col min="9" max="16384" width="9" style="1"/>
  </cols>
  <sheetData>
    <row r="1" spans="1:7" ht="32.25" customHeight="1">
      <c r="A1" s="100" t="s">
        <v>0</v>
      </c>
      <c r="B1" s="100"/>
      <c r="C1" s="100"/>
      <c r="D1" s="100"/>
      <c r="E1" s="100"/>
      <c r="F1" s="100"/>
      <c r="G1" s="100"/>
    </row>
    <row r="2" spans="1:7" ht="19.5" customHeight="1"/>
    <row r="3" spans="1:7" ht="18.75" customHeight="1">
      <c r="A3" s="101" t="s">
        <v>47</v>
      </c>
      <c r="B3" s="102"/>
      <c r="C3" s="102"/>
      <c r="D3" s="102"/>
      <c r="E3" s="102"/>
      <c r="F3" s="102"/>
      <c r="G3" s="102"/>
    </row>
    <row r="5" spans="1:7" ht="18.75" customHeight="1">
      <c r="A5" s="103" t="s">
        <v>1</v>
      </c>
      <c r="B5" s="103"/>
    </row>
    <row r="6" spans="1:7" ht="24.75" customHeight="1"/>
    <row r="7" spans="1:7" ht="18.75" customHeight="1">
      <c r="C7" s="52" t="s">
        <v>2</v>
      </c>
      <c r="D7" s="49" t="s">
        <v>11</v>
      </c>
      <c r="E7" s="45"/>
      <c r="F7" s="17"/>
      <c r="G7" s="17"/>
    </row>
    <row r="8" spans="1:7" ht="18.75" customHeight="1">
      <c r="A8" s="2"/>
      <c r="C8" s="53"/>
      <c r="D8" s="49" t="s">
        <v>10</v>
      </c>
      <c r="E8" s="45"/>
      <c r="F8" s="17"/>
      <c r="G8" s="17"/>
    </row>
    <row r="9" spans="1:7" ht="18.75" customHeight="1">
      <c r="A9" s="2"/>
      <c r="C9" s="53"/>
      <c r="D9" s="49" t="s">
        <v>3</v>
      </c>
      <c r="E9" s="86"/>
      <c r="F9" s="86"/>
      <c r="G9" s="17"/>
    </row>
    <row r="10" spans="1:7" ht="18.75" customHeight="1"/>
    <row r="11" spans="1:7" s="3" customFormat="1" ht="18.75" customHeight="1">
      <c r="A11" s="108" t="s">
        <v>33</v>
      </c>
      <c r="B11" s="108"/>
      <c r="C11" s="108"/>
      <c r="D11" s="108"/>
      <c r="E11" s="108"/>
      <c r="F11" s="108"/>
      <c r="G11" s="108"/>
    </row>
    <row r="12" spans="1:7" s="3" customFormat="1" ht="18.75" customHeight="1">
      <c r="A12" s="108" t="s">
        <v>34</v>
      </c>
      <c r="B12" s="108"/>
      <c r="C12" s="108"/>
      <c r="D12" s="108"/>
      <c r="E12" s="108"/>
      <c r="F12" s="108"/>
      <c r="G12" s="108"/>
    </row>
    <row r="13" spans="1:7" s="3" customFormat="1" ht="18.75" customHeight="1">
      <c r="A13" s="108" t="s">
        <v>35</v>
      </c>
      <c r="B13" s="108"/>
      <c r="C13" s="108"/>
      <c r="D13" s="108"/>
      <c r="E13" s="108"/>
      <c r="F13" s="108"/>
      <c r="G13" s="108"/>
    </row>
    <row r="14" spans="1:7" s="3" customFormat="1" ht="9.75" customHeight="1">
      <c r="A14" s="35"/>
      <c r="B14" s="35"/>
      <c r="C14" s="35"/>
      <c r="D14" s="35"/>
      <c r="E14" s="35"/>
      <c r="F14" s="35"/>
      <c r="G14" s="35"/>
    </row>
    <row r="15" spans="1:7" s="5" customFormat="1" ht="21" customHeight="1">
      <c r="A15" s="109"/>
      <c r="B15" s="41">
        <v>4</v>
      </c>
      <c r="C15" s="111">
        <v>5</v>
      </c>
      <c r="D15" s="111">
        <v>6</v>
      </c>
      <c r="E15" s="104">
        <v>7</v>
      </c>
      <c r="F15" s="104">
        <v>8</v>
      </c>
      <c r="G15" s="106">
        <v>9</v>
      </c>
    </row>
    <row r="16" spans="1:7" ht="12.75" customHeight="1">
      <c r="A16" s="110"/>
      <c r="B16" s="42" t="s">
        <v>15</v>
      </c>
      <c r="C16" s="112"/>
      <c r="D16" s="112"/>
      <c r="E16" s="105"/>
      <c r="F16" s="105"/>
      <c r="G16" s="107"/>
    </row>
    <row r="17" spans="1:13" s="4" customFormat="1" ht="33.75" customHeight="1">
      <c r="A17" s="23" t="s">
        <v>4</v>
      </c>
      <c r="B17" s="91"/>
      <c r="C17" s="92"/>
      <c r="D17" s="93"/>
      <c r="E17" s="93"/>
      <c r="F17" s="93"/>
      <c r="G17" s="94"/>
    </row>
    <row r="18" spans="1:13" s="4" customFormat="1" ht="33.75" customHeight="1">
      <c r="A18" s="23" t="s">
        <v>5</v>
      </c>
      <c r="B18" s="87"/>
      <c r="C18" s="88"/>
      <c r="D18" s="89"/>
      <c r="E18" s="89"/>
      <c r="F18" s="89"/>
      <c r="G18" s="90"/>
      <c r="H18" s="46"/>
    </row>
    <row r="19" spans="1:13" ht="33.75" customHeight="1">
      <c r="A19" s="24" t="s">
        <v>6</v>
      </c>
      <c r="B19" s="95" t="str">
        <f>IF(B18="","",(B17-B18)/B17*100)</f>
        <v/>
      </c>
      <c r="C19" s="96" t="str">
        <f t="shared" ref="C19:G19" si="0">IF(C18="","",(C17-C18)/C17*100)</f>
        <v/>
      </c>
      <c r="D19" s="97" t="str">
        <f t="shared" si="0"/>
        <v/>
      </c>
      <c r="E19" s="97" t="str">
        <f t="shared" si="0"/>
        <v/>
      </c>
      <c r="F19" s="97" t="str">
        <f t="shared" si="0"/>
        <v/>
      </c>
      <c r="G19" s="98" t="str">
        <f t="shared" si="0"/>
        <v/>
      </c>
      <c r="H19" s="47"/>
    </row>
    <row r="20" spans="1:13" s="5" customFormat="1" ht="33.75" customHeight="1">
      <c r="A20" s="25"/>
      <c r="B20" s="50">
        <v>10</v>
      </c>
      <c r="C20" s="83">
        <v>11</v>
      </c>
      <c r="D20" s="83">
        <v>12</v>
      </c>
      <c r="E20" s="40">
        <v>1</v>
      </c>
      <c r="F20" s="84">
        <v>2</v>
      </c>
      <c r="G20" s="85">
        <v>3</v>
      </c>
      <c r="H20" s="48"/>
    </row>
    <row r="21" spans="1:13" s="4" customFormat="1" ht="33.75" customHeight="1">
      <c r="A21" s="23" t="s">
        <v>4</v>
      </c>
      <c r="B21" s="87"/>
      <c r="C21" s="88"/>
      <c r="D21" s="89"/>
      <c r="E21" s="89"/>
      <c r="F21" s="89"/>
      <c r="G21" s="90"/>
    </row>
    <row r="22" spans="1:13" s="4" customFormat="1" ht="33.75" customHeight="1">
      <c r="A22" s="23" t="s">
        <v>5</v>
      </c>
      <c r="B22" s="87"/>
      <c r="C22" s="88"/>
      <c r="D22" s="89"/>
      <c r="E22" s="89"/>
      <c r="F22" s="89"/>
      <c r="G22" s="90"/>
    </row>
    <row r="23" spans="1:13" ht="33.75" customHeight="1">
      <c r="A23" s="26" t="s">
        <v>6</v>
      </c>
      <c r="B23" s="95" t="str">
        <f>IF(B22="","",(B21-B22)/B21*100)</f>
        <v/>
      </c>
      <c r="C23" s="96" t="str">
        <f t="shared" ref="C23:G23" si="1">IF(C22="","",(C21-C22)/C21*100)</f>
        <v/>
      </c>
      <c r="D23" s="97" t="str">
        <f t="shared" si="1"/>
        <v/>
      </c>
      <c r="E23" s="97" t="str">
        <f t="shared" si="1"/>
        <v/>
      </c>
      <c r="F23" s="97" t="str">
        <f t="shared" si="1"/>
        <v/>
      </c>
      <c r="G23" s="98" t="str">
        <f t="shared" si="1"/>
        <v/>
      </c>
    </row>
    <row r="24" spans="1:13" ht="11.25" customHeight="1">
      <c r="A24" s="11"/>
      <c r="B24" s="12"/>
      <c r="C24" s="12"/>
      <c r="D24" s="12"/>
      <c r="E24" s="12"/>
      <c r="F24" s="12"/>
      <c r="G24" s="13"/>
    </row>
    <row r="25" spans="1:13" s="4" customFormat="1" ht="18.75" customHeight="1">
      <c r="A25" s="43" t="s">
        <v>16</v>
      </c>
      <c r="B25" s="7"/>
      <c r="C25" s="7"/>
      <c r="D25" s="7"/>
      <c r="E25" s="7"/>
      <c r="F25" s="99" t="str" cm="1">
        <f t="array" ref="F25">IF(B19="","",(SUM(B17:G17+B21:G21)-SUM(B18:G18+B22:G22))/SUM(B17:G17+B21:G21)*100)</f>
        <v/>
      </c>
      <c r="G25" s="44"/>
    </row>
    <row r="26" spans="1:13" ht="11.25" customHeight="1">
      <c r="A26" s="8"/>
      <c r="B26" s="9"/>
      <c r="C26" s="9"/>
      <c r="D26" s="9"/>
      <c r="E26" s="9"/>
      <c r="F26" s="9"/>
      <c r="G26" s="10"/>
    </row>
    <row r="27" spans="1:13" ht="20.25" customHeight="1"/>
    <row r="28" spans="1:13" s="3" customFormat="1" ht="18.75" customHeight="1">
      <c r="A28" s="76" t="s">
        <v>24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</row>
    <row r="29" spans="1:13" s="3" customFormat="1" ht="18.75" customHeight="1">
      <c r="A29" s="77" t="s">
        <v>23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</row>
    <row r="30" spans="1:13" s="3" customFormat="1" ht="18.75" customHeight="1">
      <c r="A30" s="76" t="s">
        <v>39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</row>
    <row r="31" spans="1:13" s="3" customFormat="1" ht="18.75" customHeight="1">
      <c r="A31" s="77" t="s">
        <v>40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</row>
    <row r="32" spans="1:13" s="3" customFormat="1" ht="18.75" customHeight="1">
      <c r="A32" s="4" t="s">
        <v>37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s="3" customFormat="1" ht="18.75" customHeight="1">
      <c r="A33" s="4" t="s">
        <v>38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</sheetData>
  <mergeCells count="12">
    <mergeCell ref="A1:G1"/>
    <mergeCell ref="A3:G3"/>
    <mergeCell ref="A5:B5"/>
    <mergeCell ref="F15:F16"/>
    <mergeCell ref="G15:G16"/>
    <mergeCell ref="A11:G11"/>
    <mergeCell ref="A12:G12"/>
    <mergeCell ref="A13:G13"/>
    <mergeCell ref="A15:A16"/>
    <mergeCell ref="C15:C16"/>
    <mergeCell ref="D15:D16"/>
    <mergeCell ref="E15:E16"/>
  </mergeCells>
  <phoneticPr fontId="1"/>
  <printOptions horizontalCentered="1"/>
  <pageMargins left="0.39370078740157483" right="0.39370078740157483" top="0.78740157480314965" bottom="0.74803149606299213" header="0.39370078740157483" footer="0.31496062992125984"/>
  <pageSetup paperSize="9" orientation="portrait" r:id="rId1"/>
  <headerFooter>
    <oddHeader>&amp;L&amp;"HG丸ｺﾞｼｯｸM-PRO,標準"様式第１７号（第１２条関係）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21933-7F04-4231-9C3F-7A50A9FB14CB}">
  <dimension ref="A1:M33"/>
  <sheetViews>
    <sheetView view="pageLayout" topLeftCell="A10" zoomScaleNormal="100" workbookViewId="0">
      <selection activeCell="B19" sqref="B19"/>
    </sheetView>
  </sheetViews>
  <sheetFormatPr defaultRowHeight="13.5"/>
  <cols>
    <col min="1" max="1" width="10.375" style="1" customWidth="1"/>
    <col min="2" max="2" width="7.875" style="1" customWidth="1"/>
    <col min="3" max="3" width="3.625" style="1" customWidth="1"/>
    <col min="4" max="4" width="7.875" style="1" customWidth="1"/>
    <col min="5" max="5" width="3.625" style="1" customWidth="1"/>
    <col min="6" max="6" width="7.875" style="1" customWidth="1"/>
    <col min="7" max="7" width="3.625" style="1" customWidth="1"/>
    <col min="8" max="8" width="7.875" style="1" customWidth="1"/>
    <col min="9" max="9" width="3.625" style="1" customWidth="1"/>
    <col min="10" max="10" width="7.875" style="1" customWidth="1"/>
    <col min="11" max="11" width="3.625" style="1" customWidth="1"/>
    <col min="12" max="12" width="7.875" style="1" customWidth="1"/>
    <col min="13" max="13" width="3.625" style="1" customWidth="1"/>
    <col min="14" max="14" width="11.125" style="1" bestFit="1" customWidth="1"/>
    <col min="15" max="16384" width="9" style="1"/>
  </cols>
  <sheetData>
    <row r="1" spans="1:13" ht="32.25" customHeight="1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pans="1:13" ht="19.5" customHeight="1"/>
    <row r="3" spans="1:13" ht="18.75" customHeight="1">
      <c r="A3" s="113" t="s">
        <v>43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</row>
    <row r="5" spans="1:13" ht="18.75" customHeight="1">
      <c r="A5" s="103" t="s">
        <v>1</v>
      </c>
      <c r="B5" s="103"/>
    </row>
    <row r="6" spans="1:13" ht="24.75" customHeight="1"/>
    <row r="7" spans="1:13" ht="18.75" customHeight="1">
      <c r="D7" s="130" t="s">
        <v>2</v>
      </c>
      <c r="E7" s="130"/>
      <c r="F7" s="129" t="s">
        <v>11</v>
      </c>
      <c r="G7" s="129"/>
      <c r="H7" s="128" t="s">
        <v>44</v>
      </c>
      <c r="I7" s="128"/>
      <c r="J7" s="128"/>
      <c r="K7" s="128"/>
      <c r="L7" s="128"/>
      <c r="M7" s="128"/>
    </row>
    <row r="8" spans="1:13" ht="18.75" customHeight="1">
      <c r="A8" s="2"/>
      <c r="C8" s="4"/>
      <c r="D8" s="4"/>
      <c r="F8" s="129" t="s">
        <v>10</v>
      </c>
      <c r="G8" s="129"/>
      <c r="H8" s="128" t="s">
        <v>45</v>
      </c>
      <c r="I8" s="128"/>
      <c r="J8" s="128"/>
      <c r="K8" s="128"/>
      <c r="L8" s="128"/>
      <c r="M8" s="128"/>
    </row>
    <row r="9" spans="1:13" ht="18.75" customHeight="1">
      <c r="A9" s="2"/>
      <c r="C9" s="4"/>
      <c r="D9" s="4"/>
      <c r="F9" s="129" t="s">
        <v>3</v>
      </c>
      <c r="G9" s="129"/>
      <c r="H9" s="128" t="s">
        <v>46</v>
      </c>
      <c r="I9" s="128"/>
      <c r="J9" s="128"/>
      <c r="K9" s="128"/>
      <c r="L9" s="128"/>
      <c r="M9" s="128"/>
    </row>
    <row r="10" spans="1:13" ht="18.75" customHeight="1"/>
    <row r="11" spans="1:13" s="3" customFormat="1" ht="18.75" customHeight="1">
      <c r="A11" s="108" t="s">
        <v>27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 s="3" customFormat="1" ht="18.75" customHeight="1">
      <c r="A12" s="108" t="s">
        <v>28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</row>
    <row r="13" spans="1:13" s="3" customFormat="1" ht="18.75" customHeight="1">
      <c r="A13" s="108" t="s">
        <v>29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</row>
    <row r="14" spans="1:13" s="3" customFormat="1" ht="9.75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</row>
    <row r="15" spans="1:13" s="4" customFormat="1" ht="21" customHeight="1">
      <c r="A15" s="109"/>
      <c r="B15" s="54">
        <v>1</v>
      </c>
      <c r="C15" s="55" t="s">
        <v>7</v>
      </c>
      <c r="D15" s="122">
        <v>2</v>
      </c>
      <c r="E15" s="124" t="s">
        <v>7</v>
      </c>
      <c r="F15" s="126">
        <v>3</v>
      </c>
      <c r="G15" s="115" t="s">
        <v>7</v>
      </c>
      <c r="H15" s="117">
        <v>4</v>
      </c>
      <c r="I15" s="124" t="s">
        <v>7</v>
      </c>
      <c r="J15" s="126">
        <v>5</v>
      </c>
      <c r="K15" s="115" t="s">
        <v>7</v>
      </c>
      <c r="L15" s="117">
        <v>6</v>
      </c>
      <c r="M15" s="119" t="s">
        <v>7</v>
      </c>
    </row>
    <row r="16" spans="1:13" ht="12.75" customHeight="1">
      <c r="A16" s="110"/>
      <c r="B16" s="121" t="s">
        <v>15</v>
      </c>
      <c r="C16" s="121"/>
      <c r="D16" s="123"/>
      <c r="E16" s="125"/>
      <c r="F16" s="127"/>
      <c r="G16" s="116"/>
      <c r="H16" s="118"/>
      <c r="I16" s="125"/>
      <c r="J16" s="127"/>
      <c r="K16" s="116"/>
      <c r="L16" s="118"/>
      <c r="M16" s="120"/>
    </row>
    <row r="17" spans="1:13" s="4" customFormat="1" ht="33.75" customHeight="1">
      <c r="A17" s="23" t="s">
        <v>4</v>
      </c>
      <c r="B17" s="56"/>
      <c r="C17" s="64" t="s">
        <v>8</v>
      </c>
      <c r="D17" s="57"/>
      <c r="E17" s="65" t="s">
        <v>8</v>
      </c>
      <c r="F17" s="58"/>
      <c r="G17" s="66" t="s">
        <v>8</v>
      </c>
      <c r="H17" s="57"/>
      <c r="I17" s="65" t="s">
        <v>8</v>
      </c>
      <c r="J17" s="58"/>
      <c r="K17" s="66" t="s">
        <v>8</v>
      </c>
      <c r="L17" s="57"/>
      <c r="M17" s="71" t="s">
        <v>8</v>
      </c>
    </row>
    <row r="18" spans="1:13" s="4" customFormat="1" ht="33.75" customHeight="1">
      <c r="A18" s="23" t="s">
        <v>5</v>
      </c>
      <c r="B18" s="56"/>
      <c r="C18" s="72" t="s">
        <v>8</v>
      </c>
      <c r="D18" s="57"/>
      <c r="E18" s="73" t="s">
        <v>8</v>
      </c>
      <c r="F18" s="58"/>
      <c r="G18" s="74" t="s">
        <v>8</v>
      </c>
      <c r="H18" s="57"/>
      <c r="I18" s="73" t="s">
        <v>8</v>
      </c>
      <c r="J18" s="58"/>
      <c r="K18" s="74" t="s">
        <v>8</v>
      </c>
      <c r="L18" s="57"/>
      <c r="M18" s="71" t="s">
        <v>8</v>
      </c>
    </row>
    <row r="19" spans="1:13" ht="33.75" customHeight="1">
      <c r="A19" s="24" t="s">
        <v>6</v>
      </c>
      <c r="B19" s="59"/>
      <c r="C19" s="67" t="s">
        <v>9</v>
      </c>
      <c r="D19" s="59"/>
      <c r="E19" s="68" t="s">
        <v>9</v>
      </c>
      <c r="F19" s="59"/>
      <c r="G19" s="67" t="s">
        <v>9</v>
      </c>
      <c r="H19" s="59"/>
      <c r="I19" s="68" t="s">
        <v>9</v>
      </c>
      <c r="J19" s="59"/>
      <c r="K19" s="67" t="s">
        <v>9</v>
      </c>
      <c r="L19" s="59"/>
      <c r="M19" s="69" t="s">
        <v>9</v>
      </c>
    </row>
    <row r="20" spans="1:13" s="4" customFormat="1" ht="33.75" customHeight="1">
      <c r="A20" s="25"/>
      <c r="B20" s="60">
        <v>7</v>
      </c>
      <c r="C20" s="61" t="s">
        <v>7</v>
      </c>
      <c r="D20" s="62">
        <v>8</v>
      </c>
      <c r="E20" s="63" t="s">
        <v>7</v>
      </c>
      <c r="F20" s="60">
        <v>9</v>
      </c>
      <c r="G20" s="61" t="s">
        <v>7</v>
      </c>
      <c r="H20" s="62">
        <v>10</v>
      </c>
      <c r="I20" s="63" t="s">
        <v>7</v>
      </c>
      <c r="J20" s="60">
        <v>11</v>
      </c>
      <c r="K20" s="61" t="s">
        <v>7</v>
      </c>
      <c r="L20" s="62">
        <v>12</v>
      </c>
      <c r="M20" s="22" t="s">
        <v>7</v>
      </c>
    </row>
    <row r="21" spans="1:13" s="4" customFormat="1" ht="33.75" customHeight="1">
      <c r="A21" s="23" t="s">
        <v>4</v>
      </c>
      <c r="B21" s="58"/>
      <c r="C21" s="66" t="s">
        <v>8</v>
      </c>
      <c r="D21" s="57"/>
      <c r="E21" s="65" t="s">
        <v>8</v>
      </c>
      <c r="F21" s="58"/>
      <c r="G21" s="66" t="s">
        <v>8</v>
      </c>
      <c r="H21" s="57"/>
      <c r="I21" s="65" t="s">
        <v>8</v>
      </c>
      <c r="J21" s="58"/>
      <c r="K21" s="66" t="s">
        <v>8</v>
      </c>
      <c r="L21" s="57"/>
      <c r="M21" s="75" t="s">
        <v>8</v>
      </c>
    </row>
    <row r="22" spans="1:13" s="4" customFormat="1" ht="33.75" customHeight="1">
      <c r="A22" s="23" t="s">
        <v>5</v>
      </c>
      <c r="B22" s="58"/>
      <c r="C22" s="74" t="s">
        <v>8</v>
      </c>
      <c r="D22" s="57"/>
      <c r="E22" s="73" t="s">
        <v>8</v>
      </c>
      <c r="F22" s="58"/>
      <c r="G22" s="74" t="s">
        <v>8</v>
      </c>
      <c r="H22" s="57"/>
      <c r="I22" s="73" t="s">
        <v>8</v>
      </c>
      <c r="J22" s="58"/>
      <c r="K22" s="74" t="s">
        <v>8</v>
      </c>
      <c r="L22" s="57"/>
      <c r="M22" s="75" t="s">
        <v>8</v>
      </c>
    </row>
    <row r="23" spans="1:13" ht="33.75" customHeight="1">
      <c r="A23" s="26" t="s">
        <v>6</v>
      </c>
      <c r="B23" s="59"/>
      <c r="C23" s="67" t="s">
        <v>9</v>
      </c>
      <c r="D23" s="59"/>
      <c r="E23" s="68" t="s">
        <v>9</v>
      </c>
      <c r="F23" s="59"/>
      <c r="G23" s="67" t="s">
        <v>9</v>
      </c>
      <c r="H23" s="59"/>
      <c r="I23" s="68" t="s">
        <v>9</v>
      </c>
      <c r="J23" s="59"/>
      <c r="K23" s="67" t="s">
        <v>9</v>
      </c>
      <c r="L23" s="59"/>
      <c r="M23" s="70" t="s">
        <v>9</v>
      </c>
    </row>
    <row r="24" spans="1:13" ht="11.25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</row>
    <row r="25" spans="1:13" s="4" customFormat="1" ht="18.75" customHeight="1">
      <c r="A25" s="15" t="s">
        <v>16</v>
      </c>
      <c r="B25" s="7"/>
      <c r="C25" s="7"/>
      <c r="D25" s="7"/>
      <c r="E25" s="7"/>
      <c r="F25" s="7"/>
      <c r="G25" s="7"/>
      <c r="H25" s="7"/>
      <c r="I25" s="7"/>
      <c r="J25" s="7"/>
      <c r="K25" s="131"/>
      <c r="L25" s="131"/>
      <c r="M25" s="16" t="s">
        <v>9</v>
      </c>
    </row>
    <row r="26" spans="1:13" ht="11.25" customHeight="1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</row>
    <row r="27" spans="1:13" ht="20.25" customHeight="1"/>
    <row r="28" spans="1:13" s="3" customFormat="1" ht="18.75" customHeight="1">
      <c r="A28" s="132" t="s">
        <v>30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</row>
    <row r="29" spans="1:13" s="3" customFormat="1" ht="18.75" customHeight="1">
      <c r="A29" s="133" t="s">
        <v>31</v>
      </c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</row>
    <row r="30" spans="1:13" s="3" customFormat="1" ht="18.75" customHeight="1">
      <c r="A30" s="132" t="s">
        <v>42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</row>
    <row r="31" spans="1:13" s="3" customFormat="1" ht="18.75" customHeight="1">
      <c r="A31" s="133" t="s">
        <v>41</v>
      </c>
      <c r="B31" s="133"/>
      <c r="C31" s="133"/>
      <c r="D31" s="133"/>
      <c r="E31" s="133"/>
      <c r="F31" s="133"/>
      <c r="G31" s="133"/>
      <c r="H31" s="133"/>
      <c r="I31" s="133"/>
      <c r="J31" s="133"/>
      <c r="K31" s="133"/>
      <c r="L31" s="133"/>
      <c r="M31" s="133"/>
    </row>
    <row r="32" spans="1:13" s="3" customFormat="1" ht="18.75" customHeight="1">
      <c r="A32" s="103" t="s">
        <v>36</v>
      </c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</row>
    <row r="33" spans="1:13" s="3" customFormat="1" ht="18.75" customHeight="1">
      <c r="A33" s="103" t="s">
        <v>32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</row>
  </sheetData>
  <mergeCells count="32">
    <mergeCell ref="H9:M9"/>
    <mergeCell ref="A33:M33"/>
    <mergeCell ref="F7:G7"/>
    <mergeCell ref="F8:G8"/>
    <mergeCell ref="F9:G9"/>
    <mergeCell ref="D7:E7"/>
    <mergeCell ref="H7:M7"/>
    <mergeCell ref="H8:M8"/>
    <mergeCell ref="K25:L25"/>
    <mergeCell ref="A28:M28"/>
    <mergeCell ref="A29:M29"/>
    <mergeCell ref="A30:M30"/>
    <mergeCell ref="A31:M31"/>
    <mergeCell ref="A32:M32"/>
    <mergeCell ref="I15:I16"/>
    <mergeCell ref="J15:J16"/>
    <mergeCell ref="A1:M1"/>
    <mergeCell ref="A3:M3"/>
    <mergeCell ref="A5:B5"/>
    <mergeCell ref="K15:K16"/>
    <mergeCell ref="L15:L16"/>
    <mergeCell ref="M15:M16"/>
    <mergeCell ref="B16:C16"/>
    <mergeCell ref="A11:M11"/>
    <mergeCell ref="A12:M12"/>
    <mergeCell ref="A13:M13"/>
    <mergeCell ref="A15:A16"/>
    <mergeCell ref="D15:D16"/>
    <mergeCell ref="E15:E16"/>
    <mergeCell ref="F15:F16"/>
    <mergeCell ref="G15:G16"/>
    <mergeCell ref="H15:H16"/>
  </mergeCells>
  <phoneticPr fontId="1"/>
  <printOptions horizontalCentered="1"/>
  <pageMargins left="0.59055118110236227" right="0.59055118110236227" top="0.78740157480314965" bottom="0.74803149606299213" header="0.39370078740157483" footer="0.31496062992125984"/>
  <pageSetup paperSize="9" orientation="portrait" r:id="rId1"/>
  <headerFooter>
    <oddHeader>&amp;L&amp;"HG丸ｺﾞｼｯｸM-PRO,標準"様式第１７号（第１２条関係）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view="pageLayout" topLeftCell="A4" zoomScale="90" zoomScaleNormal="100" zoomScalePageLayoutView="90" workbookViewId="0">
      <selection activeCell="E18" sqref="E18"/>
    </sheetView>
  </sheetViews>
  <sheetFormatPr defaultRowHeight="13.5"/>
  <cols>
    <col min="1" max="1" width="10.375" style="1" customWidth="1"/>
    <col min="2" max="2" width="7.5" style="1" customWidth="1"/>
    <col min="3" max="3" width="3.625" style="1" customWidth="1"/>
    <col min="4" max="4" width="7.5" style="1" customWidth="1"/>
    <col min="5" max="5" width="3.625" style="1" customWidth="1"/>
    <col min="6" max="6" width="7.375" style="1" customWidth="1"/>
    <col min="7" max="7" width="3.625" style="1" customWidth="1"/>
    <col min="8" max="8" width="7.5" style="1" customWidth="1"/>
    <col min="9" max="9" width="3.625" style="1" customWidth="1"/>
    <col min="10" max="10" width="7.375" style="1" customWidth="1"/>
    <col min="11" max="11" width="3.625" style="1" customWidth="1"/>
    <col min="12" max="12" width="7.375" style="1" customWidth="1"/>
    <col min="13" max="13" width="3.5" style="1" customWidth="1"/>
    <col min="14" max="14" width="11.125" style="1" bestFit="1" customWidth="1"/>
    <col min="15" max="16384" width="9" style="1"/>
  </cols>
  <sheetData>
    <row r="1" spans="1:13" ht="32.25" customHeight="1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pans="1:13" ht="19.5" customHeight="1"/>
    <row r="3" spans="1:13" ht="18.75" customHeight="1">
      <c r="A3" s="101" t="s">
        <v>17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5" spans="1:13" ht="18.75" customHeight="1">
      <c r="A5" s="103" t="s">
        <v>1</v>
      </c>
      <c r="B5" s="103"/>
    </row>
    <row r="6" spans="1:13" ht="24.75" customHeight="1"/>
    <row r="7" spans="1:13" ht="18.75" customHeight="1">
      <c r="C7" s="130" t="s">
        <v>2</v>
      </c>
      <c r="D7" s="130"/>
      <c r="E7" s="129" t="s">
        <v>11</v>
      </c>
      <c r="F7" s="129"/>
      <c r="G7" s="17" t="s">
        <v>18</v>
      </c>
      <c r="H7" s="17"/>
      <c r="I7" s="17"/>
      <c r="J7" s="17"/>
      <c r="K7" s="17"/>
      <c r="L7" s="17"/>
      <c r="M7" s="17"/>
    </row>
    <row r="8" spans="1:13" ht="18.75" customHeight="1">
      <c r="A8" s="2"/>
      <c r="C8" s="53"/>
      <c r="D8" s="53"/>
      <c r="E8" s="129" t="s">
        <v>10</v>
      </c>
      <c r="F8" s="129"/>
      <c r="G8" s="17" t="s">
        <v>19</v>
      </c>
      <c r="H8" s="17"/>
      <c r="I8" s="17"/>
      <c r="J8" s="17"/>
      <c r="K8" s="17"/>
      <c r="L8" s="17"/>
      <c r="M8" s="17"/>
    </row>
    <row r="9" spans="1:13" ht="18.75" customHeight="1">
      <c r="A9" s="2"/>
      <c r="C9" s="53"/>
      <c r="D9" s="53"/>
      <c r="E9" s="129" t="s">
        <v>3</v>
      </c>
      <c r="F9" s="129"/>
      <c r="G9" s="17" t="s">
        <v>20</v>
      </c>
      <c r="H9" s="17"/>
      <c r="I9" s="17"/>
      <c r="J9" s="17"/>
      <c r="K9" s="17"/>
      <c r="L9" s="17"/>
      <c r="M9" s="17"/>
    </row>
    <row r="10" spans="1:13" ht="18.75" customHeight="1"/>
    <row r="11" spans="1:13" s="3" customFormat="1" ht="18.75" customHeight="1">
      <c r="A11" s="108" t="s">
        <v>12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 s="3" customFormat="1" ht="18.75" customHeight="1">
      <c r="A12" s="108" t="s">
        <v>13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</row>
    <row r="13" spans="1:13" s="3" customFormat="1" ht="18.75" customHeight="1">
      <c r="A13" s="108" t="s">
        <v>14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</row>
    <row r="14" spans="1:13" s="3" customFormat="1" ht="9.7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s="5" customFormat="1" ht="21" customHeight="1">
      <c r="A15" s="109"/>
      <c r="B15" s="27">
        <v>9</v>
      </c>
      <c r="C15" s="28" t="s">
        <v>7</v>
      </c>
      <c r="D15" s="137">
        <v>10</v>
      </c>
      <c r="E15" s="143" t="s">
        <v>7</v>
      </c>
      <c r="F15" s="139">
        <v>11</v>
      </c>
      <c r="G15" s="145" t="s">
        <v>7</v>
      </c>
      <c r="H15" s="141">
        <v>12</v>
      </c>
      <c r="I15" s="143" t="s">
        <v>7</v>
      </c>
      <c r="J15" s="139">
        <v>1</v>
      </c>
      <c r="K15" s="145" t="s">
        <v>7</v>
      </c>
      <c r="L15" s="141">
        <v>2</v>
      </c>
      <c r="M15" s="119" t="s">
        <v>7</v>
      </c>
    </row>
    <row r="16" spans="1:13" ht="12.75" customHeight="1">
      <c r="A16" s="110"/>
      <c r="B16" s="136" t="s">
        <v>15</v>
      </c>
      <c r="C16" s="136"/>
      <c r="D16" s="138"/>
      <c r="E16" s="144"/>
      <c r="F16" s="140"/>
      <c r="G16" s="146"/>
      <c r="H16" s="142"/>
      <c r="I16" s="144"/>
      <c r="J16" s="140"/>
      <c r="K16" s="146"/>
      <c r="L16" s="142"/>
      <c r="M16" s="120"/>
    </row>
    <row r="17" spans="1:13" s="4" customFormat="1" ht="33.75" customHeight="1">
      <c r="A17" s="23" t="s">
        <v>4</v>
      </c>
      <c r="B17" s="36">
        <v>492</v>
      </c>
      <c r="C17" s="34" t="s">
        <v>8</v>
      </c>
      <c r="D17" s="37">
        <v>355.3</v>
      </c>
      <c r="E17" s="33" t="s">
        <v>8</v>
      </c>
      <c r="F17" s="38">
        <v>231.5</v>
      </c>
      <c r="G17" s="32" t="s">
        <v>8</v>
      </c>
      <c r="H17" s="37">
        <v>194.2</v>
      </c>
      <c r="I17" s="33" t="s">
        <v>8</v>
      </c>
      <c r="J17" s="38">
        <v>240.8</v>
      </c>
      <c r="K17" s="32" t="s">
        <v>8</v>
      </c>
      <c r="L17" s="37">
        <v>290.89999999999998</v>
      </c>
      <c r="M17" s="80" t="s">
        <v>8</v>
      </c>
    </row>
    <row r="18" spans="1:13" s="4" customFormat="1" ht="33.75" customHeight="1">
      <c r="A18" s="23" t="s">
        <v>5</v>
      </c>
      <c r="B18" s="36">
        <v>190</v>
      </c>
      <c r="C18" s="78" t="s">
        <v>8</v>
      </c>
      <c r="D18" s="37">
        <v>114</v>
      </c>
      <c r="E18" s="79" t="s">
        <v>8</v>
      </c>
      <c r="F18" s="38">
        <v>12</v>
      </c>
      <c r="G18" s="81" t="s">
        <v>8</v>
      </c>
      <c r="H18" s="37">
        <v>3</v>
      </c>
      <c r="I18" s="79" t="s">
        <v>8</v>
      </c>
      <c r="J18" s="38">
        <v>2</v>
      </c>
      <c r="K18" s="81" t="s">
        <v>8</v>
      </c>
      <c r="L18" s="37">
        <v>13</v>
      </c>
      <c r="M18" s="80" t="s">
        <v>8</v>
      </c>
    </row>
    <row r="19" spans="1:13" ht="33.75" customHeight="1">
      <c r="A19" s="24" t="s">
        <v>6</v>
      </c>
      <c r="B19" s="39">
        <f>(B17-B18)/B17*100</f>
        <v>61.382113821138205</v>
      </c>
      <c r="C19" s="29" t="s">
        <v>9</v>
      </c>
      <c r="D19" s="39">
        <f>(D17-D18)/D17*100</f>
        <v>67.914438502673804</v>
      </c>
      <c r="E19" s="30" t="s">
        <v>9</v>
      </c>
      <c r="F19" s="39">
        <f>(F17-F18)/F17*100</f>
        <v>94.816414686825055</v>
      </c>
      <c r="G19" s="29" t="s">
        <v>9</v>
      </c>
      <c r="H19" s="39">
        <f>(H17-H18)/H17*100</f>
        <v>98.455200823892895</v>
      </c>
      <c r="I19" s="30" t="s">
        <v>9</v>
      </c>
      <c r="J19" s="39">
        <f>(J17-J18)/J17*100</f>
        <v>99.169435215946848</v>
      </c>
      <c r="K19" s="29" t="s">
        <v>9</v>
      </c>
      <c r="L19" s="39">
        <f>(L17-L18)/L17*100</f>
        <v>95.53111034719835</v>
      </c>
      <c r="M19" s="31" t="s">
        <v>9</v>
      </c>
    </row>
    <row r="20" spans="1:13" s="5" customFormat="1" ht="33.75" customHeight="1">
      <c r="A20" s="25"/>
      <c r="B20" s="18">
        <v>3</v>
      </c>
      <c r="C20" s="19" t="s">
        <v>7</v>
      </c>
      <c r="D20" s="20">
        <v>4</v>
      </c>
      <c r="E20" s="21" t="s">
        <v>7</v>
      </c>
      <c r="F20" s="18">
        <v>5</v>
      </c>
      <c r="G20" s="19" t="s">
        <v>7</v>
      </c>
      <c r="H20" s="20">
        <v>6</v>
      </c>
      <c r="I20" s="21" t="s">
        <v>7</v>
      </c>
      <c r="J20" s="18">
        <v>7</v>
      </c>
      <c r="K20" s="19" t="s">
        <v>7</v>
      </c>
      <c r="L20" s="20">
        <v>8</v>
      </c>
      <c r="M20" s="22" t="s">
        <v>7</v>
      </c>
    </row>
    <row r="21" spans="1:13" s="4" customFormat="1" ht="33.75" customHeight="1">
      <c r="A21" s="23" t="s">
        <v>4</v>
      </c>
      <c r="B21" s="38">
        <v>341.1</v>
      </c>
      <c r="C21" s="32" t="s">
        <v>8</v>
      </c>
      <c r="D21" s="37">
        <v>459.7</v>
      </c>
      <c r="E21" s="33" t="s">
        <v>8</v>
      </c>
      <c r="F21" s="38">
        <v>630</v>
      </c>
      <c r="G21" s="32" t="s">
        <v>8</v>
      </c>
      <c r="H21" s="37">
        <v>603.6</v>
      </c>
      <c r="I21" s="33" t="s">
        <v>8</v>
      </c>
      <c r="J21" s="38">
        <v>515</v>
      </c>
      <c r="K21" s="32" t="s">
        <v>8</v>
      </c>
      <c r="L21" s="37">
        <v>490.8</v>
      </c>
      <c r="M21" s="82" t="s">
        <v>8</v>
      </c>
    </row>
    <row r="22" spans="1:13" s="4" customFormat="1" ht="33.75" customHeight="1">
      <c r="A22" s="23" t="s">
        <v>5</v>
      </c>
      <c r="B22" s="38">
        <v>83</v>
      </c>
      <c r="C22" s="81" t="s">
        <v>8</v>
      </c>
      <c r="D22" s="37">
        <v>130</v>
      </c>
      <c r="E22" s="79" t="s">
        <v>8</v>
      </c>
      <c r="F22" s="38">
        <v>272</v>
      </c>
      <c r="G22" s="81" t="s">
        <v>8</v>
      </c>
      <c r="H22" s="37">
        <v>291</v>
      </c>
      <c r="I22" s="79" t="s">
        <v>8</v>
      </c>
      <c r="J22" s="38">
        <v>221</v>
      </c>
      <c r="K22" s="81" t="s">
        <v>8</v>
      </c>
      <c r="L22" s="37">
        <v>149</v>
      </c>
      <c r="M22" s="82" t="s">
        <v>8</v>
      </c>
    </row>
    <row r="23" spans="1:13" ht="33.75" customHeight="1">
      <c r="A23" s="26" t="s">
        <v>6</v>
      </c>
      <c r="B23" s="39">
        <f>(B21-B22)/B21*100</f>
        <v>75.666959835825281</v>
      </c>
      <c r="C23" s="29" t="s">
        <v>9</v>
      </c>
      <c r="D23" s="39">
        <f>(D21-D22)/D21*100</f>
        <v>71.720687404829235</v>
      </c>
      <c r="E23" s="30" t="s">
        <v>9</v>
      </c>
      <c r="F23" s="39">
        <f>(F21-F22)/F21*100</f>
        <v>56.825396825396822</v>
      </c>
      <c r="G23" s="29" t="s">
        <v>9</v>
      </c>
      <c r="H23" s="39">
        <f>(H21-H22)/H21*100</f>
        <v>51.789264413518886</v>
      </c>
      <c r="I23" s="30" t="s">
        <v>9</v>
      </c>
      <c r="J23" s="39">
        <f>(J21-J22)/J21*100</f>
        <v>57.087378640776699</v>
      </c>
      <c r="K23" s="29" t="s">
        <v>9</v>
      </c>
      <c r="L23" s="39">
        <f>(L21-L22)/L21*100</f>
        <v>69.641401792991033</v>
      </c>
      <c r="M23" s="14" t="s">
        <v>9</v>
      </c>
    </row>
    <row r="24" spans="1:13" ht="11.25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</row>
    <row r="25" spans="1:13" s="4" customFormat="1" ht="18.75" customHeight="1">
      <c r="A25" s="15" t="s">
        <v>16</v>
      </c>
      <c r="B25" s="7"/>
      <c r="C25" s="7"/>
      <c r="D25" s="7"/>
      <c r="E25" s="7"/>
      <c r="F25" s="7"/>
      <c r="G25" s="7"/>
      <c r="H25" s="7"/>
      <c r="I25" s="7"/>
      <c r="J25" s="7"/>
      <c r="K25" s="131">
        <f>((SUM(B17,D17,F17,H17,J17,L17,B21,D21,F21,H21,J21,L21)-SUM(B18,D18,F18,H18,J18,L18,B22,D22,F22,H22,J22,L22))/SUM(B17,D17,F17,H17,J17,L17,B21,D21,F21,H21,J21,L21)*100)</f>
        <v>69.452413878511422</v>
      </c>
      <c r="L25" s="131"/>
      <c r="M25" s="16" t="s">
        <v>9</v>
      </c>
    </row>
    <row r="26" spans="1:13" ht="11.25" customHeight="1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</row>
    <row r="27" spans="1:13" ht="20.25" customHeight="1"/>
    <row r="28" spans="1:13" s="3" customFormat="1" ht="18.75" customHeight="1">
      <c r="A28" s="134" t="s">
        <v>24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</row>
    <row r="29" spans="1:13" s="3" customFormat="1" ht="18.75" customHeight="1">
      <c r="A29" s="135" t="s">
        <v>23</v>
      </c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</row>
    <row r="30" spans="1:13" s="3" customFormat="1" ht="18.75" customHeight="1">
      <c r="A30" s="134" t="s">
        <v>26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</row>
    <row r="31" spans="1:13" s="3" customFormat="1" ht="18.75" customHeight="1">
      <c r="A31" s="135" t="s">
        <v>25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</row>
    <row r="32" spans="1:13" s="3" customFormat="1" ht="18.75" customHeight="1">
      <c r="A32" s="103" t="s">
        <v>21</v>
      </c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</row>
    <row r="33" spans="1:13" s="3" customFormat="1" ht="18.75" customHeight="1">
      <c r="A33" s="103" t="s">
        <v>22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</row>
  </sheetData>
  <mergeCells count="29">
    <mergeCell ref="A3:M3"/>
    <mergeCell ref="A1:M1"/>
    <mergeCell ref="A11:M11"/>
    <mergeCell ref="L15:L16"/>
    <mergeCell ref="E15:E16"/>
    <mergeCell ref="G15:G16"/>
    <mergeCell ref="I15:I16"/>
    <mergeCell ref="K15:K16"/>
    <mergeCell ref="J15:J16"/>
    <mergeCell ref="E7:F7"/>
    <mergeCell ref="E8:F8"/>
    <mergeCell ref="E9:F9"/>
    <mergeCell ref="C7:D7"/>
    <mergeCell ref="A5:B5"/>
    <mergeCell ref="A12:M12"/>
    <mergeCell ref="A13:M13"/>
    <mergeCell ref="A30:M30"/>
    <mergeCell ref="A31:M31"/>
    <mergeCell ref="A32:M32"/>
    <mergeCell ref="A33:M33"/>
    <mergeCell ref="A15:A16"/>
    <mergeCell ref="K25:L25"/>
    <mergeCell ref="A28:M28"/>
    <mergeCell ref="A29:M29"/>
    <mergeCell ref="M15:M16"/>
    <mergeCell ref="B16:C16"/>
    <mergeCell ref="D15:D16"/>
    <mergeCell ref="F15:F16"/>
    <mergeCell ref="H15:H16"/>
  </mergeCells>
  <phoneticPr fontId="1"/>
  <printOptions horizontalCentered="1"/>
  <pageMargins left="0.59055118110236227" right="0.59055118110236227" top="0.78740157480314965" bottom="0.74803149606299213" header="0.39370078740157483" footer="0.31496062992125984"/>
  <pageSetup paperSize="9" orientation="portrait" r:id="rId1"/>
  <headerFooter>
    <oddHeader>&amp;L&amp;"HG丸ｺﾞｼｯｸM-PRO,標準"様式第１７号（第１２条関係）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入力用</vt:lpstr>
      <vt:lpstr>原本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ゼロカーボン推進室１</dc:creator>
  <cp:lastModifiedBy>佐藤　穂乃香</cp:lastModifiedBy>
  <cp:lastPrinted>2026-04-09T06:58:54Z</cp:lastPrinted>
  <dcterms:created xsi:type="dcterms:W3CDTF">2015-06-05T18:19:34Z</dcterms:created>
  <dcterms:modified xsi:type="dcterms:W3CDTF">2026-04-22T02:30:17Z</dcterms:modified>
</cp:coreProperties>
</file>