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健康こども部こども支援課\10_ひとり親関係\01ひとり親家庭学習支援事業\03 契約関係\R8\東部・西部会場\プロポーザル\09 ホームページ公開\"/>
    </mc:Choice>
  </mc:AlternateContent>
  <xr:revisionPtr revIDLastSave="0" documentId="13_ncr:1_{92D26B7B-454E-4628-904A-BE938C96CED7}" xr6:coauthVersionLast="47" xr6:coauthVersionMax="47" xr10:uidLastSave="{00000000-0000-0000-0000-000000000000}"/>
  <bookViews>
    <workbookView xWindow="-120" yWindow="-120" windowWidth="19440" windowHeight="15000" tabRatio="746" firstSheet="4" activeTab="4" xr2:uid="{00000000-000D-0000-FFFF-FFFF00000000}"/>
  </bookViews>
  <sheets>
    <sheet name="2指名型実施要領R7.4" sheetId="4" state="hidden" r:id="rId1"/>
    <sheet name="公募例" sheetId="15" state="hidden" r:id="rId2"/>
    <sheet name="日程例 (議決あり)" sheetId="27" state="hidden" r:id="rId3"/>
    <sheet name="7参加意向書 (指名)R4.4" sheetId="25" state="hidden" r:id="rId4"/>
    <sheet name="10参加辞退届" sheetId="13" r:id="rId5"/>
  </sheets>
  <externalReferences>
    <externalReference r:id="rId6"/>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4">'10参加辞退届'!$A$1:$M$39</definedName>
    <definedName name="_xlnm.Print_Area" localSheetId="0">'2指名型実施要領R7.4'!$B$1:$S$108</definedName>
    <definedName name="_xlnm.Print_Area" localSheetId="3">'7参加意向書 (指名)R4.4'!$A$1:$M$41</definedName>
    <definedName name="_xlnm.Print_Area" localSheetId="1">公募例!$B$1:$R$100</definedName>
    <definedName name="_xlnm.Print_Area" localSheetId="2">'日程例 (議決あり)'!$C$1:$Y$132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4" l="1"/>
  <c r="I68" i="4"/>
  <c r="M68" i="4"/>
  <c r="O68" i="4"/>
  <c r="P68" i="4"/>
  <c r="Q68" i="4"/>
  <c r="R68" i="4"/>
  <c r="I69" i="4"/>
  <c r="N69" i="4"/>
  <c r="N70" i="4"/>
  <c r="I71" i="4"/>
  <c r="N71" i="4"/>
  <c r="I72" i="4"/>
  <c r="N72" i="4"/>
  <c r="I73" i="4"/>
  <c r="I75" i="4"/>
  <c r="I77" i="4"/>
  <c r="N74" i="15"/>
  <c r="N88" i="15" s="1"/>
  <c r="I76" i="15"/>
  <c r="I77" i="15"/>
  <c r="M77" i="15"/>
  <c r="O77" i="15"/>
  <c r="P77" i="15"/>
  <c r="I78" i="15"/>
  <c r="N78" i="15"/>
  <c r="N79" i="15"/>
  <c r="I80" i="15"/>
  <c r="N80" i="15"/>
  <c r="I81" i="15"/>
  <c r="I82" i="15"/>
  <c r="N82" i="15"/>
  <c r="I83" i="15"/>
  <c r="I85" i="15"/>
  <c r="I87" i="15"/>
  <c r="I88" i="15"/>
  <c r="I8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tm17358</author>
    <author>吉田　和人</author>
  </authors>
  <commentList>
    <comment ref="I31" authorId="0" shapeId="0" xr:uid="{00000000-0006-0000-0100-000001000000}">
      <text>
        <r>
          <rPr>
            <sz val="9"/>
            <rFont val="ＭＳ Ｐゴシック"/>
            <family val="3"/>
            <charset val="134"/>
          </rPr>
          <t xml:space="preserve">通知から1週間程度
</t>
        </r>
      </text>
    </comment>
    <comment ref="I35" authorId="0" shapeId="0" xr:uid="{00000000-0006-0000-0100-000002000000}">
      <text>
        <r>
          <rPr>
            <sz val="9"/>
            <rFont val="ＭＳ Ｐゴシック"/>
            <family val="3"/>
            <charset val="134"/>
          </rPr>
          <t>・説明会開催後
・開催しない場合は、通知書到着後</t>
        </r>
      </text>
    </comment>
    <comment ref="N35" authorId="0" shapeId="0" xr:uid="{00000000-0006-0000-0100-000003000000}">
      <text>
        <r>
          <rPr>
            <sz val="9"/>
            <rFont val="ＭＳ Ｐゴシック"/>
            <family val="3"/>
            <charset val="134"/>
          </rPr>
          <t>1週間程度</t>
        </r>
      </text>
    </comment>
    <comment ref="N36" authorId="0" shapeId="0" xr:uid="{00000000-0006-0000-0100-000004000000}">
      <text>
        <r>
          <rPr>
            <sz val="9"/>
            <rFont val="ＭＳ Ｐゴシック"/>
            <family val="3"/>
            <charset val="134"/>
          </rPr>
          <t xml:space="preserve">1週間程度
</t>
        </r>
      </text>
    </comment>
    <comment ref="I38" authorId="0" shapeId="0" xr:uid="{00000000-0006-0000-0100-000005000000}">
      <text>
        <r>
          <rPr>
            <sz val="9"/>
            <rFont val="ＭＳ Ｐゴシック"/>
            <family val="3"/>
            <charset val="134"/>
          </rPr>
          <t>質疑回答期限後</t>
        </r>
      </text>
    </comment>
    <comment ref="N38" authorId="0" shapeId="0" xr:uid="{00000000-0006-0000-0100-000006000000}">
      <text>
        <r>
          <rPr>
            <sz val="9"/>
            <rFont val="ＭＳ Ｐゴシック"/>
            <family val="3"/>
            <charset val="134"/>
          </rPr>
          <t xml:space="preserve">１週間程度
</t>
        </r>
      </text>
    </comment>
    <comment ref="I46" authorId="0" shapeId="0" xr:uid="{00000000-0006-0000-0100-000007000000}">
      <text>
        <r>
          <rPr>
            <sz val="9"/>
            <rFont val="ＭＳ Ｐゴシック"/>
            <family val="3"/>
            <charset val="134"/>
          </rPr>
          <t xml:space="preserve">参加意向書提出から７日以上3週間程度
</t>
        </r>
      </text>
    </comment>
    <comment ref="N46" authorId="0" shapeId="0" xr:uid="{00000000-0006-0000-0100-000008000000}">
      <text>
        <r>
          <rPr>
            <sz val="9"/>
            <rFont val="ＭＳ Ｐゴシック"/>
            <family val="3"/>
            <charset val="134"/>
          </rPr>
          <t>1週間程度</t>
        </r>
      </text>
    </comment>
    <comment ref="I51" authorId="0" shapeId="0" xr:uid="{00000000-0006-0000-0100-000009000000}">
      <text>
        <r>
          <rPr>
            <sz val="9"/>
            <rFont val="ＭＳ Ｐゴシック"/>
            <family val="3"/>
            <charset val="134"/>
          </rPr>
          <t xml:space="preserve">提案書提出前（期限以前）
</t>
        </r>
      </text>
    </comment>
    <comment ref="I61" authorId="0" shapeId="0" xr:uid="{00000000-0006-0000-0100-00000A000000}">
      <text>
        <r>
          <rPr>
            <sz val="9"/>
            <rFont val="ＭＳ Ｐゴシック"/>
            <family val="3"/>
            <charset val="134"/>
          </rPr>
          <t>受託候補者決定後</t>
        </r>
      </text>
    </comment>
    <comment ref="I65" authorId="0" shapeId="0" xr:uid="{00000000-0006-0000-0100-00000B000000}">
      <text>
        <r>
          <rPr>
            <sz val="9"/>
            <rFont val="ＭＳ Ｐゴシック"/>
            <family val="3"/>
            <charset val="134"/>
          </rPr>
          <t xml:space="preserve">結果通知到着後
</t>
        </r>
      </text>
    </comment>
    <comment ref="N65" authorId="0" shapeId="0" xr:uid="{00000000-0006-0000-0100-00000C000000}">
      <text>
        <r>
          <rPr>
            <sz val="9"/>
            <rFont val="ＭＳ Ｐゴシック"/>
            <family val="3"/>
            <charset val="134"/>
          </rPr>
          <t>・説明要求開始から1週間程度
・特に規定はないので、適宜修正</t>
        </r>
      </text>
    </comment>
    <comment ref="E88" authorId="1" shapeId="0" xr:uid="{3343A068-CFC0-4729-AB57-4CC5BCA7E88B}">
      <text>
        <r>
          <rPr>
            <sz val="12"/>
            <color indexed="81"/>
            <rFont val="MS P ゴシック"/>
            <family val="3"/>
            <charset val="128"/>
          </rPr>
          <t>法第96条第1項第5号：「工事又は製造の請負について」の契約の締結
法第96条第1項第8号：「財産の取得」</t>
        </r>
      </text>
    </comment>
  </commentList>
</comments>
</file>

<file path=xl/sharedStrings.xml><?xml version="1.0" encoding="utf-8"?>
<sst xmlns="http://schemas.openxmlformats.org/spreadsheetml/2006/main" count="839" uniqueCount="362">
  <si>
    <t>第1号様式(第6条関係）</t>
  </si>
  <si>
    <t>公募型プロポーザルの実施について</t>
  </si>
  <si>
    <t>次のとおり公募型プロポーザルを実施するので、公告します。</t>
  </si>
  <si>
    <t xml:space="preserve">  　　年　　月　　日</t>
  </si>
  <si>
    <t>苫小牧市長　　岩　倉　博　文</t>
  </si>
  <si>
    <t>業務名</t>
  </si>
  <si>
    <t>苫小牧市○○○業務</t>
  </si>
  <si>
    <t>業務の目的</t>
  </si>
  <si>
    <t>業務の概要</t>
  </si>
  <si>
    <t>業務場所</t>
  </si>
  <si>
    <t>履行期間</t>
  </si>
  <si>
    <t>～</t>
  </si>
  <si>
    <t>業務の内容</t>
  </si>
  <si>
    <t>本業務の仕様書のとおり</t>
  </si>
  <si>
    <t>担当部署</t>
  </si>
  <si>
    <t>提案限度額</t>
  </si>
  <si>
    <t>円</t>
  </si>
  <si>
    <t>（税抜き）</t>
  </si>
  <si>
    <t>公募型プロポーザルの
実施理由</t>
  </si>
  <si>
    <t>実施理由</t>
  </si>
  <si>
    <t>実施の公表</t>
  </si>
  <si>
    <t>公表方法</t>
  </si>
  <si>
    <t>公表日</t>
  </si>
  <si>
    <t>告示日</t>
  </si>
  <si>
    <t>実施説明会</t>
  </si>
  <si>
    <t>開催の有無</t>
  </si>
  <si>
    <t>開催する　（　開催しない　）</t>
  </si>
  <si>
    <t>日時</t>
  </si>
  <si>
    <t>午前・午後</t>
  </si>
  <si>
    <t>時</t>
  </si>
  <si>
    <t>分</t>
  </si>
  <si>
    <t>5公表から1週間程度</t>
  </si>
  <si>
    <t>場所</t>
  </si>
  <si>
    <t>実施要領の質疑等</t>
  </si>
  <si>
    <t>方法</t>
  </si>
  <si>
    <t>受付期間</t>
  </si>
  <si>
    <t>回答期間</t>
  </si>
  <si>
    <t>受付日</t>
  </si>
  <si>
    <t>質疑受付期限から1週間程度</t>
  </si>
  <si>
    <t>回答方法</t>
  </si>
  <si>
    <t>参加資格要件</t>
  </si>
  <si>
    <t>右の要件を全て満たしていること</t>
  </si>
  <si>
    <t>①</t>
  </si>
  <si>
    <t>地方自治法施行令第167条の4の規定に該当しないこと。</t>
  </si>
  <si>
    <t>※1</t>
  </si>
  <si>
    <t>②</t>
  </si>
  <si>
    <t>本市の物品購入等競争入札参加資格登録業者名簿の「　　　　　　　」に登録されていること。</t>
  </si>
  <si>
    <t>※2</t>
  </si>
  <si>
    <t>③</t>
  </si>
  <si>
    <t>参加意向書提出日から契約締結の時までのいずれの日おいても、苫小牧市競争入札参加資格者指名停止等措置要領の規定により指名停止されていないこと。</t>
  </si>
  <si>
    <t>④</t>
  </si>
  <si>
    <t>※3</t>
  </si>
  <si>
    <t>参加意向表明</t>
  </si>
  <si>
    <t>参加意向書提出期間</t>
  </si>
  <si>
    <t>7質疑回答期限後～1週間程度</t>
  </si>
  <si>
    <t>提出方法</t>
  </si>
  <si>
    <t>提出場所</t>
  </si>
  <si>
    <t>参加資格通知</t>
  </si>
  <si>
    <t>参加意向書を提出した全業者に通知</t>
  </si>
  <si>
    <t>実施の取り止め</t>
  </si>
  <si>
    <t>取り止めの有無</t>
  </si>
  <si>
    <t>提案者が1者又はいない場合プロポーザルを取り止めることができる。</t>
  </si>
  <si>
    <t>通知方法</t>
  </si>
  <si>
    <t>提案者に書面にて通知し、苫小牧市公式ホームページにて掲載する。</t>
  </si>
  <si>
    <t>提案書作成要領</t>
  </si>
  <si>
    <t>作成方法・添付書類</t>
  </si>
  <si>
    <t>別紙「提案書作成要領」による。</t>
  </si>
  <si>
    <t>提出先</t>
  </si>
  <si>
    <t>提出期間</t>
  </si>
  <si>
    <t>参加意向書又は資格通知から7日以上3週間程度～1週間程度</t>
  </si>
  <si>
    <t>&lt;受付時間：市役所開庁日の午前　時　　分から午後　時　　まで&gt;</t>
  </si>
  <si>
    <t>提出部数</t>
  </si>
  <si>
    <t>部</t>
  </si>
  <si>
    <t>※4</t>
  </si>
  <si>
    <t>提案書の取扱い</t>
  </si>
  <si>
    <t>提出された書類については、変更を認めない。また、理由のいかんに関わらず返却はしない。ただし、市が必要と認める場合は、追加資料の提出を求めること、また、記載内容に関する聞き取り調査を行うことができる。</t>
  </si>
  <si>
    <t>提出書類に記載された事項は、企画提案書とあわせて契約時の仕様書として取り扱う。ただし、本業務の目的達成のために修正すべき事項があると苫小牧市が判断した場合は、苫小牧市と受託者との双方協議を行い解決する。</t>
  </si>
  <si>
    <t>応募の辞退</t>
  </si>
  <si>
    <t>辞退書提出期限</t>
  </si>
  <si>
    <t>提出期限</t>
  </si>
  <si>
    <t>11提案書提出前（期限以前）</t>
  </si>
  <si>
    <t>ヒアリング</t>
  </si>
  <si>
    <t>実施日</t>
  </si>
  <si>
    <t>実施場所</t>
  </si>
  <si>
    <t>実施方法</t>
  </si>
  <si>
    <t>別紙「ヒアリング実施要領」による</t>
  </si>
  <si>
    <t>受託候補者の特定</t>
  </si>
  <si>
    <t>選定委員会の設置</t>
  </si>
  <si>
    <t>苫小牧市○○○○○業務選定委員会が受託候補者を特定する。</t>
  </si>
  <si>
    <t>審査内容</t>
  </si>
  <si>
    <t>評価項目
点数配分</t>
  </si>
  <si>
    <t>別紙「評価基準」のとおり</t>
  </si>
  <si>
    <t>失格事由</t>
  </si>
  <si>
    <t>苫小牧市業務委託プロポーザル実施要領第15条に規定する提案資格をみたさないこととなったとき</t>
  </si>
  <si>
    <t>同点の場合の　　決定方法</t>
  </si>
  <si>
    <t>結果の通知・公表</t>
  </si>
  <si>
    <t>結果の通知</t>
  </si>
  <si>
    <t>結果通知書の送付をもって通知する。</t>
  </si>
  <si>
    <t>受託候補者決定後</t>
  </si>
  <si>
    <t>公表内容</t>
  </si>
  <si>
    <t>苫小牧市公式ホームページにて掲載する。</t>
  </si>
  <si>
    <t>非特定理由の説明要求</t>
  </si>
  <si>
    <t>要求方法</t>
  </si>
  <si>
    <t>書面にて理由を求めることができる（様式任意）</t>
  </si>
  <si>
    <t>要求期間</t>
  </si>
  <si>
    <t>15：結果通知到着後～1週間程度</t>
  </si>
  <si>
    <t>契約保証金</t>
  </si>
  <si>
    <t>取扱い</t>
  </si>
  <si>
    <t>契約金額の１００分の１０。但し免除規定あり。</t>
  </si>
  <si>
    <t>事業スケジュール</t>
  </si>
  <si>
    <t>※5</t>
  </si>
  <si>
    <t>5：告示日</t>
  </si>
  <si>
    <t>説明会開催</t>
  </si>
  <si>
    <t>6：5公表から1週間程度</t>
  </si>
  <si>
    <t>質問の受付期間</t>
  </si>
  <si>
    <t>質問に対する回答</t>
  </si>
  <si>
    <t>7：質疑受付期限から1週間程度</t>
  </si>
  <si>
    <t>⑤</t>
  </si>
  <si>
    <t>提案資格確認の通知</t>
  </si>
  <si>
    <t>⑥</t>
  </si>
  <si>
    <t>提案書提出期間</t>
  </si>
  <si>
    <t>⑦</t>
  </si>
  <si>
    <t>11：9参加意向又は資格通知から2～3週間程度～1週間程度</t>
  </si>
  <si>
    <t>辞退届提出期限</t>
  </si>
  <si>
    <t>⑧</t>
  </si>
  <si>
    <t>12：11提案書提出前（期限以前）</t>
  </si>
  <si>
    <t>選定委員会(2回目)</t>
  </si>
  <si>
    <t>⑨</t>
  </si>
  <si>
    <t>⑩</t>
  </si>
  <si>
    <t>13：決定までのいずれかの日(選定委員会と同日も可）</t>
  </si>
  <si>
    <t>選定委員会(3回目)</t>
  </si>
  <si>
    <t>⑪</t>
  </si>
  <si>
    <t>⑫</t>
  </si>
  <si>
    <t>15：受託候補者決定後</t>
  </si>
  <si>
    <t>非特定者説明要求</t>
  </si>
  <si>
    <t>⑬</t>
  </si>
  <si>
    <t>16：15結果通知到着後～1週間程度</t>
  </si>
  <si>
    <t>契約の締結</t>
  </si>
  <si>
    <t>⑭</t>
  </si>
  <si>
    <t>3：履行開始前</t>
  </si>
  <si>
    <t>その他</t>
  </si>
  <si>
    <t>本プロポーザルに関し、提案者側に生ずる費用については、全て提案者の負担とする。</t>
  </si>
  <si>
    <t>受託候補者特定後、受託候補者と協議のうえ、業務委託契約の仕様書の確定を行う。なお、当該協議の結果、必要があれば仕様書の訂正、追加、削除等を行うことができる。</t>
  </si>
  <si>
    <t>採用した提案書等の著作権は苫小牧市に帰属する。</t>
  </si>
  <si>
    <t>苫小牧市○○○部○○○課（南庁舎○階）
〒053-8722
苫小牧市旭町4丁目5番6号　　担当　○○
ＴＥＬ：０１４４－３２－６１１１　内線○○○
ＦＡＸ：０１４４－３２－○○○○
Ｅ-mail：</t>
  </si>
  <si>
    <t>必要な部数（選定委員数等）</t>
  </si>
  <si>
    <t>事業スケジュールは、休日を除く(市役所開庁日のみ）</t>
  </si>
  <si>
    <t>第2号様式(第6条関係）</t>
  </si>
  <si>
    <t>○○○○</t>
  </si>
  <si>
    <t>様</t>
  </si>
  <si>
    <t>(○○部○○課○○係）</t>
  </si>
  <si>
    <t>プロポーザル提案指名通知書</t>
  </si>
  <si>
    <t>　　　　　　　　　下記業務について、貴社をプロポーザル方式による提案書の提出者として指名しますので、</t>
  </si>
  <si>
    <t>　　　　　　   参加されたく通知します。</t>
  </si>
  <si>
    <t>　　　　　　      なお、業務の実施要領については、次のとおりですので、参加意向書を下記の提出期間内に</t>
  </si>
  <si>
    <t>　　　　　　   提出してください。</t>
  </si>
  <si>
    <t>○○○○○業務に関する指名型プロポーザル実施要領</t>
  </si>
  <si>
    <t>指名型プロポーザルの
実施理由</t>
  </si>
  <si>
    <t>通知から1週間程度</t>
  </si>
  <si>
    <t>5説明会開催後～1週間程度</t>
  </si>
  <si>
    <t>6質疑回答期限後～1週間程度</t>
  </si>
  <si>
    <t>7参加意向書提出期限から3日以上3週間程度～1週間程度</t>
  </si>
  <si>
    <t>9提案書提出前（期限以前）</t>
  </si>
  <si>
    <t>同点の場合の　　　　　　　決定方法</t>
  </si>
  <si>
    <t>提案者より見積書を徴し、提案限度額の範囲内で価格の低い方を受託候補者とする</t>
  </si>
  <si>
    <t>13：結果通知到着後～1週間程度</t>
  </si>
  <si>
    <t>指名通知発送</t>
  </si>
  <si>
    <t>指名通知発送日</t>
  </si>
  <si>
    <t>5：通知日から1週間程度</t>
  </si>
  <si>
    <t>6：5説明会開催後～1週間程度</t>
  </si>
  <si>
    <t>6：質疑受付期限から1週間程度</t>
  </si>
  <si>
    <t>7：6質疑回答期限後～1週間程度</t>
  </si>
  <si>
    <t>9：7参加意向書提出期限から3日以上3週間程度～1週間程度</t>
  </si>
  <si>
    <t>10：9提案書提出前（期限以前）</t>
  </si>
  <si>
    <t>11：決定までのいずれかの日(選定委員会と同日も可）</t>
  </si>
  <si>
    <t>13：受託候補者決定後</t>
  </si>
  <si>
    <t>指名基準</t>
  </si>
  <si>
    <t>※6</t>
  </si>
  <si>
    <t>指名業者</t>
  </si>
  <si>
    <t>プロポーザル方式採用の理由のほか、公募型ではなく指名型である理由を記載</t>
  </si>
  <si>
    <t>必須事項</t>
  </si>
  <si>
    <t>登録業者を指名要件にする場合に記載</t>
  </si>
  <si>
    <t>その他、業務を行う上で必要な事項</t>
  </si>
  <si>
    <t>　苫小牧市告示第　100　号</t>
  </si>
  <si>
    <t>(例）苫小牧市システム設計業務に関する公募型プロポーザル実施要領</t>
  </si>
  <si>
    <t>苫小牧市役所</t>
  </si>
  <si>
    <t>財政部契約課物品契約担当</t>
  </si>
  <si>
    <t>苫小牧市ホームページでの公告</t>
  </si>
  <si>
    <t>開催する</t>
  </si>
  <si>
    <t>午後</t>
  </si>
  <si>
    <t>苫小牧市旭町4丁目5番6号　苫小牧市役所　4階会議室</t>
  </si>
  <si>
    <t xml:space="preserve">質問票（別紙）を添付し、電子メールにて送信すること。
</t>
  </si>
  <si>
    <t>※電話・口頭などでの個別の対応はしません。</t>
  </si>
  <si>
    <t>6説明会の翌日以降～1週間程度</t>
  </si>
  <si>
    <t>苫小牧市契約課ホームページで公表</t>
  </si>
  <si>
    <t>本市の物品購入等競争入札参加資格登録業者名簿の「7.システムソフトウェア」に登録されていること。</t>
  </si>
  <si>
    <t>人口１７万人以上の自治体に対し、今回提案するシステムを３年以上導入している実績があること。</t>
  </si>
  <si>
    <t>参加表明手続</t>
  </si>
  <si>
    <t>参加意向書（様式1）に、参加資格要件4の資格を証する文書を添付のうえ、持参すること。</t>
  </si>
  <si>
    <t>苫小牧市役所　契約課</t>
  </si>
  <si>
    <t>持参とする。</t>
  </si>
  <si>
    <t>&lt;受付時間：市役所開庁日の午前8時45分から午後5時15分まで&gt;</t>
  </si>
  <si>
    <t>苫小牧市役所　本庁舎　9階会議室</t>
  </si>
  <si>
    <t>企画提案書、提案価格、ヒアリングの内容を総合的に評価し、採点した合計点の一番高得点の者を特定する。</t>
  </si>
  <si>
    <t>7：6説明会の翌日以降～1週間程度</t>
  </si>
  <si>
    <t>参加意向書提出</t>
  </si>
  <si>
    <t>9：7質疑回答の翌日～1週間程度</t>
  </si>
  <si>
    <t>●公募型プロポーザル方式</t>
  </si>
  <si>
    <t>月</t>
  </si>
  <si>
    <t>①実施の公表</t>
  </si>
  <si>
    <t>土</t>
  </si>
  <si>
    <t>火</t>
  </si>
  <si>
    <t>日</t>
  </si>
  <si>
    <t>水</t>
  </si>
  <si>
    <t>木</t>
  </si>
  <si>
    <t>金</t>
  </si>
  <si>
    <t>⑨選定委員会(2回目)</t>
  </si>
  <si>
    <t>②説明会開催(①公表から1週間程度）</t>
  </si>
  <si>
    <t>③質問の受付開始(②説明会開催後）</t>
  </si>
  <si>
    <t>⑩ヒアリング(決定までのいずれかの日･選定</t>
  </si>
  <si>
    <t>委員会と同日可）</t>
  </si>
  <si>
    <t>③質問の受付終了（1週間程度）</t>
  </si>
  <si>
    <t>⑪選定委員会(3回目)</t>
  </si>
  <si>
    <t>⑫特定結果の通知・公表（⑦提出期限から3週間程度）</t>
  </si>
  <si>
    <t>⑬非特定理由説明要求受付</t>
  </si>
  <si>
    <t>④質問の回答期限(③受付終了から1週間程度）</t>
  </si>
  <si>
    <t>⑤参加意向書提出開始(④質疑回答期限後）</t>
  </si>
  <si>
    <t>契約手続き開始(見積書と徴収）</t>
  </si>
  <si>
    <t>⑬非特定理由説明要求期限（受付から1週間程度）</t>
  </si>
  <si>
    <t>⑤参加意向書提出期限(提出開始から1週間程度）</t>
  </si>
  <si>
    <t>業務委託開始</t>
  </si>
  <si>
    <t>⑬非特定者回答期限（期限かtら1週間程度）</t>
  </si>
  <si>
    <t>⑦提案書受付開始（⑥資格確認通知から2～3週間程度）</t>
  </si>
  <si>
    <t>非特定理由説明要求</t>
  </si>
  <si>
    <t>⑦提案書提出期限(受付開始から1週間程度）</t>
  </si>
  <si>
    <t>⑧辞退届提出期限（提案書提出前）</t>
  </si>
  <si>
    <t>●指名型プロポーザル方式</t>
  </si>
  <si>
    <t>①指名通知発送</t>
  </si>
  <si>
    <t>⑧選定委員会(2回目)</t>
  </si>
  <si>
    <t>②説明会開催(①通知から1週間程度）</t>
  </si>
  <si>
    <t>⑨ヒアリング(決定までのいずれかの日･選定</t>
  </si>
  <si>
    <t>委員会と同日も可）</t>
  </si>
  <si>
    <t>⑩選定委員会(3回目)</t>
  </si>
  <si>
    <t>⑪特定結果の通知・公表（⑥提出期限から3週間程度）</t>
  </si>
  <si>
    <t>⑫非特定理由説明要求受付</t>
  </si>
  <si>
    <t>⑫非特定理由説明要求期限（受付から1週間程度）</t>
  </si>
  <si>
    <t>⑫非特定者回答期限（期限かtら1週間程度）</t>
  </si>
  <si>
    <t>⑥提案書受付開始（⑤参加意向書提出期限から</t>
  </si>
  <si>
    <t>3日以上3週間程度）</t>
  </si>
  <si>
    <t>⑥提案書提出期限(受付開始から1週間程度）</t>
  </si>
  <si>
    <t>⑦辞退届提出期限（提案書提出前）</t>
  </si>
  <si>
    <t>苫小牧市長　様</t>
  </si>
  <si>
    <t>[参加申込者]</t>
  </si>
  <si>
    <t>住所</t>
  </si>
  <si>
    <t>商号又は名称</t>
  </si>
  <si>
    <t>代表者氏名</t>
  </si>
  <si>
    <t>印</t>
  </si>
  <si>
    <t>：</t>
  </si>
  <si>
    <t>商業登記簿謄本（法人）</t>
  </si>
  <si>
    <t>参　加　意　向　書　（指名型）</t>
  </si>
  <si>
    <t>意向については、次のとおりです。</t>
  </si>
  <si>
    <t>　 なお、当該業務に係る提案資格を有すること及び提出する書類のすべての記載事項は事実</t>
  </si>
  <si>
    <t>と相違ないことを誓約します。</t>
  </si>
  <si>
    <t>参加の意向</t>
  </si>
  <si>
    <t>承諾する　・　辞退する</t>
  </si>
  <si>
    <t>第10号様式(第14条関係）</t>
  </si>
  <si>
    <t>プロポーザル参加辞退届</t>
  </si>
  <si>
    <t xml:space="preserve">   次の業務のプロポーザル参加について、辞退したく届け出します。</t>
  </si>
  <si>
    <t>辞退理由</t>
  </si>
  <si>
    <t>本プロポーザルに関し、提案者は、この実施要領に定めるもののほか、「苫小牧市業務委託プロポーザル実施要領」その他法令等に定める規定を遵守しなければならない。</t>
    <rPh sb="65" eb="67">
      <t>ジュンシュ</t>
    </rPh>
    <phoneticPr fontId="39"/>
  </si>
  <si>
    <t>受託候補者特定後、受託候補者と協議のうえ、業務委託契約の仕様書の確定を行う。なお、当該協議の結果、必要があれば仕様書の訂正、追加、削除等を行うことができる。</t>
    <phoneticPr fontId="39"/>
  </si>
  <si>
    <t>本プロポーザルに関し、提案者は、この実施要領に定めるもののほか、「苫小牧市業務委託プロポーザル実施要領」その他法令等に定める規定を順守しなければならない。</t>
    <phoneticPr fontId="39"/>
  </si>
  <si>
    <t>実施の取止め</t>
    <phoneticPr fontId="39"/>
  </si>
  <si>
    <t>取止めの有無</t>
    <phoneticPr fontId="39"/>
  </si>
  <si>
    <t>提案者に書面にて通知する。</t>
    <phoneticPr fontId="39"/>
  </si>
  <si>
    <t>③</t>
    <phoneticPr fontId="39"/>
  </si>
  <si>
    <t>④</t>
    <phoneticPr fontId="39"/>
  </si>
  <si>
    <t>⑤</t>
    <phoneticPr fontId="39"/>
  </si>
  <si>
    <t>※4</t>
    <phoneticPr fontId="39"/>
  </si>
  <si>
    <t>営業の許可・免許・資格証</t>
    <rPh sb="11" eb="12">
      <t>ショウ</t>
    </rPh>
    <phoneticPr fontId="39"/>
  </si>
  <si>
    <t>右の要件を全て満たしていること</t>
    <phoneticPr fontId="39"/>
  </si>
  <si>
    <t>※（注）指名通知は19指名基準・20指名業者・枠外の※印（19・20）は印刷せず</t>
    <phoneticPr fontId="39"/>
  </si>
  <si>
    <t>第7号様式(第12条関係）</t>
    <phoneticPr fontId="39"/>
  </si>
  <si>
    <t>⑤</t>
    <phoneticPr fontId="39"/>
  </si>
  <si>
    <t>⑥</t>
    <phoneticPr fontId="39"/>
  </si>
  <si>
    <r>
      <rPr>
        <sz val="12"/>
        <color rgb="FFFF0000"/>
        <rFont val="ＭＳ Ｐ明朝"/>
        <family val="1"/>
        <charset val="128"/>
      </rPr>
      <t>【債務負担行為でなく、長期継続契約となる場合】</t>
    </r>
    <r>
      <rPr>
        <sz val="12"/>
        <rFont val="ＭＳ Ｐ明朝"/>
        <family val="1"/>
        <charset val="128"/>
      </rPr>
      <t xml:space="preserve">
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r>
    <rPh sb="1" eb="3">
      <t>サイム</t>
    </rPh>
    <rPh sb="3" eb="5">
      <t>フタン</t>
    </rPh>
    <rPh sb="5" eb="7">
      <t>コウイ</t>
    </rPh>
    <rPh sb="11" eb="13">
      <t>チョウキ</t>
    </rPh>
    <rPh sb="13" eb="15">
      <t>ケイゾク</t>
    </rPh>
    <rPh sb="15" eb="17">
      <t>ケイヤク</t>
    </rPh>
    <rPh sb="20" eb="22">
      <t>バアイ</t>
    </rPh>
    <phoneticPr fontId="39"/>
  </si>
  <si>
    <t>消費税及び地方消費税に滞納がないこと。また、本市の市税に滞納がないこと。</t>
    <phoneticPr fontId="39"/>
  </si>
  <si>
    <t>消費税及び地方消費税に滞納がないこと。また、本市の市税に滞納がないこと。</t>
    <phoneticPr fontId="39"/>
  </si>
  <si>
    <t>提出された書類については、変更を認めない。また、理由のいかんに関わらず返却はしない。ただし、苫小牧市が必要と認める場合は、追加資料の提出を求めること、また、記載内容に関する聞き取り調査を行うことができる。</t>
    <rPh sb="46" eb="49">
      <t>トマコマイ</t>
    </rPh>
    <phoneticPr fontId="39"/>
  </si>
  <si>
    <t>苫小牧市税の納税証明書　※３</t>
    <phoneticPr fontId="39"/>
  </si>
  <si>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39"/>
  </si>
  <si>
    <t>　　（その３又はその３の３、個人はその３の２）</t>
    <rPh sb="6" eb="7">
      <t>マタ</t>
    </rPh>
    <rPh sb="14" eb="16">
      <t>コジン</t>
    </rPh>
    <phoneticPr fontId="39"/>
  </si>
  <si>
    <t>決算報告書（直近1年間の決算期、個人は所得税確定申告書類（控））</t>
    <rPh sb="0" eb="2">
      <t>ケッサン</t>
    </rPh>
    <rPh sb="6" eb="8">
      <t>チョッキン</t>
    </rPh>
    <rPh sb="9" eb="11">
      <t>ネンカン</t>
    </rPh>
    <rPh sb="12" eb="15">
      <t>ケッサンキ</t>
    </rPh>
    <rPh sb="26" eb="28">
      <t>ショルイ</t>
    </rPh>
    <phoneticPr fontId="39"/>
  </si>
  <si>
    <t>②</t>
    <phoneticPr fontId="39"/>
  </si>
  <si>
    <t>③</t>
    <phoneticPr fontId="39"/>
  </si>
  <si>
    <t>④</t>
    <phoneticPr fontId="39"/>
  </si>
  <si>
    <t>⑤</t>
    <phoneticPr fontId="39"/>
  </si>
  <si>
    <t>④</t>
    <phoneticPr fontId="39"/>
  </si>
  <si>
    <t>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phoneticPr fontId="39"/>
  </si>
  <si>
    <t>最低基準点の設定</t>
    <rPh sb="0" eb="2">
      <t>サイテイ</t>
    </rPh>
    <rPh sb="2" eb="5">
      <t>キジュンテン</t>
    </rPh>
    <rPh sb="6" eb="8">
      <t>セッテイ</t>
    </rPh>
    <phoneticPr fontId="39"/>
  </si>
  <si>
    <t>総得点の６割を最低基準点とする。</t>
    <rPh sb="0" eb="3">
      <t>ソウトクテン</t>
    </rPh>
    <rPh sb="5" eb="6">
      <t>ワリ</t>
    </rPh>
    <rPh sb="7" eb="9">
      <t>サイテイ</t>
    </rPh>
    <rPh sb="9" eb="12">
      <t>キジュンテン</t>
    </rPh>
    <phoneticPr fontId="39"/>
  </si>
  <si>
    <t>令和　　年　　月　　日</t>
    <rPh sb="0" eb="2">
      <t>レイワ</t>
    </rPh>
    <rPh sb="4" eb="5">
      <t>ネン</t>
    </rPh>
    <rPh sb="7" eb="8">
      <t>ガツ</t>
    </rPh>
    <rPh sb="10" eb="11">
      <t>ニチ</t>
    </rPh>
    <phoneticPr fontId="39"/>
  </si>
  <si>
    <t>苫小牧市システム導入業務</t>
    <rPh sb="8" eb="10">
      <t>ドウニュウ</t>
    </rPh>
    <phoneticPr fontId="39"/>
  </si>
  <si>
    <t>本市で稼動しているシステムについて、実施計画等との連携を図るなど、業務の効率化を図る必要があることから、新しいシステム導入を行うものである。</t>
    <phoneticPr fontId="39"/>
  </si>
  <si>
    <t>本システムについては、各事業者が独自のシステムを開発しており、事業者により提供する機能やサービス内容に差異があることから、価格だけの比較では本市にとって最適なシステムを提供する事業者を特定することが出来ず、企画・開発力等の観点から総合的に判断し、受託候補者を選定する必要があるため。</t>
    <rPh sb="0" eb="1">
      <t>ホン</t>
    </rPh>
    <rPh sb="31" eb="34">
      <t>ジギョウシャ</t>
    </rPh>
    <rPh sb="103" eb="105">
      <t>キカク</t>
    </rPh>
    <rPh sb="133" eb="135">
      <t>ヒツヨウ</t>
    </rPh>
    <phoneticPr fontId="39"/>
  </si>
  <si>
    <t>苫小牧市役所６階　財政部契約課</t>
    <rPh sb="7" eb="8">
      <t>カイ</t>
    </rPh>
    <phoneticPr fontId="39"/>
  </si>
  <si>
    <t>苫小牧市システム導入業務選定委員会が受託候補者を特定する。</t>
    <rPh sb="8" eb="10">
      <t>ドウニュウ</t>
    </rPh>
    <phoneticPr fontId="39"/>
  </si>
  <si>
    <r>
      <t>本プロポーザルは、</t>
    </r>
    <r>
      <rPr>
        <sz val="12"/>
        <color rgb="FFFF0000"/>
        <rFont val="ＭＳ Ｐ明朝"/>
        <family val="1"/>
        <charset val="128"/>
      </rPr>
      <t>令和</t>
    </r>
    <r>
      <rPr>
        <sz val="12"/>
        <rFont val="ＭＳ Ｐ明朝"/>
        <family val="1"/>
        <charset val="128"/>
      </rPr>
      <t>〇年度予算の成立を前提に行う準備行為であり、本業務委託における予算が成立しなかった場合には契約は行わないことがある。予算の減額があった場合には、仕様等を変更することがある。</t>
    </r>
    <rPh sb="9" eb="11">
      <t>レイワ</t>
    </rPh>
    <phoneticPr fontId="39"/>
  </si>
  <si>
    <r>
      <rPr>
        <sz val="12"/>
        <color rgb="FFFF0000"/>
        <rFont val="ＭＳ Ｐ明朝"/>
        <family val="1"/>
        <charset val="128"/>
      </rPr>
      <t>【予算成立前に開始する場合】  ※適宜修正してください。</t>
    </r>
    <r>
      <rPr>
        <sz val="12"/>
        <rFont val="ＭＳ Ｐ明朝"/>
        <family val="1"/>
        <charset val="128"/>
      </rPr>
      <t xml:space="preserve">
本プロポーザルは、</t>
    </r>
    <r>
      <rPr>
        <sz val="12"/>
        <color rgb="FFFF0000"/>
        <rFont val="ＭＳ Ｐ明朝"/>
        <family val="1"/>
        <charset val="128"/>
      </rPr>
      <t>令和〇年度〇月補正</t>
    </r>
    <r>
      <rPr>
        <sz val="12"/>
        <rFont val="ＭＳ Ｐ明朝"/>
        <family val="1"/>
        <charset val="128"/>
      </rPr>
      <t>予算の成立を前提に行う準備行為であり、本業務委託における予算が成立しなかった場合には契約は行わないことがある。予算の減額があった場合には、仕様等を変更することがある。</t>
    </r>
    <rPh sb="1" eb="3">
      <t>ヨサン</t>
    </rPh>
    <rPh sb="3" eb="5">
      <t>セイリツ</t>
    </rPh>
    <rPh sb="5" eb="6">
      <t>マエ</t>
    </rPh>
    <rPh sb="7" eb="9">
      <t>カイシ</t>
    </rPh>
    <rPh sb="11" eb="13">
      <t>バアイ</t>
    </rPh>
    <rPh sb="17" eb="19">
      <t>テキギ</t>
    </rPh>
    <rPh sb="19" eb="21">
      <t>シュウセイ</t>
    </rPh>
    <rPh sb="38" eb="40">
      <t>レイワ</t>
    </rPh>
    <rPh sb="44" eb="45">
      <t>ガツ</t>
    </rPh>
    <rPh sb="45" eb="47">
      <t>ホセイ</t>
    </rPh>
    <phoneticPr fontId="39"/>
  </si>
  <si>
    <t>　　担当者</t>
    <rPh sb="2" eb="5">
      <t>タントウシャ</t>
    </rPh>
    <phoneticPr fontId="39"/>
  </si>
  <si>
    <t xml:space="preserve">   令和　　年　　月　　日付で通知のありました、○○○業務に関するプロポーザルへの参加の</t>
    <rPh sb="3" eb="5">
      <t>レイワ</t>
    </rPh>
    <phoneticPr fontId="39"/>
  </si>
  <si>
    <t>　　責任者</t>
    <rPh sb="2" eb="5">
      <t>セキニンシャ</t>
    </rPh>
    <phoneticPr fontId="39"/>
  </si>
  <si>
    <t>評価項目
点数配分</t>
    <phoneticPr fontId="39"/>
  </si>
  <si>
    <t>失格事由</t>
    <phoneticPr fontId="39"/>
  </si>
  <si>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</si>
  <si>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39"/>
  </si>
  <si>
    <t>添付書類</t>
    <rPh sb="2" eb="4">
      <t>ショルイ</t>
    </rPh>
    <phoneticPr fontId="39"/>
  </si>
  <si>
    <t>消費税及び地方消費税の納税証明書　※３</t>
    <phoneticPr fontId="39"/>
  </si>
  <si>
    <t>　※１</t>
    <phoneticPr fontId="39"/>
  </si>
  <si>
    <t>国民健康保険税の納税証明書（個人） ※３</t>
    <phoneticPr fontId="39"/>
  </si>
  <si>
    <t>暴力団排除に関する誓約書</t>
    <phoneticPr fontId="39"/>
  </si>
  <si>
    <t>　　なっていること。</t>
    <phoneticPr fontId="39"/>
  </si>
  <si>
    <t>※３　納税証明書については、未納税額なし（期限未到来を除く。）の記載になっていること。</t>
    <phoneticPr fontId="39"/>
  </si>
  <si>
    <t>発行責任者及び担当者</t>
    <rPh sb="0" eb="2">
      <t>ハッコウ</t>
    </rPh>
    <rPh sb="2" eb="5">
      <t>セキニンシャ</t>
    </rPh>
    <rPh sb="5" eb="6">
      <t>オヨ</t>
    </rPh>
    <rPh sb="7" eb="10">
      <t>タントウシャ</t>
    </rPh>
    <phoneticPr fontId="39"/>
  </si>
  <si>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39"/>
  </si>
  <si>
    <t>連絡先　</t>
    <rPh sb="0" eb="3">
      <t>レンラクサキ</t>
    </rPh>
    <phoneticPr fontId="39"/>
  </si>
  <si>
    <t>9：提出期限～2日程度。暴力団照会等が必要な場合は、確認期間が必要なため、適正な期間の設定が必要。</t>
    <phoneticPr fontId="39"/>
  </si>
  <si>
    <t>⑥提案資格確認の通知(⑤受付期限から2日程度）</t>
    <phoneticPr fontId="39"/>
  </si>
  <si>
    <t>※省略可</t>
  </si>
  <si>
    <t>※暴力団照会等が必要な場合は、確認期間が必要</t>
    <phoneticPr fontId="39"/>
  </si>
  <si>
    <t>　なため、適正な期間の設定が必要。</t>
    <phoneticPr fontId="39"/>
  </si>
  <si>
    <t>受託候補者名、全提案事業者の名称（五十音順）、全提案事業者の評価点（得点順）、選定委員、その他必要な事項。
なお、応募が2者の場合は受託候補者以外の名称は匿名とする。</t>
    <rPh sb="0" eb="2">
      <t>ジュタク</t>
    </rPh>
    <rPh sb="2" eb="5">
      <t>コウホシャ</t>
    </rPh>
    <rPh sb="5" eb="6">
      <t>メイ</t>
    </rPh>
    <rPh sb="7" eb="8">
      <t>ゼン</t>
    </rPh>
    <rPh sb="8" eb="10">
      <t>テイアン</t>
    </rPh>
    <rPh sb="10" eb="13">
      <t>ジギョウシャ</t>
    </rPh>
    <rPh sb="14" eb="16">
      <t>メイショウ</t>
    </rPh>
    <rPh sb="17" eb="19">
      <t>５０</t>
    </rPh>
    <rPh sb="19" eb="20">
      <t>オン</t>
    </rPh>
    <rPh sb="20" eb="21">
      <t>ジュン</t>
    </rPh>
    <rPh sb="23" eb="24">
      <t>ゼン</t>
    </rPh>
    <rPh sb="24" eb="26">
      <t>テイアン</t>
    </rPh>
    <rPh sb="26" eb="29">
      <t>ジギョウシャ</t>
    </rPh>
    <rPh sb="30" eb="32">
      <t>ヒョウカ</t>
    </rPh>
    <rPh sb="32" eb="33">
      <t>テン</t>
    </rPh>
    <rPh sb="34" eb="36">
      <t>トクテン</t>
    </rPh>
    <rPh sb="36" eb="37">
      <t>ジュン</t>
    </rPh>
    <rPh sb="39" eb="41">
      <t>センテイ</t>
    </rPh>
    <rPh sb="41" eb="43">
      <t>イイン</t>
    </rPh>
    <rPh sb="46" eb="47">
      <t>タ</t>
    </rPh>
    <rPh sb="47" eb="49">
      <t>ヒツヨウ</t>
    </rPh>
    <rPh sb="50" eb="52">
      <t>ジコウ</t>
    </rPh>
    <rPh sb="57" eb="59">
      <t>オウボ</t>
    </rPh>
    <rPh sb="61" eb="62">
      <t>シャ</t>
    </rPh>
    <rPh sb="63" eb="65">
      <t>バアイ</t>
    </rPh>
    <rPh sb="66" eb="68">
      <t>ジュタク</t>
    </rPh>
    <rPh sb="68" eb="71">
      <t>コウホシャ</t>
    </rPh>
    <rPh sb="71" eb="73">
      <t>イガイ</t>
    </rPh>
    <rPh sb="74" eb="76">
      <t>メイショウ</t>
    </rPh>
    <rPh sb="77" eb="79">
      <t>トクメイ</t>
    </rPh>
    <phoneticPr fontId="39"/>
  </si>
  <si>
    <t>令和　　年　　月　　日</t>
    <rPh sb="0" eb="2">
      <t>レイワ</t>
    </rPh>
    <phoneticPr fontId="39"/>
  </si>
  <si>
    <t>仮契約の締結</t>
    <rPh sb="0" eb="1">
      <t>カリ</t>
    </rPh>
    <phoneticPr fontId="39"/>
  </si>
  <si>
    <t>⑮</t>
    <phoneticPr fontId="39"/>
  </si>
  <si>
    <t>⑯</t>
    <phoneticPr fontId="39"/>
  </si>
  <si>
    <t>⑰</t>
    <phoneticPr fontId="39"/>
  </si>
  <si>
    <t>議会の議決</t>
  </si>
  <si>
    <t>議会の議決</t>
    <rPh sb="0" eb="2">
      <t>ギカイ</t>
    </rPh>
    <rPh sb="3" eb="5">
      <t>ギケツ</t>
    </rPh>
    <phoneticPr fontId="39"/>
  </si>
  <si>
    <t>本契約の締結</t>
    <rPh sb="0" eb="1">
      <t>ホン</t>
    </rPh>
    <phoneticPr fontId="39"/>
  </si>
  <si>
    <t>令和　　年　　月中旬</t>
    <rPh sb="0" eb="2">
      <t>レイワ</t>
    </rPh>
    <rPh sb="8" eb="10">
      <t>チュウジュン</t>
    </rPh>
    <phoneticPr fontId="39"/>
  </si>
  <si>
    <t>令和　　年　　月下旬</t>
    <rPh sb="0" eb="2">
      <t>レイワ</t>
    </rPh>
    <rPh sb="8" eb="10">
      <t>ゲジュン</t>
    </rPh>
    <phoneticPr fontId="39"/>
  </si>
  <si>
    <t>苫小牧市契約における暴力団排除措置要綱に定める暴力団、暴力団員又は暴力団関係事業者に該当しないこと。</t>
    <rPh sb="0" eb="4">
      <t>トマコマイシ</t>
    </rPh>
    <rPh sb="4" eb="6">
      <t>ケイヤク</t>
    </rPh>
    <rPh sb="10" eb="13">
      <t>ボウリョクダン</t>
    </rPh>
    <rPh sb="13" eb="15">
      <t>ハイジョ</t>
    </rPh>
    <rPh sb="15" eb="17">
      <t>ソチ</t>
    </rPh>
    <rPh sb="17" eb="19">
      <t>ヨウコウ</t>
    </rPh>
    <rPh sb="20" eb="21">
      <t>サダ</t>
    </rPh>
    <rPh sb="23" eb="26">
      <t>ボウリョクダン</t>
    </rPh>
    <rPh sb="27" eb="29">
      <t>ボウリョク</t>
    </rPh>
    <rPh sb="29" eb="31">
      <t>ダンイン</t>
    </rPh>
    <rPh sb="31" eb="32">
      <t>マタ</t>
    </rPh>
    <rPh sb="33" eb="36">
      <t>ボウリョクダン</t>
    </rPh>
    <rPh sb="36" eb="38">
      <t>カンケイ</t>
    </rPh>
    <rPh sb="38" eb="41">
      <t>ジギョウシャ</t>
    </rPh>
    <rPh sb="42" eb="44">
      <t>ガイトウ</t>
    </rPh>
    <phoneticPr fontId="39"/>
  </si>
  <si>
    <t>⑦</t>
    <phoneticPr fontId="39"/>
  </si>
  <si>
    <r>
      <rPr>
        <sz val="12"/>
        <color rgb="FFFF0000"/>
        <rFont val="ＭＳ Ｐ明朝"/>
        <family val="1"/>
        <charset val="128"/>
      </rPr>
      <t>【契約締結にあたり、議会の議決が必要となる場合】</t>
    </r>
    <r>
      <rPr>
        <sz val="12"/>
        <rFont val="ＭＳ Ｐ明朝"/>
        <family val="1"/>
        <charset val="128"/>
      </rPr>
      <t xml:space="preserve">
本プロポーザルの業務委託契約は、地方自治法第96条第1項第5号に規定する苫小牧市議会の議決を要する契約であるので、受託候補者をを特定した場合は、仮契約書を作成し、苫小議会の議決を経たときは、本契約を締結する。</t>
    </r>
    <rPh sb="1" eb="3">
      <t>ケイヤク</t>
    </rPh>
    <rPh sb="3" eb="5">
      <t>テイケツ</t>
    </rPh>
    <rPh sb="10" eb="12">
      <t>ギカイ</t>
    </rPh>
    <rPh sb="13" eb="15">
      <t>ギケツ</t>
    </rPh>
    <rPh sb="16" eb="18">
      <t>ヒツヨウ</t>
    </rPh>
    <rPh sb="21" eb="23">
      <t>バアイ</t>
    </rPh>
    <rPh sb="74" eb="76">
      <t>ケイヤク</t>
    </rPh>
    <rPh sb="82" eb="84">
      <t>ジュタク</t>
    </rPh>
    <rPh sb="84" eb="87">
      <t>コウホシャ</t>
    </rPh>
    <rPh sb="89" eb="91">
      <t>トクテイ</t>
    </rPh>
    <phoneticPr fontId="39"/>
  </si>
  <si>
    <t>苫小牧市長　　〇　〇　〇　〇</t>
    <phoneticPr fontId="39"/>
  </si>
  <si>
    <t>⑬</t>
    <phoneticPr fontId="39"/>
  </si>
  <si>
    <t>⑭</t>
    <phoneticPr fontId="39"/>
  </si>
  <si>
    <t>《Ｅ－ＭＡＩＬ：　　keiyaku@city.tomakomai.hokkaido.jp　　　》</t>
    <phoneticPr fontId="39"/>
  </si>
  <si>
    <t>提出期限～2日程度。暴力団照会等が必要な場合は、確認期間が必要なため、適正な期間の設定が必要。</t>
    <phoneticPr fontId="39"/>
  </si>
  <si>
    <t>令和　4　年　9　月中旬</t>
    <rPh sb="0" eb="2">
      <t>レイワ</t>
    </rPh>
    <rPh sb="10" eb="12">
      <t>チュウジュン</t>
    </rPh>
    <phoneticPr fontId="39"/>
  </si>
  <si>
    <t>令和　4　年　9　月下旬</t>
    <rPh sb="0" eb="2">
      <t>レイワ</t>
    </rPh>
    <rPh sb="10" eb="12">
      <t>ゲジュン</t>
    </rPh>
    <phoneticPr fontId="39"/>
  </si>
  <si>
    <t>本プロポーザルの業務委託契約は、地方自治法第96条第1項第5号に規定する苫小牧市議会の議決を要する契約であるので、受託候補者を特定した場合は、仮契約書を作成し、苫小議会の議決を経たときは、本契約を締結する。</t>
    <phoneticPr fontId="39"/>
  </si>
  <si>
    <t>苫小牧市財政部契約課（南庁舎6階）
〒053-8722
苫小牧市旭町4丁目5番6号　　担当　清野田
ＴＥＬ：０１４４－３２－６２１５
ＦＡＸ：０１４４－３２－２１９８
Ｅ-mail：keiyaku@city.tomakomai.hokkaido.jp　</t>
    <phoneticPr fontId="39"/>
  </si>
  <si>
    <t>⑭仮契約の締結(見積徴収から7日以内）</t>
    <rPh sb="1" eb="2">
      <t>カリ</t>
    </rPh>
    <phoneticPr fontId="39"/>
  </si>
  <si>
    <t>⑮議会の議決</t>
    <rPh sb="1" eb="3">
      <t>ギカイ</t>
    </rPh>
    <rPh sb="4" eb="6">
      <t>ギケツ</t>
    </rPh>
    <phoneticPr fontId="39"/>
  </si>
  <si>
    <t>－</t>
    <phoneticPr fontId="39"/>
  </si>
  <si>
    <t>⑯本契約の締結(議決から7日以内）</t>
    <rPh sb="1" eb="4">
      <t>ホンケイヤク</t>
    </rPh>
    <rPh sb="8" eb="10">
      <t>ギケツ</t>
    </rPh>
    <phoneticPr fontId="39"/>
  </si>
  <si>
    <t>⑬仮契約の締結(見積徴収から7日以内）</t>
    <rPh sb="1" eb="2">
      <t>カリ</t>
    </rPh>
    <phoneticPr fontId="39"/>
  </si>
  <si>
    <t>⑭議会の議決</t>
    <rPh sb="1" eb="3">
      <t>ギカイ</t>
    </rPh>
    <rPh sb="4" eb="6">
      <t>ギケツ</t>
    </rPh>
    <phoneticPr fontId="39"/>
  </si>
  <si>
    <t>⑮本契約の締結(議決から7日以内）</t>
    <rPh sb="1" eb="4">
      <t>ホンケイヤク</t>
    </rPh>
    <rPh sb="8" eb="10">
      <t>ギケツ</t>
    </rPh>
    <phoneticPr fontId="39"/>
  </si>
  <si>
    <t>議会の議決</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</si>
</sst>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
  </numFmts>
  <fonts count="43">
    <font>
      <sz val="11"/>
      <name val="ＭＳ Ｐゴシック"/>
      <family val="3"/>
      <charset val="128"/>
    </font>
    <font>
      <sz val="12"/>
      <name val="ＭＳ Ｐ明朝"/>
      <family val="1"/>
      <charset val="128"/>
    </font>
    <font>
      <sz val="11"/>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4"/>
      <name val="ＭＳ Ｐ明朝"/>
      <family val="1"/>
      <charset val="128"/>
    </font>
    <font>
      <sz val="12"/>
      <color indexed="12"/>
      <name val="ＭＳ Ｐ明朝"/>
      <family val="1"/>
      <charset val="128"/>
    </font>
    <font>
      <b/>
      <sz val="11"/>
      <name val="ＭＳ Ｐ明朝"/>
      <family val="1"/>
      <charset val="128"/>
    </font>
    <font>
      <sz val="12"/>
      <name val="ＭＳ Ｐゴシック"/>
      <family val="3"/>
      <charset val="128"/>
    </font>
    <font>
      <b/>
      <sz val="12"/>
      <color indexed="10"/>
      <name val="ＭＳ Ｐ明朝"/>
      <family val="1"/>
      <charset val="128"/>
    </font>
    <font>
      <i/>
      <sz val="12"/>
      <name val="ＭＳ Ｐ明朝"/>
      <family val="1"/>
      <charset val="128"/>
    </font>
    <font>
      <i/>
      <sz val="11"/>
      <name val="ＭＳ Ｐ明朝"/>
      <family val="1"/>
      <charset val="128"/>
    </font>
    <font>
      <sz val="16"/>
      <name val="ＭＳ Ｐ明朝"/>
      <family val="1"/>
      <charset val="128"/>
    </font>
    <font>
      <b/>
      <sz val="12"/>
      <color indexed="10"/>
      <name val="ＭＳ Ｐゴシック"/>
      <family val="3"/>
      <charset val="128"/>
    </font>
    <font>
      <sz val="11"/>
      <color indexed="20"/>
      <name val="HG丸ｺﾞｼｯｸM-PRO"/>
      <family val="3"/>
      <charset val="128"/>
    </font>
    <font>
      <sz val="9"/>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b/>
      <sz val="11"/>
      <name val="ＭＳ Ｐゴシック"/>
      <family val="3"/>
      <charset val="128"/>
    </font>
    <font>
      <b/>
      <sz val="14"/>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2"/>
      <color rgb="FFFF0000"/>
      <name val="ＭＳ Ｐ明朝"/>
      <family val="1"/>
      <charset val="128"/>
    </font>
    <font>
      <sz val="9"/>
      <color rgb="FFFF0000"/>
      <name val="ＭＳ Ｐ明朝"/>
      <family val="1"/>
      <charset val="128"/>
    </font>
    <font>
      <sz val="12"/>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rgb="FFFF0000"/>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diagonal/>
    </border>
    <border>
      <left/>
      <right/>
      <top style="medium">
        <color rgb="FFFF0000"/>
      </top>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hair">
        <color indexed="64"/>
      </top>
      <bottom/>
      <diagonal/>
    </border>
    <border>
      <left/>
      <right style="thin">
        <color indexed="64"/>
      </right>
      <top style="hair">
        <color indexed="64"/>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8"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8" fillId="0" borderId="0"/>
    <xf numFmtId="0" fontId="38" fillId="0" borderId="0">
      <alignment vertical="center"/>
    </xf>
    <xf numFmtId="0" fontId="38" fillId="0" borderId="0"/>
    <xf numFmtId="0" fontId="19" fillId="4" borderId="0" applyNumberFormat="0" applyBorder="0" applyAlignment="0" applyProtection="0">
      <alignment vertical="center"/>
    </xf>
  </cellStyleXfs>
  <cellXfs count="354">
    <xf numFmtId="0" fontId="0" fillId="0" borderId="0" xfId="0">
      <alignment vertical="center"/>
    </xf>
    <xf numFmtId="0" fontId="20" fillId="0" borderId="0" xfId="0" applyFont="1" applyFill="1">
      <alignment vertical="center"/>
    </xf>
    <xf numFmtId="0" fontId="1" fillId="0" borderId="10" xfId="0" applyFont="1" applyFill="1" applyBorder="1">
      <alignment vertical="center"/>
    </xf>
    <xf numFmtId="0" fontId="1" fillId="0" borderId="0" xfId="0" applyFont="1" applyFill="1" applyBorder="1" applyAlignment="1">
      <alignment vertical="center"/>
    </xf>
    <xf numFmtId="0" fontId="1" fillId="0" borderId="11" xfId="0" applyFont="1" applyFill="1" applyBorder="1">
      <alignment vertical="center"/>
    </xf>
    <xf numFmtId="0" fontId="1" fillId="0" borderId="0" xfId="0" applyFont="1" applyFill="1" applyBorder="1">
      <alignment vertical="center"/>
    </xf>
    <xf numFmtId="0" fontId="1" fillId="0" borderId="12" xfId="0" applyFont="1" applyFill="1" applyBorder="1" applyAlignment="1">
      <alignment horizontal="center" vertical="center"/>
    </xf>
    <xf numFmtId="0" fontId="20" fillId="0" borderId="0" xfId="0" applyFont="1" applyFill="1" applyAlignment="1">
      <alignment vertical="center"/>
    </xf>
    <xf numFmtId="0" fontId="1" fillId="0" borderId="13" xfId="0" applyFont="1" applyFill="1" applyBorder="1">
      <alignment vertical="center"/>
    </xf>
    <xf numFmtId="0" fontId="1" fillId="0" borderId="14" xfId="0" applyNumberFormat="1" applyFont="1" applyFill="1" applyBorder="1" applyAlignment="1">
      <alignment horizontal="left" vertical="center" wrapText="1"/>
    </xf>
    <xf numFmtId="0" fontId="1" fillId="0" borderId="15" xfId="0" applyFont="1" applyFill="1" applyBorder="1">
      <alignment vertical="center"/>
    </xf>
    <xf numFmtId="0" fontId="20" fillId="0" borderId="15" xfId="0" applyFont="1" applyFill="1" applyBorder="1">
      <alignment vertical="center"/>
    </xf>
    <xf numFmtId="0" fontId="1" fillId="0" borderId="11"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3" xfId="0" applyFont="1" applyFill="1" applyBorder="1" applyAlignment="1">
      <alignment vertical="center"/>
    </xf>
    <xf numFmtId="0" fontId="1" fillId="0" borderId="15" xfId="0" applyFont="1" applyFill="1" applyBorder="1" applyAlignment="1">
      <alignment vertical="center" wrapText="1"/>
    </xf>
    <xf numFmtId="0" fontId="1" fillId="0" borderId="15" xfId="0" applyFont="1" applyFill="1" applyBorder="1" applyAlignment="1">
      <alignment vertical="center"/>
    </xf>
    <xf numFmtId="0" fontId="1" fillId="0" borderId="16" xfId="0" applyNumberFormat="1" applyFont="1" applyFill="1" applyBorder="1" applyAlignment="1">
      <alignment horizontal="left" vertical="center" wrapText="1"/>
    </xf>
    <xf numFmtId="0" fontId="1" fillId="0" borderId="10" xfId="0" applyFont="1" applyFill="1" applyBorder="1" applyAlignment="1">
      <alignment vertical="center"/>
    </xf>
    <xf numFmtId="0" fontId="1" fillId="0" borderId="11" xfId="0" applyNumberFormat="1" applyFont="1" applyFill="1" applyBorder="1" applyAlignment="1">
      <alignment horizontal="left" vertical="center" wrapText="1"/>
    </xf>
    <xf numFmtId="0" fontId="1" fillId="0" borderId="18" xfId="0" applyFont="1" applyFill="1" applyBorder="1">
      <alignment vertical="center"/>
    </xf>
    <xf numFmtId="0" fontId="1" fillId="0" borderId="0"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9" xfId="0" applyFont="1" applyFill="1" applyBorder="1" applyAlignment="1">
      <alignment vertical="center" wrapText="1"/>
    </xf>
    <xf numFmtId="0" fontId="1" fillId="0" borderId="0" xfId="0" applyFont="1" applyFill="1" applyBorder="1" applyAlignment="1">
      <alignment vertical="center" wrapText="1"/>
    </xf>
    <xf numFmtId="0" fontId="1" fillId="0" borderId="1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0" xfId="0" applyNumberFormat="1" applyFont="1" applyFill="1" applyBorder="1" applyAlignment="1">
      <alignment horizontal="left" vertical="center"/>
    </xf>
    <xf numFmtId="0" fontId="1" fillId="0" borderId="20" xfId="0" applyFont="1" applyFill="1" applyBorder="1" applyAlignment="1">
      <alignment horizontal="center" vertical="center"/>
    </xf>
    <xf numFmtId="0" fontId="1" fillId="0" borderId="18" xfId="0" applyFont="1" applyFill="1" applyBorder="1" applyAlignment="1">
      <alignment vertical="center"/>
    </xf>
    <xf numFmtId="0" fontId="1" fillId="0" borderId="0" xfId="0" applyFont="1" applyFill="1">
      <alignment vertical="center"/>
    </xf>
    <xf numFmtId="0" fontId="1" fillId="0" borderId="16" xfId="0" applyFont="1" applyFill="1" applyBorder="1" applyAlignment="1">
      <alignment horizontal="center" vertical="center"/>
    </xf>
    <xf numFmtId="3" fontId="1" fillId="0" borderId="10" xfId="0" applyNumberFormat="1" applyFont="1" applyFill="1" applyBorder="1" applyAlignment="1">
      <alignment horizontal="right" vertical="center"/>
    </xf>
    <xf numFmtId="3"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NumberFormat="1" applyFont="1" applyFill="1" applyBorder="1" applyAlignment="1">
      <alignment horizontal="left" vertical="center"/>
    </xf>
    <xf numFmtId="0" fontId="1" fillId="0" borderId="11"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Font="1" applyFill="1" applyBorder="1" applyAlignment="1">
      <alignment horizontal="left" vertical="center" shrinkToFit="1"/>
    </xf>
    <xf numFmtId="176" fontId="1" fillId="0" borderId="0" xfId="0" applyNumberFormat="1" applyFont="1" applyFill="1" applyBorder="1" applyAlignment="1">
      <alignment horizontal="left" vertical="center" shrinkToFit="1"/>
    </xf>
    <xf numFmtId="176" fontId="1" fillId="0" borderId="0" xfId="0" applyNumberFormat="1" applyFont="1" applyFill="1" applyBorder="1" applyAlignment="1">
      <alignment vertical="center" wrapText="1" shrinkToFit="1"/>
    </xf>
    <xf numFmtId="176"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20" fillId="0" borderId="0" xfId="0" applyFont="1" applyFill="1" applyBorder="1">
      <alignment vertical="center"/>
    </xf>
    <xf numFmtId="0" fontId="20" fillId="0" borderId="0" xfId="0" applyFont="1">
      <alignment vertical="center"/>
    </xf>
    <xf numFmtId="0" fontId="1" fillId="0" borderId="0" xfId="0" applyFont="1">
      <alignment vertical="center"/>
    </xf>
    <xf numFmtId="0" fontId="1" fillId="0" borderId="0" xfId="0" applyFont="1" applyAlignment="1">
      <alignment horizontal="distributed" vertical="center"/>
    </xf>
    <xf numFmtId="0" fontId="1" fillId="0" borderId="0" xfId="0" applyFont="1" applyAlignment="1">
      <alignment horizontal="right" vertical="center"/>
    </xf>
    <xf numFmtId="0" fontId="1" fillId="0" borderId="11" xfId="0" applyFont="1" applyFill="1" applyBorder="1" applyAlignment="1">
      <alignment horizontal="center" vertical="center" wrapText="1"/>
    </xf>
    <xf numFmtId="0" fontId="22" fillId="0" borderId="0" xfId="0" applyFont="1">
      <alignment vertical="center"/>
    </xf>
    <xf numFmtId="0" fontId="23" fillId="0" borderId="0" xfId="0" applyFont="1" applyFill="1" applyAlignment="1">
      <alignment horizontal="left" vertical="center" wrapText="1"/>
    </xf>
    <xf numFmtId="0" fontId="24" fillId="0" borderId="0" xfId="0" applyFont="1" applyFill="1">
      <alignment vertical="center"/>
    </xf>
    <xf numFmtId="0" fontId="1" fillId="0" borderId="11" xfId="0" applyFont="1" applyFill="1" applyBorder="1" applyAlignment="1">
      <alignment vertical="center" wrapText="1"/>
    </xf>
    <xf numFmtId="0" fontId="21" fillId="0" borderId="0" xfId="0" applyFont="1" applyFill="1">
      <alignment vertical="center"/>
    </xf>
    <xf numFmtId="176" fontId="21" fillId="0" borderId="0" xfId="0" applyNumberFormat="1" applyFont="1" applyFill="1" applyAlignment="1">
      <alignment horizontal="left" vertical="center"/>
    </xf>
    <xf numFmtId="0" fontId="1" fillId="0" borderId="16" xfId="0" applyFont="1" applyFill="1" applyBorder="1" applyAlignment="1">
      <alignment vertical="center"/>
    </xf>
    <xf numFmtId="0" fontId="1" fillId="0" borderId="21" xfId="0" applyNumberFormat="1" applyFont="1" applyFill="1" applyBorder="1" applyAlignment="1">
      <alignment horizontal="left" vertical="center" wrapText="1"/>
    </xf>
    <xf numFmtId="0" fontId="1" fillId="0" borderId="22" xfId="0" applyFont="1" applyFill="1" applyBorder="1" applyAlignment="1">
      <alignment vertical="center"/>
    </xf>
    <xf numFmtId="0" fontId="1" fillId="0" borderId="19" xfId="0" applyFont="1" applyFill="1" applyBorder="1" applyAlignment="1">
      <alignment horizontal="center" vertical="center" wrapText="1"/>
    </xf>
    <xf numFmtId="0" fontId="25" fillId="0" borderId="0" xfId="0" applyFont="1" applyFill="1">
      <alignment vertical="center"/>
    </xf>
    <xf numFmtId="0" fontId="26" fillId="0" borderId="0" xfId="0" applyFont="1">
      <alignment vertical="center"/>
    </xf>
    <xf numFmtId="0" fontId="1" fillId="0" borderId="0" xfId="0" applyFont="1" applyAlignment="1">
      <alignment horizontal="distributed" vertical="center" shrinkToFit="1"/>
    </xf>
    <xf numFmtId="0" fontId="1" fillId="0" borderId="0" xfId="0" applyFont="1" applyAlignment="1">
      <alignment vertical="center" shrinkToFit="1"/>
    </xf>
    <xf numFmtId="0" fontId="20" fillId="0" borderId="0" xfId="0" applyFont="1" applyAlignment="1">
      <alignment horizontal="right" vertical="center"/>
    </xf>
    <xf numFmtId="0" fontId="27" fillId="0" borderId="0" xfId="0" applyFont="1">
      <alignment vertical="center"/>
    </xf>
    <xf numFmtId="0" fontId="2" fillId="0" borderId="0" xfId="0" applyFont="1">
      <alignment vertical="center"/>
    </xf>
    <xf numFmtId="0" fontId="1" fillId="0" borderId="10" xfId="0" applyNumberFormat="1" applyFont="1" applyFill="1" applyBorder="1" applyAlignment="1">
      <alignment horizontal="left" vertical="center" wrapText="1"/>
    </xf>
    <xf numFmtId="0" fontId="23" fillId="0" borderId="0" xfId="0" applyFont="1" applyFill="1">
      <alignment vertical="center"/>
    </xf>
    <xf numFmtId="0" fontId="28" fillId="0" borderId="0" xfId="0" applyFont="1" applyFill="1">
      <alignment vertical="center"/>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0" fontId="1" fillId="0" borderId="11" xfId="0" applyFont="1" applyFill="1" applyBorder="1" applyAlignment="1">
      <alignment horizontal="left" vertical="center"/>
    </xf>
    <xf numFmtId="0" fontId="38" fillId="0" borderId="0" xfId="42"/>
    <xf numFmtId="0" fontId="20" fillId="0" borderId="0" xfId="43" applyFont="1">
      <alignment vertical="center"/>
    </xf>
    <xf numFmtId="0" fontId="1" fillId="0" borderId="0" xfId="43" applyFont="1">
      <alignment vertical="center"/>
    </xf>
    <xf numFmtId="0" fontId="1" fillId="0" borderId="0" xfId="43" applyFont="1" applyAlignment="1">
      <alignment horizontal="center" vertical="center"/>
    </xf>
    <xf numFmtId="0" fontId="1" fillId="0" borderId="0" xfId="43" applyFont="1" applyAlignment="1">
      <alignment horizontal="distributed" vertical="center"/>
    </xf>
    <xf numFmtId="0" fontId="1" fillId="0" borderId="0" xfId="43" applyFont="1" applyAlignment="1">
      <alignment horizontal="right" vertical="center"/>
    </xf>
    <xf numFmtId="0" fontId="20" fillId="0" borderId="0" xfId="43" applyFont="1" applyAlignment="1">
      <alignment horizontal="center" vertical="center"/>
    </xf>
    <xf numFmtId="0" fontId="22" fillId="0" borderId="0" xfId="43" applyFont="1">
      <alignment vertical="center"/>
    </xf>
    <xf numFmtId="0" fontId="26" fillId="0" borderId="0" xfId="43" applyFont="1">
      <alignment vertical="center"/>
    </xf>
    <xf numFmtId="0" fontId="1" fillId="0" borderId="0" xfId="43" applyFont="1" applyAlignment="1">
      <alignment horizontal="distributed" vertical="center" shrinkToFit="1"/>
    </xf>
    <xf numFmtId="0" fontId="1" fillId="0" borderId="0" xfId="43" applyFont="1" applyAlignment="1">
      <alignment vertical="center" shrinkToFit="1"/>
    </xf>
    <xf numFmtId="0" fontId="1" fillId="0" borderId="23" xfId="0" applyFont="1" applyFill="1" applyBorder="1" applyAlignment="1">
      <alignment horizontal="center" vertical="center" wrapText="1"/>
    </xf>
    <xf numFmtId="0" fontId="1" fillId="0" borderId="16" xfId="0" applyFont="1" applyFill="1" applyBorder="1" applyAlignment="1">
      <alignment horizontal="center" vertical="center" wrapText="1"/>
    </xf>
    <xf numFmtId="176"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xf>
    <xf numFmtId="0" fontId="1" fillId="0" borderId="14" xfId="0" applyNumberFormat="1" applyFont="1" applyFill="1" applyBorder="1" applyAlignment="1">
      <alignment horizontal="left" vertical="center"/>
    </xf>
    <xf numFmtId="0" fontId="22" fillId="0" borderId="19" xfId="0" applyNumberFormat="1" applyFont="1" applyFill="1" applyBorder="1" applyAlignment="1">
      <alignment horizontal="distributed" vertical="center" wrapText="1"/>
    </xf>
    <xf numFmtId="176" fontId="22" fillId="0" borderId="19" xfId="0" applyNumberFormat="1" applyFont="1" applyFill="1" applyBorder="1" applyAlignment="1">
      <alignment horizontal="left" vertical="center"/>
    </xf>
    <xf numFmtId="176" fontId="22" fillId="0" borderId="16" xfId="0" applyNumberFormat="1" applyFont="1" applyFill="1" applyBorder="1" applyAlignment="1">
      <alignment horizontal="left" vertical="center"/>
    </xf>
    <xf numFmtId="0" fontId="22" fillId="0" borderId="19" xfId="0" applyNumberFormat="1" applyFont="1" applyFill="1" applyBorder="1" applyAlignment="1">
      <alignment horizontal="center" vertical="center"/>
    </xf>
    <xf numFmtId="176" fontId="22" fillId="0" borderId="19" xfId="0" applyNumberFormat="1" applyFont="1" applyFill="1" applyBorder="1" applyAlignment="1">
      <alignment horizontal="center" vertical="center"/>
    </xf>
    <xf numFmtId="0" fontId="29" fillId="0" borderId="0" xfId="0" applyFont="1" applyFill="1">
      <alignment vertical="center"/>
    </xf>
    <xf numFmtId="0" fontId="1" fillId="0" borderId="22" xfId="0" applyNumberFormat="1" applyFont="1" applyFill="1" applyBorder="1" applyAlignment="1">
      <alignment horizontal="left" vertical="center"/>
    </xf>
    <xf numFmtId="176" fontId="1" fillId="0" borderId="11" xfId="0" applyNumberFormat="1" applyFont="1" applyFill="1" applyBorder="1" applyAlignment="1">
      <alignment horizontal="left" vertical="center" wrapText="1"/>
    </xf>
    <xf numFmtId="176" fontId="1" fillId="0" borderId="16" xfId="0" applyNumberFormat="1" applyFont="1" applyFill="1" applyBorder="1" applyAlignment="1">
      <alignment horizontal="left" vertical="center" wrapText="1"/>
    </xf>
    <xf numFmtId="0" fontId="1" fillId="0" borderId="11" xfId="0" applyNumberFormat="1" applyFont="1" applyFill="1" applyBorder="1" applyAlignment="1">
      <alignment horizontal="distributed" vertical="center"/>
    </xf>
    <xf numFmtId="0" fontId="20" fillId="0" borderId="0" xfId="0" applyFont="1" applyFill="1" applyBorder="1" applyAlignment="1">
      <alignment vertical="center"/>
    </xf>
    <xf numFmtId="0" fontId="1" fillId="0" borderId="0" xfId="0" applyFont="1" applyFill="1" applyBorder="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0" fillId="0" borderId="0" xfId="0" applyFont="1" applyFill="1" applyBorder="1" applyAlignment="1">
      <alignment horizontal="left" vertical="center"/>
    </xf>
    <xf numFmtId="0" fontId="30" fillId="0" borderId="0" xfId="44" applyFont="1" applyAlignment="1">
      <alignment horizontal="left" vertical="center"/>
    </xf>
    <xf numFmtId="0" fontId="31" fillId="0" borderId="0" xfId="0" applyFont="1" applyFill="1">
      <alignment vertical="center"/>
    </xf>
    <xf numFmtId="0" fontId="1" fillId="0" borderId="0" xfId="0" applyFont="1" applyFill="1" applyBorder="1" applyAlignment="1">
      <alignment horizontal="center" vertical="center" shrinkToFit="1"/>
    </xf>
    <xf numFmtId="20" fontId="30" fillId="0" borderId="17" xfId="0" applyNumberFormat="1" applyFont="1" applyFill="1" applyBorder="1" applyAlignment="1">
      <alignment horizontal="left" vertical="center"/>
    </xf>
    <xf numFmtId="0" fontId="1" fillId="0" borderId="19" xfId="0" applyNumberFormat="1" applyFont="1" applyFill="1" applyBorder="1" applyAlignment="1">
      <alignment vertical="center"/>
    </xf>
    <xf numFmtId="0" fontId="20" fillId="0" borderId="10" xfId="0" applyFont="1" applyFill="1" applyBorder="1">
      <alignment vertical="center"/>
    </xf>
    <xf numFmtId="0" fontId="32" fillId="0" borderId="0" xfId="0" applyFont="1" applyFill="1">
      <alignment vertical="center"/>
    </xf>
    <xf numFmtId="0" fontId="33" fillId="0" borderId="0" xfId="0" applyFont="1" applyFill="1">
      <alignment vertical="center"/>
    </xf>
    <xf numFmtId="0" fontId="32" fillId="0" borderId="0" xfId="0" applyFont="1" applyFill="1" applyBorder="1">
      <alignment vertical="center"/>
    </xf>
    <xf numFmtId="0" fontId="34" fillId="0" borderId="0" xfId="0" applyFont="1" applyFill="1">
      <alignment vertical="center"/>
    </xf>
    <xf numFmtId="0" fontId="32" fillId="0" borderId="20" xfId="0" applyFont="1" applyFill="1" applyBorder="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Alignment="1">
      <alignment vertical="center"/>
    </xf>
    <xf numFmtId="0" fontId="32" fillId="0" borderId="0" xfId="0" applyFont="1" applyFill="1" applyAlignment="1">
      <alignment vertical="center"/>
    </xf>
    <xf numFmtId="0" fontId="32" fillId="24" borderId="20" xfId="0" applyFont="1" applyFill="1" applyBorder="1" applyAlignment="1">
      <alignment horizontal="center" vertical="center"/>
    </xf>
    <xf numFmtId="49" fontId="33" fillId="0" borderId="0" xfId="0" applyNumberFormat="1" applyFont="1" applyFill="1" applyBorder="1" applyAlignment="1">
      <alignment horizontal="left" vertical="center"/>
    </xf>
    <xf numFmtId="0" fontId="33" fillId="0" borderId="0" xfId="0" applyFont="1" applyFill="1" applyAlignment="1">
      <alignment horizontal="left" vertical="center"/>
    </xf>
    <xf numFmtId="0" fontId="32" fillId="0" borderId="0" xfId="0" applyFont="1" applyFill="1" applyBorder="1" applyAlignment="1">
      <alignment vertical="center"/>
    </xf>
    <xf numFmtId="0" fontId="32" fillId="0" borderId="0" xfId="0" applyFont="1" applyFill="1" applyBorder="1" applyAlignment="1">
      <alignment horizontal="left" vertical="center"/>
    </xf>
    <xf numFmtId="0" fontId="35" fillId="0" borderId="0" xfId="0" applyFont="1">
      <alignment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6" xfId="0" applyFont="1" applyFill="1" applyBorder="1" applyAlignment="1">
      <alignment horizontal="left" vertical="center"/>
    </xf>
    <xf numFmtId="0" fontId="32" fillId="0" borderId="27" xfId="0" applyFont="1" applyFill="1" applyBorder="1" applyAlignment="1">
      <alignment horizontal="center" vertical="center"/>
    </xf>
    <xf numFmtId="0" fontId="20" fillId="0" borderId="28" xfId="0" applyFont="1" applyFill="1" applyBorder="1">
      <alignment vertical="center"/>
    </xf>
    <xf numFmtId="0" fontId="32" fillId="0" borderId="29" xfId="0" applyFont="1" applyFill="1" applyBorder="1" applyAlignment="1">
      <alignment horizontal="center" vertical="center"/>
    </xf>
    <xf numFmtId="0" fontId="32" fillId="0" borderId="30" xfId="0" applyFont="1" applyFill="1" applyBorder="1" applyAlignment="1">
      <alignment horizontal="left" vertical="center"/>
    </xf>
    <xf numFmtId="0" fontId="32" fillId="0" borderId="31" xfId="0" applyFont="1" applyFill="1" applyBorder="1" applyAlignment="1">
      <alignment horizontal="center" vertical="center"/>
    </xf>
    <xf numFmtId="0" fontId="20" fillId="0" borderId="32" xfId="0" applyFont="1" applyFill="1" applyBorder="1">
      <alignment vertical="center"/>
    </xf>
    <xf numFmtId="0" fontId="32" fillId="0" borderId="30" xfId="0" applyFont="1" applyFill="1" applyBorder="1" applyAlignment="1">
      <alignment horizontal="center" vertical="center"/>
    </xf>
    <xf numFmtId="0" fontId="1" fillId="0" borderId="21" xfId="0" applyFont="1" applyFill="1" applyBorder="1" applyAlignment="1">
      <alignment vertical="center"/>
    </xf>
    <xf numFmtId="0" fontId="32" fillId="0" borderId="33" xfId="0" applyFont="1" applyFill="1" applyBorder="1" applyAlignment="1">
      <alignment horizontal="center" vertical="center"/>
    </xf>
    <xf numFmtId="0" fontId="20" fillId="0" borderId="27" xfId="0" applyFont="1" applyFill="1" applyBorder="1">
      <alignment vertical="center"/>
    </xf>
    <xf numFmtId="0" fontId="20" fillId="0" borderId="31" xfId="0" applyFont="1" applyFill="1" applyBorder="1">
      <alignment vertical="center"/>
    </xf>
    <xf numFmtId="0" fontId="1" fillId="0" borderId="15" xfId="0" applyFont="1" applyFill="1" applyBorder="1" applyAlignment="1">
      <alignment horizontal="center" vertical="center"/>
    </xf>
    <xf numFmtId="0" fontId="1" fillId="0" borderId="0" xfId="0" applyFont="1" applyFill="1" applyBorder="1" applyAlignment="1">
      <alignment horizontal="left" vertical="center" wrapText="1"/>
    </xf>
    <xf numFmtId="0" fontId="1" fillId="25" borderId="13" xfId="0" applyFont="1" applyFill="1" applyBorder="1" applyAlignment="1">
      <alignment horizontal="center"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xf>
    <xf numFmtId="0" fontId="20" fillId="25" borderId="15" xfId="0" applyFont="1" applyFill="1" applyBorder="1" applyAlignment="1">
      <alignment horizontal="center" vertical="center"/>
    </xf>
    <xf numFmtId="0" fontId="20" fillId="25" borderId="11" xfId="0" applyFont="1" applyFill="1" applyBorder="1" applyAlignment="1">
      <alignment horizontal="center" vertical="center"/>
    </xf>
    <xf numFmtId="0" fontId="20" fillId="25" borderId="11" xfId="0" applyFont="1" applyFill="1" applyBorder="1">
      <alignment vertical="center"/>
    </xf>
    <xf numFmtId="0" fontId="20" fillId="25" borderId="16" xfId="0" applyFont="1" applyFill="1" applyBorder="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vertical="center"/>
    </xf>
    <xf numFmtId="0" fontId="20" fillId="0" borderId="13" xfId="0" applyFont="1" applyBorder="1">
      <alignment vertical="center"/>
    </xf>
    <xf numFmtId="0" fontId="20" fillId="0" borderId="19" xfId="0" applyFont="1" applyBorder="1">
      <alignment vertical="center"/>
    </xf>
    <xf numFmtId="0" fontId="20" fillId="0" borderId="14" xfId="0" applyFont="1" applyBorder="1">
      <alignment vertical="center"/>
    </xf>
    <xf numFmtId="0" fontId="20" fillId="0" borderId="17" xfId="0" applyFont="1" applyBorder="1">
      <alignment vertical="center"/>
    </xf>
    <xf numFmtId="0" fontId="20" fillId="0" borderId="0" xfId="0" applyFont="1" applyBorder="1">
      <alignment vertical="center"/>
    </xf>
    <xf numFmtId="0" fontId="20" fillId="0" borderId="22" xfId="0" applyFont="1" applyBorder="1">
      <alignment vertical="center"/>
    </xf>
    <xf numFmtId="0" fontId="20" fillId="0" borderId="18" xfId="0" applyFont="1" applyBorder="1">
      <alignment vertical="center"/>
    </xf>
    <xf numFmtId="0" fontId="20" fillId="0" borderId="10" xfId="0" applyFont="1" applyBorder="1">
      <alignment vertical="center"/>
    </xf>
    <xf numFmtId="0" fontId="20" fillId="0" borderId="21" xfId="0" applyFont="1" applyBorder="1">
      <alignment vertical="center"/>
    </xf>
    <xf numFmtId="0" fontId="1" fillId="0" borderId="0" xfId="0" applyFont="1" applyAlignment="1">
      <alignment horizontal="center" vertical="center"/>
    </xf>
    <xf numFmtId="0" fontId="20" fillId="0" borderId="0" xfId="0" applyFont="1" applyAlignment="1">
      <alignment horizontal="center" vertical="center"/>
    </xf>
    <xf numFmtId="0" fontId="32" fillId="0" borderId="0" xfId="0" applyFont="1">
      <alignment vertical="center"/>
    </xf>
    <xf numFmtId="0" fontId="41" fillId="0" borderId="0" xfId="0" applyFont="1" applyFill="1" applyAlignment="1">
      <alignment horizontal="left" vertical="center"/>
    </xf>
    <xf numFmtId="0" fontId="41" fillId="0" borderId="0" xfId="0" applyFont="1" applyFill="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vertical="center"/>
    </xf>
    <xf numFmtId="0" fontId="23" fillId="0" borderId="0" xfId="0" applyFont="1" applyFill="1" applyBorder="1" applyAlignment="1">
      <alignment horizontal="left" vertical="center" wrapText="1"/>
    </xf>
    <xf numFmtId="0" fontId="1" fillId="0" borderId="36" xfId="0" applyFont="1" applyFill="1" applyBorder="1" applyAlignment="1">
      <alignment horizontal="center" vertical="center"/>
    </xf>
    <xf numFmtId="0" fontId="1" fillId="0" borderId="38" xfId="0" applyNumberFormat="1" applyFont="1" applyFill="1" applyBorder="1" applyAlignment="1">
      <alignment horizontal="center" vertical="center" wrapText="1"/>
    </xf>
    <xf numFmtId="0" fontId="1" fillId="0" borderId="38" xfId="0" applyNumberFormat="1" applyFont="1" applyFill="1" applyBorder="1" applyAlignment="1">
      <alignment horizontal="left" vertical="center" wrapText="1"/>
    </xf>
    <xf numFmtId="0" fontId="1" fillId="0" borderId="39" xfId="0" applyNumberFormat="1" applyFont="1" applyFill="1" applyBorder="1" applyAlignment="1">
      <alignment horizontal="left" vertical="center" wrapText="1"/>
    </xf>
    <xf numFmtId="0" fontId="1" fillId="0" borderId="41" xfId="0" applyNumberFormat="1" applyFont="1" applyFill="1" applyBorder="1" applyAlignment="1">
      <alignment horizontal="left" vertical="center" wrapText="1"/>
    </xf>
    <xf numFmtId="0" fontId="1" fillId="0" borderId="44" xfId="0" applyFont="1" applyFill="1" applyBorder="1" applyAlignment="1">
      <alignment horizontal="center" vertical="center"/>
    </xf>
    <xf numFmtId="0" fontId="1" fillId="0" borderId="45" xfId="0" applyNumberFormat="1" applyFont="1" applyFill="1" applyBorder="1" applyAlignment="1">
      <alignment horizontal="center" vertical="center" wrapText="1"/>
    </xf>
    <xf numFmtId="0" fontId="1" fillId="0" borderId="45" xfId="0" applyNumberFormat="1" applyFont="1" applyFill="1" applyBorder="1" applyAlignment="1">
      <alignment horizontal="left" vertical="center" wrapText="1"/>
    </xf>
    <xf numFmtId="0" fontId="1" fillId="0" borderId="46" xfId="0" applyNumberFormat="1" applyFont="1" applyFill="1" applyBorder="1" applyAlignment="1">
      <alignment horizontal="left" vertical="center" wrapText="1"/>
    </xf>
    <xf numFmtId="0" fontId="32" fillId="0" borderId="23" xfId="0" applyFont="1" applyFill="1" applyBorder="1" applyAlignment="1">
      <alignment horizontal="center" vertical="center"/>
    </xf>
    <xf numFmtId="0" fontId="32" fillId="0" borderId="33" xfId="0" applyFont="1" applyFill="1" applyBorder="1" applyAlignment="1">
      <alignment horizontal="left" vertical="center"/>
    </xf>
    <xf numFmtId="0" fontId="32" fillId="0" borderId="47" xfId="0" applyFont="1" applyFill="1" applyBorder="1" applyAlignment="1">
      <alignment horizontal="center" vertical="center"/>
    </xf>
    <xf numFmtId="0" fontId="20" fillId="0" borderId="48" xfId="0" applyFont="1" applyFill="1" applyBorder="1">
      <alignment vertical="center"/>
    </xf>
    <xf numFmtId="0" fontId="20" fillId="0" borderId="47" xfId="0" applyFont="1" applyFill="1" applyBorder="1">
      <alignment vertical="center"/>
    </xf>
    <xf numFmtId="0" fontId="32" fillId="0" borderId="24" xfId="0" applyFont="1" applyFill="1" applyBorder="1" applyAlignment="1">
      <alignment horizontal="left" vertical="center"/>
    </xf>
    <xf numFmtId="0" fontId="32" fillId="0" borderId="10" xfId="0" applyFont="1" applyFill="1" applyBorder="1" applyAlignment="1">
      <alignment horizontal="center" vertical="center"/>
    </xf>
    <xf numFmtId="0" fontId="20" fillId="0" borderId="21" xfId="0" applyFont="1" applyFill="1" applyBorder="1">
      <alignment vertical="center"/>
    </xf>
    <xf numFmtId="0" fontId="22" fillId="0" borderId="19" xfId="0" applyNumberFormat="1" applyFont="1" applyFill="1" applyBorder="1" applyAlignment="1">
      <alignment horizontal="distributed" vertical="center" wrapText="1"/>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76" fontId="1" fillId="0" borderId="11" xfId="0" applyNumberFormat="1" applyFont="1" applyFill="1" applyBorder="1" applyAlignment="1">
      <alignment vertical="center" wrapText="1" shrinkToFit="1"/>
    </xf>
    <xf numFmtId="176" fontId="1" fillId="0" borderId="16" xfId="0" applyNumberFormat="1" applyFont="1" applyFill="1" applyBorder="1" applyAlignment="1">
      <alignment vertical="center" wrapText="1" shrinkToFit="1"/>
    </xf>
    <xf numFmtId="176" fontId="1" fillId="0" borderId="11" xfId="0" applyNumberFormat="1" applyFont="1" applyFill="1" applyBorder="1" applyAlignment="1">
      <alignment horizontal="left" vertical="center" wrapText="1"/>
    </xf>
    <xf numFmtId="176" fontId="1" fillId="0" borderId="11" xfId="0" applyNumberFormat="1" applyFont="1" applyFill="1" applyBorder="1" applyAlignment="1">
      <alignment horizontal="left" vertical="center"/>
    </xf>
    <xf numFmtId="176" fontId="1" fillId="0" borderId="16" xfId="0" applyNumberFormat="1" applyFont="1" applyFill="1" applyBorder="1" applyAlignment="1">
      <alignment horizontal="left" vertical="center"/>
    </xf>
    <xf numFmtId="0" fontId="1" fillId="0" borderId="20" xfId="0" applyFont="1" applyFill="1" applyBorder="1" applyAlignment="1">
      <alignment horizontal="center" vertical="center" shrinkToFit="1"/>
    </xf>
    <xf numFmtId="0" fontId="1" fillId="0" borderId="11" xfId="0" applyNumberFormat="1" applyFont="1" applyFill="1" applyBorder="1" applyAlignment="1">
      <alignment horizontal="distributed" vertical="center" wrapText="1"/>
    </xf>
    <xf numFmtId="0" fontId="1" fillId="0" borderId="13"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4" xfId="0" applyFont="1" applyFill="1" applyBorder="1" applyAlignment="1">
      <alignment horizontal="center" vertical="center"/>
    </xf>
    <xf numFmtId="176" fontId="1" fillId="0" borderId="10" xfId="0" applyNumberFormat="1" applyFont="1" applyFill="1" applyBorder="1" applyAlignment="1">
      <alignment horizontal="left" vertical="center"/>
    </xf>
    <xf numFmtId="176" fontId="1" fillId="0" borderId="19" xfId="0" applyNumberFormat="1" applyFont="1" applyFill="1" applyBorder="1" applyAlignment="1">
      <alignment horizontal="left" vertical="center" wrapText="1"/>
    </xf>
    <xf numFmtId="177" fontId="22" fillId="0" borderId="19" xfId="0" applyNumberFormat="1" applyFont="1" applyFill="1" applyBorder="1" applyAlignment="1">
      <alignment horizontal="distributed" vertical="center" wrapText="1"/>
    </xf>
    <xf numFmtId="0" fontId="22" fillId="0" borderId="11" xfId="0" applyNumberFormat="1" applyFont="1" applyFill="1" applyBorder="1" applyAlignment="1">
      <alignment horizontal="center" vertical="center" wrapText="1"/>
    </xf>
    <xf numFmtId="0" fontId="1" fillId="27" borderId="10" xfId="0" applyFont="1" applyFill="1" applyBorder="1" applyAlignment="1">
      <alignment horizontal="left" vertical="center" wrapText="1"/>
    </xf>
    <xf numFmtId="0" fontId="1" fillId="27" borderId="21" xfId="0" applyFont="1" applyFill="1" applyBorder="1" applyAlignment="1">
      <alignment horizontal="left" vertical="center" wrapText="1"/>
    </xf>
    <xf numFmtId="177" fontId="1" fillId="0" borderId="11" xfId="0" applyNumberFormat="1" applyFont="1" applyFill="1" applyBorder="1" applyAlignment="1">
      <alignment horizontal="distributed" vertical="center" wrapText="1"/>
    </xf>
    <xf numFmtId="0" fontId="1" fillId="0" borderId="11" xfId="0" applyNumberFormat="1" applyFont="1" applyFill="1" applyBorder="1" applyAlignment="1">
      <alignment horizontal="left" vertical="center" wrapText="1"/>
    </xf>
    <xf numFmtId="0" fontId="1" fillId="0" borderId="24" xfId="0" applyFont="1" applyFill="1" applyBorder="1" applyAlignment="1">
      <alignment horizontal="center" vertical="center" shrinkToFit="1"/>
    </xf>
    <xf numFmtId="177" fontId="1" fillId="0" borderId="0" xfId="0" applyNumberFormat="1" applyFont="1" applyFill="1" applyBorder="1" applyAlignment="1">
      <alignment horizontal="distributed" vertical="center" wrapText="1"/>
    </xf>
    <xf numFmtId="0" fontId="1" fillId="0" borderId="10" xfId="0" applyNumberFormat="1" applyFont="1" applyFill="1" applyBorder="1" applyAlignment="1">
      <alignment horizontal="left" vertical="center" wrapText="1"/>
    </xf>
    <xf numFmtId="0" fontId="1" fillId="0" borderId="40" xfId="0" applyFont="1" applyFill="1" applyBorder="1" applyAlignment="1">
      <alignment horizontal="center" vertical="center" shrinkToFit="1"/>
    </xf>
    <xf numFmtId="177" fontId="1" fillId="0" borderId="19" xfId="0" applyNumberFormat="1" applyFont="1" applyFill="1" applyBorder="1" applyAlignment="1">
      <alignment horizontal="distributed" vertical="center" wrapText="1"/>
    </xf>
    <xf numFmtId="0" fontId="1" fillId="0" borderId="15"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21" xfId="0" applyFont="1" applyFill="1" applyBorder="1" applyAlignment="1">
      <alignment horizontal="left" vertical="center" wrapText="1"/>
    </xf>
    <xf numFmtId="58"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176" fontId="1" fillId="0" borderId="16"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21" xfId="0" applyNumberFormat="1" applyFont="1" applyFill="1" applyBorder="1" applyAlignment="1">
      <alignment horizontal="left" vertical="center" wrapText="1"/>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176" fontId="1" fillId="0" borderId="10" xfId="0" applyNumberFormat="1" applyFont="1" applyFill="1" applyBorder="1" applyAlignment="1">
      <alignment vertical="center" wrapText="1" shrinkToFit="1"/>
    </xf>
    <xf numFmtId="176" fontId="1" fillId="0" borderId="21" xfId="0" applyNumberFormat="1" applyFont="1" applyFill="1" applyBorder="1" applyAlignment="1">
      <alignment vertical="center" wrapText="1" shrinkToFit="1"/>
    </xf>
    <xf numFmtId="0" fontId="1" fillId="0" borderId="1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6" xfId="0" applyFont="1" applyFill="1" applyBorder="1" applyAlignment="1">
      <alignment vertical="center" wrapText="1"/>
    </xf>
    <xf numFmtId="0" fontId="1" fillId="0" borderId="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1"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26" borderId="11" xfId="0" applyFont="1" applyFill="1" applyBorder="1" applyAlignment="1">
      <alignment horizontal="left" vertical="center" wrapText="1"/>
    </xf>
    <xf numFmtId="0" fontId="1" fillId="26" borderId="16" xfId="0" applyFont="1" applyFill="1" applyBorder="1" applyAlignment="1">
      <alignment horizontal="left" vertical="center" wrapText="1"/>
    </xf>
    <xf numFmtId="0" fontId="1" fillId="0" borderId="16"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NumberFormat="1" applyFont="1" applyFill="1" applyBorder="1" applyAlignment="1">
      <alignment horizontal="right" vertical="center" wrapText="1"/>
    </xf>
    <xf numFmtId="0" fontId="1" fillId="0" borderId="19"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0" xfId="0"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9" xfId="0" applyFont="1" applyFill="1" applyBorder="1">
      <alignment vertical="center"/>
    </xf>
    <xf numFmtId="0" fontId="1" fillId="0" borderId="14" xfId="0" applyFont="1" applyFill="1" applyBorder="1">
      <alignment vertical="center"/>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3" fontId="1" fillId="0" borderId="10" xfId="0" applyNumberFormat="1" applyFont="1" applyFill="1" applyBorder="1" applyAlignment="1">
      <alignment horizontal="right" vertical="center"/>
    </xf>
    <xf numFmtId="0" fontId="1" fillId="0" borderId="14" xfId="0" applyFont="1" applyFill="1" applyBorder="1" applyAlignment="1">
      <alignment horizontal="center" vertical="center" wrapText="1"/>
    </xf>
    <xf numFmtId="0" fontId="1" fillId="0" borderId="18"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0" xfId="0" applyNumberFormat="1" applyFont="1" applyFill="1" applyBorder="1" applyAlignment="1">
      <alignment horizontal="left" vertical="center"/>
    </xf>
    <xf numFmtId="0" fontId="1" fillId="0" borderId="22" xfId="0" applyNumberFormat="1" applyFont="1" applyFill="1" applyBorder="1" applyAlignment="1">
      <alignment horizontal="left" vertical="center"/>
    </xf>
    <xf numFmtId="58" fontId="1" fillId="0" borderId="10" xfId="0" applyNumberFormat="1" applyFont="1" applyFill="1" applyBorder="1" applyAlignment="1">
      <alignment horizontal="left" vertical="center" wrapText="1"/>
    </xf>
    <xf numFmtId="58" fontId="22" fillId="0" borderId="19" xfId="0" applyNumberFormat="1" applyFont="1" applyFill="1" applyBorder="1" applyAlignment="1">
      <alignment horizontal="distributed" vertical="center" wrapText="1"/>
    </xf>
    <xf numFmtId="0" fontId="1" fillId="0" borderId="11" xfId="0" applyFont="1" applyFill="1" applyBorder="1" applyAlignment="1">
      <alignment vertical="center"/>
    </xf>
    <xf numFmtId="0" fontId="1" fillId="0" borderId="16" xfId="0" applyFont="1" applyFill="1" applyBorder="1" applyAlignment="1">
      <alignment vertical="center"/>
    </xf>
    <xf numFmtId="177" fontId="1" fillId="0" borderId="45" xfId="0" applyNumberFormat="1" applyFont="1" applyFill="1" applyBorder="1" applyAlignment="1">
      <alignment horizontal="distributed" vertical="center" wrapText="1"/>
    </xf>
    <xf numFmtId="0" fontId="1" fillId="0" borderId="21" xfId="0" applyFont="1" applyFill="1" applyBorder="1" applyAlignment="1">
      <alignment horizontal="center" vertical="center" wrapText="1"/>
    </xf>
    <xf numFmtId="0" fontId="1" fillId="0" borderId="45" xfId="0" applyNumberFormat="1" applyFont="1" applyFill="1" applyBorder="1" applyAlignment="1">
      <alignment horizontal="left" vertical="center" wrapText="1"/>
    </xf>
    <xf numFmtId="0" fontId="1" fillId="0" borderId="42"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11" xfId="0" applyFont="1" applyFill="1" applyBorder="1" applyAlignment="1">
      <alignment horizontal="left" vertical="center" wrapText="1"/>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xf>
    <xf numFmtId="0" fontId="40" fillId="25" borderId="11"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177" fontId="1" fillId="0" borderId="37" xfId="0" applyNumberFormat="1" applyFont="1" applyFill="1" applyBorder="1" applyAlignment="1">
      <alignment horizontal="distributed" vertical="center" wrapText="1"/>
    </xf>
    <xf numFmtId="0" fontId="1" fillId="0" borderId="38" xfId="0" applyNumberFormat="1" applyFont="1" applyFill="1" applyBorder="1" applyAlignment="1">
      <alignment horizontal="left" vertical="center" wrapText="1"/>
    </xf>
    <xf numFmtId="0" fontId="1" fillId="0" borderId="10" xfId="0" applyFont="1" applyFill="1" applyBorder="1" applyAlignment="1">
      <alignment horizontal="center" vertical="center"/>
    </xf>
    <xf numFmtId="176" fontId="1" fillId="0" borderId="11" xfId="0" applyNumberFormat="1" applyFont="1" applyFill="1" applyBorder="1" applyAlignment="1">
      <alignment horizontal="left" vertical="center" shrinkToFit="1"/>
    </xf>
    <xf numFmtId="176" fontId="1" fillId="0" borderId="16" xfId="0" applyNumberFormat="1" applyFont="1" applyFill="1" applyBorder="1" applyAlignment="1">
      <alignment horizontal="left" vertical="center" shrinkToFit="1"/>
    </xf>
    <xf numFmtId="0" fontId="1" fillId="0" borderId="17"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0" fontId="1" fillId="0" borderId="15" xfId="0" applyFont="1" applyFill="1" applyBorder="1" applyAlignment="1">
      <alignment horizontal="center" vertical="center" wrapText="1" shrinkToFit="1"/>
    </xf>
    <xf numFmtId="0" fontId="20" fillId="25" borderId="20" xfId="0" applyFont="1" applyFill="1" applyBorder="1" applyAlignment="1">
      <alignment horizontal="center" vertical="center"/>
    </xf>
    <xf numFmtId="0" fontId="1" fillId="25" borderId="20"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25" borderId="11" xfId="0" applyFont="1" applyFill="1" applyBorder="1" applyAlignment="1">
      <alignment horizontal="left" vertical="center" wrapText="1"/>
    </xf>
    <xf numFmtId="0" fontId="1" fillId="25" borderId="16" xfId="0" applyFont="1" applyFill="1" applyBorder="1" applyAlignment="1">
      <alignment horizontal="left" vertical="center" wrapText="1"/>
    </xf>
    <xf numFmtId="0" fontId="1" fillId="27" borderId="11" xfId="0" applyFont="1" applyFill="1" applyBorder="1" applyAlignment="1">
      <alignment horizontal="left" vertical="center" wrapText="1"/>
    </xf>
    <xf numFmtId="0" fontId="1" fillId="27" borderId="16" xfId="0" applyFont="1" applyFill="1" applyBorder="1" applyAlignment="1">
      <alignment horizontal="left" vertical="center" wrapText="1"/>
    </xf>
    <xf numFmtId="176" fontId="1" fillId="0" borderId="0" xfId="0" applyNumberFormat="1" applyFont="1" applyFill="1" applyBorder="1" applyAlignment="1">
      <alignment horizontal="left"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wrapText="1"/>
    </xf>
    <xf numFmtId="0" fontId="1" fillId="25" borderId="13" xfId="0" applyFont="1" applyFill="1" applyBorder="1" applyAlignment="1">
      <alignment horizontal="left" vertical="center" wrapText="1"/>
    </xf>
    <xf numFmtId="0" fontId="1" fillId="25" borderId="19" xfId="0" applyFont="1" applyFill="1" applyBorder="1" applyAlignment="1">
      <alignment horizontal="left" vertical="center" wrapText="1"/>
    </xf>
    <xf numFmtId="0" fontId="1" fillId="25" borderId="14" xfId="0" applyFont="1" applyFill="1" applyBorder="1" applyAlignment="1">
      <alignment horizontal="left" vertical="center" wrapText="1"/>
    </xf>
    <xf numFmtId="0" fontId="1" fillId="25" borderId="17" xfId="0" applyFont="1" applyFill="1" applyBorder="1" applyAlignment="1">
      <alignment horizontal="left" vertical="center" wrapText="1"/>
    </xf>
    <xf numFmtId="0" fontId="1" fillId="25" borderId="0" xfId="0" applyFont="1"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8" xfId="0" applyFont="1" applyFill="1" applyBorder="1" applyAlignment="1">
      <alignment horizontal="left" vertical="center" wrapText="1"/>
    </xf>
    <xf numFmtId="0" fontId="1" fillId="25" borderId="10" xfId="0" applyFont="1" applyFill="1" applyBorder="1" applyAlignment="1">
      <alignment horizontal="left" vertical="center" wrapText="1"/>
    </xf>
    <xf numFmtId="0" fontId="1" fillId="25" borderId="21" xfId="0" applyFont="1" applyFill="1" applyBorder="1" applyAlignment="1">
      <alignment horizontal="left" vertical="center" wrapText="1"/>
    </xf>
    <xf numFmtId="0" fontId="1" fillId="25" borderId="19" xfId="0" applyFont="1" applyFill="1" applyBorder="1" applyAlignment="1">
      <alignment vertical="center" wrapText="1"/>
    </xf>
    <xf numFmtId="0" fontId="1" fillId="25" borderId="14" xfId="0" applyFont="1" applyFill="1" applyBorder="1" applyAlignment="1">
      <alignment vertical="center" wrapText="1"/>
    </xf>
    <xf numFmtId="0" fontId="21" fillId="0" borderId="0" xfId="0" applyFont="1" applyFill="1" applyAlignment="1">
      <alignment horizontal="distributed" vertical="center"/>
    </xf>
    <xf numFmtId="0" fontId="28"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 fillId="0" borderId="0" xfId="0" applyFont="1" applyFill="1">
      <alignment vertical="center"/>
    </xf>
    <xf numFmtId="58" fontId="1" fillId="0" borderId="19" xfId="0" applyNumberFormat="1" applyFont="1" applyFill="1" applyBorder="1" applyAlignment="1">
      <alignment horizontal="distributed" vertical="center" wrapText="1"/>
    </xf>
    <xf numFmtId="0" fontId="1" fillId="0" borderId="19" xfId="0" applyNumberFormat="1" applyFont="1" applyFill="1" applyBorder="1" applyAlignment="1">
      <alignment horizontal="distributed" vertical="center" wrapText="1"/>
    </xf>
    <xf numFmtId="0" fontId="1" fillId="28" borderId="10" xfId="0" applyFont="1" applyFill="1" applyBorder="1" applyAlignment="1">
      <alignment horizontal="left" vertical="center" wrapText="1"/>
    </xf>
    <xf numFmtId="0" fontId="1" fillId="28" borderId="21" xfId="0" applyFont="1" applyFill="1" applyBorder="1" applyAlignment="1">
      <alignment horizontal="left" vertical="center" wrapText="1"/>
    </xf>
    <xf numFmtId="0" fontId="1" fillId="28" borderId="11" xfId="0" applyFont="1" applyFill="1" applyBorder="1" applyAlignment="1">
      <alignment horizontal="left" vertical="center" wrapText="1"/>
    </xf>
    <xf numFmtId="0" fontId="1" fillId="28" borderId="16" xfId="0" applyFont="1" applyFill="1" applyBorder="1" applyAlignment="1">
      <alignment horizontal="left" vertical="center" wrapText="1"/>
    </xf>
    <xf numFmtId="58" fontId="1" fillId="0" borderId="11" xfId="0" applyNumberFormat="1" applyFont="1" applyFill="1" applyBorder="1" applyAlignment="1">
      <alignment horizontal="left" vertical="center" wrapText="1"/>
    </xf>
    <xf numFmtId="58" fontId="1" fillId="0" borderId="11" xfId="0" applyNumberFormat="1" applyFont="1" applyFill="1" applyBorder="1" applyAlignment="1">
      <alignment horizontal="distributed" vertical="center" wrapText="1"/>
    </xf>
    <xf numFmtId="0" fontId="1" fillId="0" borderId="19"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22" fillId="0" borderId="11" xfId="0" applyNumberFormat="1" applyFont="1" applyFill="1" applyBorder="1" applyAlignment="1">
      <alignment horizontal="right" vertical="center" wrapText="1"/>
    </xf>
    <xf numFmtId="0" fontId="1" fillId="0" borderId="0" xfId="0" applyFont="1" applyFill="1" applyBorder="1" applyAlignment="1">
      <alignment horizontal="center" vertical="center" shrinkToFit="1"/>
    </xf>
    <xf numFmtId="58" fontId="22" fillId="0" borderId="11" xfId="0" applyNumberFormat="1" applyFont="1" applyFill="1" applyBorder="1" applyAlignment="1">
      <alignment horizontal="distributed" vertical="center" wrapText="1"/>
    </xf>
    <xf numFmtId="0" fontId="22" fillId="0" borderId="11" xfId="0" applyNumberFormat="1" applyFont="1" applyFill="1" applyBorder="1" applyAlignment="1">
      <alignment horizontal="distributed" vertical="center" wrapText="1"/>
    </xf>
    <xf numFmtId="0" fontId="36" fillId="0" borderId="0" xfId="0" applyFont="1" applyAlignment="1">
      <alignment horizontal="center" vertical="center"/>
    </xf>
    <xf numFmtId="0" fontId="20" fillId="0" borderId="0" xfId="0" applyFont="1" applyBorder="1" applyAlignment="1">
      <alignment horizontal="left" vertical="center" indent="1"/>
    </xf>
    <xf numFmtId="0" fontId="20" fillId="0" borderId="10" xfId="0" applyFont="1" applyBorder="1" applyAlignment="1">
      <alignment horizontal="left" vertical="center" indent="1"/>
    </xf>
    <xf numFmtId="0" fontId="36" fillId="0" borderId="0" xfId="43"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0]_⑤積算"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Sheet11" xfId="42" xr:uid="{00000000-0005-0000-0000-00002A000000}"/>
    <cellStyle name="標準_入札辞退届" xfId="43" xr:uid="{00000000-0005-0000-0000-00002B000000}"/>
    <cellStyle name="標準_入札説明" xfId="44" xr:uid="{00000000-0005-0000-0000-00002C000000}"/>
    <cellStyle name="良い" xfId="45"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12</xdr:row>
      <xdr:rowOff>9525</xdr:rowOff>
    </xdr:from>
    <xdr:to>
      <xdr:col>22</xdr:col>
      <xdr:colOff>457200</xdr:colOff>
      <xdr:row>20</xdr:row>
      <xdr:rowOff>57150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8763000" y="3667125"/>
          <a:ext cx="2333625" cy="2400300"/>
        </a:xfrm>
        <a:prstGeom prst="leftArrow">
          <a:avLst>
            <a:gd name="adj1" fmla="val 50000"/>
            <a:gd name="adj2" fmla="val 25000"/>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600"/>
            </a:lnSpc>
            <a:defRPr sz="1000"/>
          </a:pPr>
          <a:r>
            <a:rPr lang="ja-JP" altLang="en-US" sz="1400" b="1" i="0" u="none" strike="noStrike" baseline="0">
              <a:solidFill>
                <a:srgbClr val="FFFFFF"/>
              </a:solidFill>
              <a:latin typeface="ＭＳ Ｐゴシック"/>
              <a:ea typeface="ＭＳ Ｐゴシック"/>
            </a:rPr>
            <a:t>要件・文言等業務に応じて適宜調整し、作成してください。</a:t>
          </a:r>
        </a:p>
      </xdr:txBody>
    </xdr:sp>
    <xdr:clientData/>
  </xdr:twoCellAnchor>
  <xdr:twoCellAnchor>
    <xdr:from>
      <xdr:col>12</xdr:col>
      <xdr:colOff>152400</xdr:colOff>
      <xdr:row>78</xdr:row>
      <xdr:rowOff>25400</xdr:rowOff>
    </xdr:from>
    <xdr:to>
      <xdr:col>17</xdr:col>
      <xdr:colOff>393700</xdr:colOff>
      <xdr:row>80</xdr:row>
      <xdr:rowOff>292100</xdr:rowOff>
    </xdr:to>
    <xdr:sp macro="" textlink="">
      <xdr:nvSpPr>
        <xdr:cNvPr id="3" name="テキスト ボックス 2">
          <a:extLst>
            <a:ext uri="{FF2B5EF4-FFF2-40B4-BE49-F238E27FC236}">
              <a16:creationId xmlns:a16="http://schemas.microsoft.com/office/drawing/2014/main" id="{729B8FFE-6053-4A90-9181-1FE36B4E358F}"/>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⑬～⑮は通常使用しないので、欄を削除する。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0</xdr:row>
      <xdr:rowOff>209550</xdr:rowOff>
    </xdr:from>
    <xdr:to>
      <xdr:col>17</xdr:col>
      <xdr:colOff>66675</xdr:colOff>
      <xdr:row>5</xdr:row>
      <xdr:rowOff>57150</xdr:rowOff>
    </xdr:to>
    <xdr:sp macro="" textlink="">
      <xdr:nvSpPr>
        <xdr:cNvPr id="4098" name="AutoShape 2">
          <a:extLst>
            <a:ext uri="{FF2B5EF4-FFF2-40B4-BE49-F238E27FC236}">
              <a16:creationId xmlns:a16="http://schemas.microsoft.com/office/drawing/2014/main" id="{00000000-0008-0000-0200-000002100000}"/>
            </a:ext>
          </a:extLst>
        </xdr:cNvPr>
        <xdr:cNvSpPr>
          <a:spLocks noChangeArrowheads="1"/>
        </xdr:cNvSpPr>
      </xdr:nvSpPr>
      <xdr:spPr bwMode="auto">
        <a:xfrm>
          <a:off x="5200650" y="209550"/>
          <a:ext cx="2990850" cy="13049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22860" anchor="ctr" upright="1"/>
        <a:lstStyle/>
        <a:p>
          <a:pPr algn="ctr" rtl="0">
            <a:lnSpc>
              <a:spcPts val="2000"/>
            </a:lnSpc>
            <a:defRPr sz="1000"/>
          </a:pPr>
          <a:r>
            <a:rPr lang="ja-JP" altLang="en-US" sz="1800" b="1" i="0" u="none" strike="noStrike" baseline="0">
              <a:solidFill>
                <a:srgbClr val="FFFFFF"/>
              </a:solidFill>
              <a:latin typeface="ＭＳ Ｐゴシック"/>
              <a:ea typeface="ＭＳ Ｐゴシック"/>
            </a:rPr>
            <a:t>＜参考例＞</a:t>
          </a:r>
        </a:p>
        <a:p>
          <a:pPr algn="ctr" rtl="0">
            <a:lnSpc>
              <a:spcPts val="2000"/>
            </a:lnSpc>
            <a:defRPr sz="1000"/>
          </a:pPr>
          <a:endParaRPr lang="ja-JP" altLang="en-US" sz="1800" b="1" i="0" u="none" strike="noStrike" baseline="0">
            <a:solidFill>
              <a:srgbClr val="FFFFFF"/>
            </a:solidFill>
            <a:latin typeface="ＭＳ Ｐゴシック"/>
            <a:ea typeface="ＭＳ Ｐゴシック"/>
          </a:endParaRPr>
        </a:p>
        <a:p>
          <a:pPr algn="ctr" rtl="0">
            <a:lnSpc>
              <a:spcPts val="1300"/>
            </a:lnSpc>
            <a:defRPr sz="1000"/>
          </a:pPr>
          <a:r>
            <a:rPr lang="ja-JP" altLang="en-US" sz="12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12</xdr:col>
      <xdr:colOff>152400</xdr:colOff>
      <xdr:row>89</xdr:row>
      <xdr:rowOff>25400</xdr:rowOff>
    </xdr:from>
    <xdr:to>
      <xdr:col>17</xdr:col>
      <xdr:colOff>393700</xdr:colOff>
      <xdr:row>91</xdr:row>
      <xdr:rowOff>292100</xdr:rowOff>
    </xdr:to>
    <xdr:sp macro="" textlink="">
      <xdr:nvSpPr>
        <xdr:cNvPr id="3" name="テキスト ボックス 2">
          <a:extLst>
            <a:ext uri="{FF2B5EF4-FFF2-40B4-BE49-F238E27FC236}">
              <a16:creationId xmlns:a16="http://schemas.microsoft.com/office/drawing/2014/main" id="{6A9F2B0E-BC6D-4172-9201-58EFC844FCB9}"/>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⑮～⑰は通常使用しないので、欄を削除する。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36</xdr:row>
      <xdr:rowOff>28575</xdr:rowOff>
    </xdr:from>
    <xdr:to>
      <xdr:col>5</xdr:col>
      <xdr:colOff>85725</xdr:colOff>
      <xdr:row>55</xdr:row>
      <xdr:rowOff>114300</xdr:rowOff>
    </xdr:to>
    <xdr:sp macro="" textlink="">
      <xdr:nvSpPr>
        <xdr:cNvPr id="2" name="Line 1">
          <a:extLst>
            <a:ext uri="{FF2B5EF4-FFF2-40B4-BE49-F238E27FC236}">
              <a16:creationId xmlns:a16="http://schemas.microsoft.com/office/drawing/2014/main" id="{CBF0F557-2D11-410D-B067-B548CEDC9430}"/>
            </a:ext>
          </a:extLst>
        </xdr:cNvPr>
        <xdr:cNvSpPr>
          <a:spLocks noChangeShapeType="1"/>
        </xdr:cNvSpPr>
      </xdr:nvSpPr>
      <xdr:spPr bwMode="auto">
        <a:xfrm>
          <a:off x="1581150" y="70104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4</xdr:row>
      <xdr:rowOff>47625</xdr:rowOff>
    </xdr:from>
    <xdr:to>
      <xdr:col>5</xdr:col>
      <xdr:colOff>95250</xdr:colOff>
      <xdr:row>9</xdr:row>
      <xdr:rowOff>123825</xdr:rowOff>
    </xdr:to>
    <xdr:sp macro="" textlink="">
      <xdr:nvSpPr>
        <xdr:cNvPr id="3" name="Line 2">
          <a:extLst>
            <a:ext uri="{FF2B5EF4-FFF2-40B4-BE49-F238E27FC236}">
              <a16:creationId xmlns:a16="http://schemas.microsoft.com/office/drawing/2014/main" id="{90CEE191-C570-416D-8720-B2C62C67A114}"/>
            </a:ext>
          </a:extLst>
        </xdr:cNvPr>
        <xdr:cNvSpPr>
          <a:spLocks noChangeShapeType="1"/>
        </xdr:cNvSpPr>
      </xdr:nvSpPr>
      <xdr:spPr bwMode="auto">
        <a:xfrm flipH="1">
          <a:off x="1590675" y="93345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19050</xdr:rowOff>
    </xdr:from>
    <xdr:to>
      <xdr:col>5</xdr:col>
      <xdr:colOff>85725</xdr:colOff>
      <xdr:row>24</xdr:row>
      <xdr:rowOff>190500</xdr:rowOff>
    </xdr:to>
    <xdr:sp macro="" textlink="">
      <xdr:nvSpPr>
        <xdr:cNvPr id="4" name="Line 3">
          <a:extLst>
            <a:ext uri="{FF2B5EF4-FFF2-40B4-BE49-F238E27FC236}">
              <a16:creationId xmlns:a16="http://schemas.microsoft.com/office/drawing/2014/main" id="{3F641CD6-CD2E-4D1E-A977-1F7833C54710}"/>
            </a:ext>
          </a:extLst>
        </xdr:cNvPr>
        <xdr:cNvSpPr>
          <a:spLocks noChangeShapeType="1"/>
        </xdr:cNvSpPr>
      </xdr:nvSpPr>
      <xdr:spPr bwMode="auto">
        <a:xfrm>
          <a:off x="1581150" y="37623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27</xdr:row>
      <xdr:rowOff>28575</xdr:rowOff>
    </xdr:from>
    <xdr:to>
      <xdr:col>5</xdr:col>
      <xdr:colOff>85725</xdr:colOff>
      <xdr:row>32</xdr:row>
      <xdr:rowOff>104775</xdr:rowOff>
    </xdr:to>
    <xdr:sp macro="" textlink="">
      <xdr:nvSpPr>
        <xdr:cNvPr id="5" name="Line 4">
          <a:extLst>
            <a:ext uri="{FF2B5EF4-FFF2-40B4-BE49-F238E27FC236}">
              <a16:creationId xmlns:a16="http://schemas.microsoft.com/office/drawing/2014/main" id="{74C473FF-C8CA-4826-A4E5-4A2F6CEA98A2}"/>
            </a:ext>
          </a:extLst>
        </xdr:cNvPr>
        <xdr:cNvSpPr>
          <a:spLocks noChangeShapeType="1"/>
        </xdr:cNvSpPr>
      </xdr:nvSpPr>
      <xdr:spPr bwMode="auto">
        <a:xfrm>
          <a:off x="1581150" y="52959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57</xdr:row>
      <xdr:rowOff>28575</xdr:rowOff>
    </xdr:from>
    <xdr:to>
      <xdr:col>5</xdr:col>
      <xdr:colOff>76200</xdr:colOff>
      <xdr:row>62</xdr:row>
      <xdr:rowOff>190500</xdr:rowOff>
    </xdr:to>
    <xdr:sp macro="" textlink="">
      <xdr:nvSpPr>
        <xdr:cNvPr id="6" name="Line 5">
          <a:extLst>
            <a:ext uri="{FF2B5EF4-FFF2-40B4-BE49-F238E27FC236}">
              <a16:creationId xmlns:a16="http://schemas.microsoft.com/office/drawing/2014/main" id="{E35F63D6-D5A8-443E-B921-18FDDE5DE7E8}"/>
            </a:ext>
          </a:extLst>
        </xdr:cNvPr>
        <xdr:cNvSpPr>
          <a:spLocks noChangeShapeType="1"/>
        </xdr:cNvSpPr>
      </xdr:nvSpPr>
      <xdr:spPr bwMode="auto">
        <a:xfrm>
          <a:off x="1571625" y="1101090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57150</xdr:colOff>
      <xdr:row>10</xdr:row>
      <xdr:rowOff>38100</xdr:rowOff>
    </xdr:from>
    <xdr:to>
      <xdr:col>19</xdr:col>
      <xdr:colOff>66675</xdr:colOff>
      <xdr:row>20</xdr:row>
      <xdr:rowOff>114300</xdr:rowOff>
    </xdr:to>
    <xdr:sp macro="" textlink="">
      <xdr:nvSpPr>
        <xdr:cNvPr id="7" name="Line 6">
          <a:extLst>
            <a:ext uri="{FF2B5EF4-FFF2-40B4-BE49-F238E27FC236}">
              <a16:creationId xmlns:a16="http://schemas.microsoft.com/office/drawing/2014/main" id="{6137DB03-4597-4576-84F4-EB93DB618EB3}"/>
            </a:ext>
          </a:extLst>
        </xdr:cNvPr>
        <xdr:cNvSpPr>
          <a:spLocks noChangeShapeType="1"/>
        </xdr:cNvSpPr>
      </xdr:nvSpPr>
      <xdr:spPr bwMode="auto">
        <a:xfrm flipH="1">
          <a:off x="5953125" y="2066925"/>
          <a:ext cx="9525"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3</xdr:row>
      <xdr:rowOff>28575</xdr:rowOff>
    </xdr:from>
    <xdr:to>
      <xdr:col>18</xdr:col>
      <xdr:colOff>76200</xdr:colOff>
      <xdr:row>22</xdr:row>
      <xdr:rowOff>190500</xdr:rowOff>
    </xdr:to>
    <xdr:sp macro="" textlink="">
      <xdr:nvSpPr>
        <xdr:cNvPr id="8" name="Line 7">
          <a:extLst>
            <a:ext uri="{FF2B5EF4-FFF2-40B4-BE49-F238E27FC236}">
              <a16:creationId xmlns:a16="http://schemas.microsoft.com/office/drawing/2014/main" id="{A7F347B2-2455-4D43-9E9E-4771BFE8B365}"/>
            </a:ext>
          </a:extLst>
        </xdr:cNvPr>
        <xdr:cNvSpPr>
          <a:spLocks noChangeShapeType="1"/>
        </xdr:cNvSpPr>
      </xdr:nvSpPr>
      <xdr:spPr bwMode="auto">
        <a:xfrm>
          <a:off x="5819775" y="723900"/>
          <a:ext cx="0" cy="3781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28</xdr:row>
      <xdr:rowOff>19050</xdr:rowOff>
    </xdr:from>
    <xdr:to>
      <xdr:col>18</xdr:col>
      <xdr:colOff>85725</xdr:colOff>
      <xdr:row>33</xdr:row>
      <xdr:rowOff>85725</xdr:rowOff>
    </xdr:to>
    <xdr:sp macro="" textlink="">
      <xdr:nvSpPr>
        <xdr:cNvPr id="9" name="Line 8">
          <a:extLst>
            <a:ext uri="{FF2B5EF4-FFF2-40B4-BE49-F238E27FC236}">
              <a16:creationId xmlns:a16="http://schemas.microsoft.com/office/drawing/2014/main" id="{116A45AA-8510-4E93-AFEC-0CA35256C699}"/>
            </a:ext>
          </a:extLst>
        </xdr:cNvPr>
        <xdr:cNvSpPr>
          <a:spLocks noChangeShapeType="1"/>
        </xdr:cNvSpPr>
      </xdr:nvSpPr>
      <xdr:spPr bwMode="auto">
        <a:xfrm>
          <a:off x="5829300" y="547687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0</xdr:row>
      <xdr:rowOff>19050</xdr:rowOff>
    </xdr:from>
    <xdr:to>
      <xdr:col>24</xdr:col>
      <xdr:colOff>609600</xdr:colOff>
      <xdr:row>2</xdr:row>
      <xdr:rowOff>66675</xdr:rowOff>
    </xdr:to>
    <xdr:sp macro="" textlink="">
      <xdr:nvSpPr>
        <xdr:cNvPr id="10" name="AutoShape 9">
          <a:extLst>
            <a:ext uri="{FF2B5EF4-FFF2-40B4-BE49-F238E27FC236}">
              <a16:creationId xmlns:a16="http://schemas.microsoft.com/office/drawing/2014/main" id="{78F0DDED-E19A-406A-9BDD-DBA8FAF1AF87}"/>
            </a:ext>
          </a:extLst>
        </xdr:cNvPr>
        <xdr:cNvSpPr>
          <a:spLocks noChangeArrowheads="1"/>
        </xdr:cNvSpPr>
      </xdr:nvSpPr>
      <xdr:spPr bwMode="auto">
        <a:xfrm>
          <a:off x="3714750" y="190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5</xdr:col>
      <xdr:colOff>66675</xdr:colOff>
      <xdr:row>100</xdr:row>
      <xdr:rowOff>9525</xdr:rowOff>
    </xdr:from>
    <xdr:to>
      <xdr:col>5</xdr:col>
      <xdr:colOff>66675</xdr:colOff>
      <xdr:row>119</xdr:row>
      <xdr:rowOff>95250</xdr:rowOff>
    </xdr:to>
    <xdr:sp macro="" textlink="">
      <xdr:nvSpPr>
        <xdr:cNvPr id="11" name="Line 10">
          <a:extLst>
            <a:ext uri="{FF2B5EF4-FFF2-40B4-BE49-F238E27FC236}">
              <a16:creationId xmlns:a16="http://schemas.microsoft.com/office/drawing/2014/main" id="{83B96764-9BC6-44B8-8F0B-3D66F62DAEA5}"/>
            </a:ext>
          </a:extLst>
        </xdr:cNvPr>
        <xdr:cNvSpPr>
          <a:spLocks noChangeShapeType="1"/>
        </xdr:cNvSpPr>
      </xdr:nvSpPr>
      <xdr:spPr bwMode="auto">
        <a:xfrm>
          <a:off x="1562100" y="192786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70</xdr:row>
      <xdr:rowOff>47625</xdr:rowOff>
    </xdr:from>
    <xdr:to>
      <xdr:col>5</xdr:col>
      <xdr:colOff>76200</xdr:colOff>
      <xdr:row>75</xdr:row>
      <xdr:rowOff>123825</xdr:rowOff>
    </xdr:to>
    <xdr:sp macro="" textlink="">
      <xdr:nvSpPr>
        <xdr:cNvPr id="12" name="Line 11">
          <a:extLst>
            <a:ext uri="{FF2B5EF4-FFF2-40B4-BE49-F238E27FC236}">
              <a16:creationId xmlns:a16="http://schemas.microsoft.com/office/drawing/2014/main" id="{693F105F-85E2-4890-BF45-2248566D130D}"/>
            </a:ext>
          </a:extLst>
        </xdr:cNvPr>
        <xdr:cNvSpPr>
          <a:spLocks noChangeShapeType="1"/>
        </xdr:cNvSpPr>
      </xdr:nvSpPr>
      <xdr:spPr bwMode="auto">
        <a:xfrm flipH="1">
          <a:off x="1571625" y="136017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78</xdr:row>
      <xdr:rowOff>19050</xdr:rowOff>
    </xdr:from>
    <xdr:to>
      <xdr:col>5</xdr:col>
      <xdr:colOff>66675</xdr:colOff>
      <xdr:row>83</xdr:row>
      <xdr:rowOff>190500</xdr:rowOff>
    </xdr:to>
    <xdr:sp macro="" textlink="">
      <xdr:nvSpPr>
        <xdr:cNvPr id="13" name="Line 12">
          <a:extLst>
            <a:ext uri="{FF2B5EF4-FFF2-40B4-BE49-F238E27FC236}">
              <a16:creationId xmlns:a16="http://schemas.microsoft.com/office/drawing/2014/main" id="{C654E9C1-D7A0-4D14-92A9-366E109796D5}"/>
            </a:ext>
          </a:extLst>
        </xdr:cNvPr>
        <xdr:cNvSpPr>
          <a:spLocks noChangeShapeType="1"/>
        </xdr:cNvSpPr>
      </xdr:nvSpPr>
      <xdr:spPr bwMode="auto">
        <a:xfrm>
          <a:off x="1562100" y="150971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93</xdr:row>
      <xdr:rowOff>38100</xdr:rowOff>
    </xdr:from>
    <xdr:to>
      <xdr:col>5</xdr:col>
      <xdr:colOff>85725</xdr:colOff>
      <xdr:row>98</xdr:row>
      <xdr:rowOff>114300</xdr:rowOff>
    </xdr:to>
    <xdr:sp macro="" textlink="">
      <xdr:nvSpPr>
        <xdr:cNvPr id="14" name="Line 13">
          <a:extLst>
            <a:ext uri="{FF2B5EF4-FFF2-40B4-BE49-F238E27FC236}">
              <a16:creationId xmlns:a16="http://schemas.microsoft.com/office/drawing/2014/main" id="{DCD66BE7-B724-443F-992C-D59DADE2298C}"/>
            </a:ext>
          </a:extLst>
        </xdr:cNvPr>
        <xdr:cNvSpPr>
          <a:spLocks noChangeShapeType="1"/>
        </xdr:cNvSpPr>
      </xdr:nvSpPr>
      <xdr:spPr bwMode="auto">
        <a:xfrm>
          <a:off x="1581150" y="17973675"/>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121</xdr:row>
      <xdr:rowOff>28575</xdr:rowOff>
    </xdr:from>
    <xdr:to>
      <xdr:col>5</xdr:col>
      <xdr:colOff>76200</xdr:colOff>
      <xdr:row>126</xdr:row>
      <xdr:rowOff>190500</xdr:rowOff>
    </xdr:to>
    <xdr:sp macro="" textlink="">
      <xdr:nvSpPr>
        <xdr:cNvPr id="15" name="Line 14">
          <a:extLst>
            <a:ext uri="{FF2B5EF4-FFF2-40B4-BE49-F238E27FC236}">
              <a16:creationId xmlns:a16="http://schemas.microsoft.com/office/drawing/2014/main" id="{C3BFFC7F-31AD-4110-8095-AF54706CF9AD}"/>
            </a:ext>
          </a:extLst>
        </xdr:cNvPr>
        <xdr:cNvSpPr>
          <a:spLocks noChangeShapeType="1"/>
        </xdr:cNvSpPr>
      </xdr:nvSpPr>
      <xdr:spPr bwMode="auto">
        <a:xfrm>
          <a:off x="1571625" y="2329815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85725</xdr:colOff>
      <xdr:row>74</xdr:row>
      <xdr:rowOff>19050</xdr:rowOff>
    </xdr:from>
    <xdr:to>
      <xdr:col>19</xdr:col>
      <xdr:colOff>85725</xdr:colOff>
      <xdr:row>85</xdr:row>
      <xdr:rowOff>9525</xdr:rowOff>
    </xdr:to>
    <xdr:sp macro="" textlink="">
      <xdr:nvSpPr>
        <xdr:cNvPr id="16" name="Line 15">
          <a:extLst>
            <a:ext uri="{FF2B5EF4-FFF2-40B4-BE49-F238E27FC236}">
              <a16:creationId xmlns:a16="http://schemas.microsoft.com/office/drawing/2014/main" id="{F7ED8C5C-FCDB-4AA0-BCBE-8B0DE263A244}"/>
            </a:ext>
          </a:extLst>
        </xdr:cNvPr>
        <xdr:cNvSpPr>
          <a:spLocks noChangeShapeType="1"/>
        </xdr:cNvSpPr>
      </xdr:nvSpPr>
      <xdr:spPr bwMode="auto">
        <a:xfrm flipH="1">
          <a:off x="5981700" y="14335125"/>
          <a:ext cx="0" cy="2085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128</xdr:row>
      <xdr:rowOff>38100</xdr:rowOff>
    </xdr:from>
    <xdr:to>
      <xdr:col>5</xdr:col>
      <xdr:colOff>85725</xdr:colOff>
      <xdr:row>130</xdr:row>
      <xdr:rowOff>190500</xdr:rowOff>
    </xdr:to>
    <xdr:sp macro="" textlink="">
      <xdr:nvSpPr>
        <xdr:cNvPr id="17" name="Line 16">
          <a:extLst>
            <a:ext uri="{FF2B5EF4-FFF2-40B4-BE49-F238E27FC236}">
              <a16:creationId xmlns:a16="http://schemas.microsoft.com/office/drawing/2014/main" id="{56990633-BBDB-4433-B5F6-500DEA020355}"/>
            </a:ext>
          </a:extLst>
        </xdr:cNvPr>
        <xdr:cNvSpPr>
          <a:spLocks noChangeShapeType="1"/>
        </xdr:cNvSpPr>
      </xdr:nvSpPr>
      <xdr:spPr bwMode="auto">
        <a:xfrm>
          <a:off x="1581150" y="2464117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90</xdr:row>
      <xdr:rowOff>47625</xdr:rowOff>
    </xdr:from>
    <xdr:to>
      <xdr:col>18</xdr:col>
      <xdr:colOff>85725</xdr:colOff>
      <xdr:row>95</xdr:row>
      <xdr:rowOff>114300</xdr:rowOff>
    </xdr:to>
    <xdr:sp macro="" textlink="">
      <xdr:nvSpPr>
        <xdr:cNvPr id="18" name="Line 17">
          <a:extLst>
            <a:ext uri="{FF2B5EF4-FFF2-40B4-BE49-F238E27FC236}">
              <a16:creationId xmlns:a16="http://schemas.microsoft.com/office/drawing/2014/main" id="{576FEDB8-0AAD-40E5-8275-424C208D8A3D}"/>
            </a:ext>
          </a:extLst>
        </xdr:cNvPr>
        <xdr:cNvSpPr>
          <a:spLocks noChangeShapeType="1"/>
        </xdr:cNvSpPr>
      </xdr:nvSpPr>
      <xdr:spPr bwMode="auto">
        <a:xfrm>
          <a:off x="5829300" y="17411700"/>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24</xdr:row>
      <xdr:rowOff>76200</xdr:rowOff>
    </xdr:from>
    <xdr:to>
      <xdr:col>24</xdr:col>
      <xdr:colOff>114300</xdr:colOff>
      <xdr:row>30</xdr:row>
      <xdr:rowOff>66675</xdr:rowOff>
    </xdr:to>
    <xdr:sp macro="" textlink="">
      <xdr:nvSpPr>
        <xdr:cNvPr id="19" name="Line 18">
          <a:extLst>
            <a:ext uri="{FF2B5EF4-FFF2-40B4-BE49-F238E27FC236}">
              <a16:creationId xmlns:a16="http://schemas.microsoft.com/office/drawing/2014/main" id="{C0994E33-6899-43B2-9650-FC38A2E3C4BF}"/>
            </a:ext>
          </a:extLst>
        </xdr:cNvPr>
        <xdr:cNvSpPr>
          <a:spLocks noChangeShapeType="1"/>
        </xdr:cNvSpPr>
      </xdr:nvSpPr>
      <xdr:spPr bwMode="auto">
        <a:xfrm>
          <a:off x="8039100" y="4772025"/>
          <a:ext cx="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38100</xdr:rowOff>
    </xdr:from>
    <xdr:to>
      <xdr:col>24</xdr:col>
      <xdr:colOff>104775</xdr:colOff>
      <xdr:row>37</xdr:row>
      <xdr:rowOff>104775</xdr:rowOff>
    </xdr:to>
    <xdr:sp macro="" textlink="">
      <xdr:nvSpPr>
        <xdr:cNvPr id="20" name="Line 19">
          <a:extLst>
            <a:ext uri="{FF2B5EF4-FFF2-40B4-BE49-F238E27FC236}">
              <a16:creationId xmlns:a16="http://schemas.microsoft.com/office/drawing/2014/main" id="{196E7329-B413-4596-942B-747333456715}"/>
            </a:ext>
          </a:extLst>
        </xdr:cNvPr>
        <xdr:cNvSpPr>
          <a:spLocks noChangeShapeType="1"/>
        </xdr:cNvSpPr>
      </xdr:nvSpPr>
      <xdr:spPr bwMode="auto">
        <a:xfrm>
          <a:off x="8029575" y="625792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88</xdr:row>
      <xdr:rowOff>38100</xdr:rowOff>
    </xdr:from>
    <xdr:to>
      <xdr:col>23</xdr:col>
      <xdr:colOff>514350</xdr:colOff>
      <xdr:row>94</xdr:row>
      <xdr:rowOff>85725</xdr:rowOff>
    </xdr:to>
    <xdr:sp macro="" textlink="">
      <xdr:nvSpPr>
        <xdr:cNvPr id="21" name="Line 20">
          <a:extLst>
            <a:ext uri="{FF2B5EF4-FFF2-40B4-BE49-F238E27FC236}">
              <a16:creationId xmlns:a16="http://schemas.microsoft.com/office/drawing/2014/main" id="{C3CEDDF1-E819-489F-99EC-1AEE21B60DE0}"/>
            </a:ext>
          </a:extLst>
        </xdr:cNvPr>
        <xdr:cNvSpPr>
          <a:spLocks noChangeShapeType="1"/>
        </xdr:cNvSpPr>
      </xdr:nvSpPr>
      <xdr:spPr bwMode="auto">
        <a:xfrm>
          <a:off x="7905750" y="17021175"/>
          <a:ext cx="0" cy="1190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96</xdr:row>
      <xdr:rowOff>0</xdr:rowOff>
    </xdr:from>
    <xdr:to>
      <xdr:col>23</xdr:col>
      <xdr:colOff>514350</xdr:colOff>
      <xdr:row>101</xdr:row>
      <xdr:rowOff>104775</xdr:rowOff>
    </xdr:to>
    <xdr:sp macro="" textlink="">
      <xdr:nvSpPr>
        <xdr:cNvPr id="22" name="Line 21">
          <a:extLst>
            <a:ext uri="{FF2B5EF4-FFF2-40B4-BE49-F238E27FC236}">
              <a16:creationId xmlns:a16="http://schemas.microsoft.com/office/drawing/2014/main" id="{26206C4E-77E9-4198-B145-F9749FF9EE72}"/>
            </a:ext>
          </a:extLst>
        </xdr:cNvPr>
        <xdr:cNvSpPr>
          <a:spLocks noChangeShapeType="1"/>
        </xdr:cNvSpPr>
      </xdr:nvSpPr>
      <xdr:spPr bwMode="auto">
        <a:xfrm>
          <a:off x="7905750" y="185070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95250</xdr:colOff>
      <xdr:row>88</xdr:row>
      <xdr:rowOff>57150</xdr:rowOff>
    </xdr:from>
    <xdr:to>
      <xdr:col>23</xdr:col>
      <xdr:colOff>514350</xdr:colOff>
      <xdr:row>88</xdr:row>
      <xdr:rowOff>57150</xdr:rowOff>
    </xdr:to>
    <xdr:sp macro="" textlink="">
      <xdr:nvSpPr>
        <xdr:cNvPr id="23" name="Line 22">
          <a:extLst>
            <a:ext uri="{FF2B5EF4-FFF2-40B4-BE49-F238E27FC236}">
              <a16:creationId xmlns:a16="http://schemas.microsoft.com/office/drawing/2014/main" id="{3F5A8CC7-CA7C-4383-B580-6DDB06DD3381}"/>
            </a:ext>
          </a:extLst>
        </xdr:cNvPr>
        <xdr:cNvSpPr>
          <a:spLocks noChangeShapeType="1"/>
        </xdr:cNvSpPr>
      </xdr:nvSpPr>
      <xdr:spPr bwMode="auto">
        <a:xfrm flipH="1">
          <a:off x="7486650" y="170402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171450</xdr:colOff>
      <xdr:row>24</xdr:row>
      <xdr:rowOff>66675</xdr:rowOff>
    </xdr:from>
    <xdr:to>
      <xdr:col>24</xdr:col>
      <xdr:colOff>123825</xdr:colOff>
      <xdr:row>24</xdr:row>
      <xdr:rowOff>66675</xdr:rowOff>
    </xdr:to>
    <xdr:sp macro="" textlink="">
      <xdr:nvSpPr>
        <xdr:cNvPr id="24" name="Line 23">
          <a:extLst>
            <a:ext uri="{FF2B5EF4-FFF2-40B4-BE49-F238E27FC236}">
              <a16:creationId xmlns:a16="http://schemas.microsoft.com/office/drawing/2014/main" id="{2861D382-A625-4F9A-907B-14F7F4A53CC8}"/>
            </a:ext>
          </a:extLst>
        </xdr:cNvPr>
        <xdr:cNvSpPr>
          <a:spLocks noChangeShapeType="1"/>
        </xdr:cNvSpPr>
      </xdr:nvSpPr>
      <xdr:spPr bwMode="auto">
        <a:xfrm flipH="1">
          <a:off x="7562850" y="47625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19050</xdr:rowOff>
    </xdr:from>
    <xdr:to>
      <xdr:col>5</xdr:col>
      <xdr:colOff>85725</xdr:colOff>
      <xdr:row>17</xdr:row>
      <xdr:rowOff>190500</xdr:rowOff>
    </xdr:to>
    <xdr:sp macro="" textlink="">
      <xdr:nvSpPr>
        <xdr:cNvPr id="25" name="Line 24">
          <a:extLst>
            <a:ext uri="{FF2B5EF4-FFF2-40B4-BE49-F238E27FC236}">
              <a16:creationId xmlns:a16="http://schemas.microsoft.com/office/drawing/2014/main" id="{6407A232-9E7D-4CB6-A74C-7A6224BF2228}"/>
            </a:ext>
          </a:extLst>
        </xdr:cNvPr>
        <xdr:cNvSpPr>
          <a:spLocks noChangeShapeType="1"/>
        </xdr:cNvSpPr>
      </xdr:nvSpPr>
      <xdr:spPr bwMode="auto">
        <a:xfrm>
          <a:off x="1581150" y="24288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85</xdr:row>
      <xdr:rowOff>19050</xdr:rowOff>
    </xdr:from>
    <xdr:to>
      <xdr:col>5</xdr:col>
      <xdr:colOff>76200</xdr:colOff>
      <xdr:row>90</xdr:row>
      <xdr:rowOff>190500</xdr:rowOff>
    </xdr:to>
    <xdr:sp macro="" textlink="">
      <xdr:nvSpPr>
        <xdr:cNvPr id="26" name="Line 25">
          <a:extLst>
            <a:ext uri="{FF2B5EF4-FFF2-40B4-BE49-F238E27FC236}">
              <a16:creationId xmlns:a16="http://schemas.microsoft.com/office/drawing/2014/main" id="{BC609667-1A0F-490C-86B0-C54763194CAB}"/>
            </a:ext>
          </a:extLst>
        </xdr:cNvPr>
        <xdr:cNvSpPr>
          <a:spLocks noChangeShapeType="1"/>
        </xdr:cNvSpPr>
      </xdr:nvSpPr>
      <xdr:spPr bwMode="auto">
        <a:xfrm>
          <a:off x="1571625" y="164306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64</xdr:row>
      <xdr:rowOff>0</xdr:rowOff>
    </xdr:from>
    <xdr:to>
      <xdr:col>5</xdr:col>
      <xdr:colOff>66675</xdr:colOff>
      <xdr:row>65</xdr:row>
      <xdr:rowOff>9525</xdr:rowOff>
    </xdr:to>
    <xdr:sp macro="" textlink="">
      <xdr:nvSpPr>
        <xdr:cNvPr id="27" name="Line 26">
          <a:extLst>
            <a:ext uri="{FF2B5EF4-FFF2-40B4-BE49-F238E27FC236}">
              <a16:creationId xmlns:a16="http://schemas.microsoft.com/office/drawing/2014/main" id="{6BD5857C-5E79-4E2B-BE51-658BF868502B}"/>
            </a:ext>
          </a:extLst>
        </xdr:cNvPr>
        <xdr:cNvSpPr>
          <a:spLocks noChangeShapeType="1"/>
        </xdr:cNvSpPr>
      </xdr:nvSpPr>
      <xdr:spPr bwMode="auto">
        <a:xfrm>
          <a:off x="1562100" y="1231582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69</xdr:row>
      <xdr:rowOff>38100</xdr:rowOff>
    </xdr:from>
    <xdr:to>
      <xdr:col>18</xdr:col>
      <xdr:colOff>76200</xdr:colOff>
      <xdr:row>86</xdr:row>
      <xdr:rowOff>161925</xdr:rowOff>
    </xdr:to>
    <xdr:sp macro="" textlink="">
      <xdr:nvSpPr>
        <xdr:cNvPr id="28" name="Line 28">
          <a:extLst>
            <a:ext uri="{FF2B5EF4-FFF2-40B4-BE49-F238E27FC236}">
              <a16:creationId xmlns:a16="http://schemas.microsoft.com/office/drawing/2014/main" id="{B9AD87B1-64F4-4A30-8D23-274689EB4D4B}"/>
            </a:ext>
          </a:extLst>
        </xdr:cNvPr>
        <xdr:cNvSpPr>
          <a:spLocks noChangeShapeType="1"/>
        </xdr:cNvSpPr>
      </xdr:nvSpPr>
      <xdr:spPr bwMode="auto">
        <a:xfrm>
          <a:off x="5819775" y="13401675"/>
          <a:ext cx="0" cy="3362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66</xdr:row>
      <xdr:rowOff>76200</xdr:rowOff>
    </xdr:from>
    <xdr:to>
      <xdr:col>24</xdr:col>
      <xdr:colOff>609600</xdr:colOff>
      <xdr:row>68</xdr:row>
      <xdr:rowOff>142875</xdr:rowOff>
    </xdr:to>
    <xdr:sp macro="" textlink="">
      <xdr:nvSpPr>
        <xdr:cNvPr id="29" name="AutoShape 29">
          <a:extLst>
            <a:ext uri="{FF2B5EF4-FFF2-40B4-BE49-F238E27FC236}">
              <a16:creationId xmlns:a16="http://schemas.microsoft.com/office/drawing/2014/main" id="{1683D2A6-4A00-4DA0-A973-B3B239529EE6}"/>
            </a:ext>
          </a:extLst>
        </xdr:cNvPr>
        <xdr:cNvSpPr>
          <a:spLocks noChangeArrowheads="1"/>
        </xdr:cNvSpPr>
      </xdr:nvSpPr>
      <xdr:spPr bwMode="auto">
        <a:xfrm>
          <a:off x="3714750" y="127825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15</xdr:col>
      <xdr:colOff>276225</xdr:colOff>
      <xdr:row>39</xdr:row>
      <xdr:rowOff>85725</xdr:rowOff>
    </xdr:from>
    <xdr:to>
      <xdr:col>16</xdr:col>
      <xdr:colOff>114300</xdr:colOff>
      <xdr:row>40</xdr:row>
      <xdr:rowOff>123825</xdr:rowOff>
    </xdr:to>
    <xdr:sp macro="" textlink="">
      <xdr:nvSpPr>
        <xdr:cNvPr id="30" name="矢印: 下 29">
          <a:extLst>
            <a:ext uri="{FF2B5EF4-FFF2-40B4-BE49-F238E27FC236}">
              <a16:creationId xmlns:a16="http://schemas.microsoft.com/office/drawing/2014/main" id="{7E7B5E69-5D52-44C7-AE79-ECFBE6754192}"/>
            </a:ext>
          </a:extLst>
        </xdr:cNvPr>
        <xdr:cNvSpPr/>
      </xdr:nvSpPr>
      <xdr:spPr>
        <a:xfrm>
          <a:off x="5172075" y="76390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266700</xdr:colOff>
      <xdr:row>103</xdr:row>
      <xdr:rowOff>104775</xdr:rowOff>
    </xdr:from>
    <xdr:to>
      <xdr:col>16</xdr:col>
      <xdr:colOff>104775</xdr:colOff>
      <xdr:row>104</xdr:row>
      <xdr:rowOff>142875</xdr:rowOff>
    </xdr:to>
    <xdr:sp macro="" textlink="">
      <xdr:nvSpPr>
        <xdr:cNvPr id="31" name="矢印: 下 30">
          <a:extLst>
            <a:ext uri="{FF2B5EF4-FFF2-40B4-BE49-F238E27FC236}">
              <a16:creationId xmlns:a16="http://schemas.microsoft.com/office/drawing/2014/main" id="{ECE2FB4D-6F3E-4BBB-96B1-7AFC1829175A}"/>
            </a:ext>
          </a:extLst>
        </xdr:cNvPr>
        <xdr:cNvSpPr/>
      </xdr:nvSpPr>
      <xdr:spPr>
        <a:xfrm>
          <a:off x="5162550" y="199453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647700</xdr:colOff>
      <xdr:row>21</xdr:row>
      <xdr:rowOff>19050</xdr:rowOff>
    </xdr:from>
    <xdr:to>
      <xdr:col>12</xdr:col>
      <xdr:colOff>247650</xdr:colOff>
      <xdr:row>29</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6191250" y="6753225"/>
          <a:ext cx="285750" cy="2962275"/>
        </a:xfrm>
        <a:prstGeom prst="rightBrace">
          <a:avLst>
            <a:gd name="adj1" fmla="val 72500"/>
            <a:gd name="adj2" fmla="val 4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30</xdr:row>
      <xdr:rowOff>152400</xdr:rowOff>
    </xdr:from>
    <xdr:to>
      <xdr:col>12</xdr:col>
      <xdr:colOff>428626</xdr:colOff>
      <xdr:row>35</xdr:row>
      <xdr:rowOff>76200</xdr:rowOff>
    </xdr:to>
    <xdr:sp macro="" textlink="">
      <xdr:nvSpPr>
        <xdr:cNvPr id="3" name="AutoShape 1026">
          <a:extLst>
            <a:ext uri="{FF2B5EF4-FFF2-40B4-BE49-F238E27FC236}">
              <a16:creationId xmlns:a16="http://schemas.microsoft.com/office/drawing/2014/main" id="{00000000-0008-0000-0700-000003000000}"/>
            </a:ext>
          </a:extLst>
        </xdr:cNvPr>
        <xdr:cNvSpPr>
          <a:spLocks noChangeArrowheads="1"/>
        </xdr:cNvSpPr>
      </xdr:nvSpPr>
      <xdr:spPr bwMode="auto">
        <a:xfrm>
          <a:off x="76200" y="8943975"/>
          <a:ext cx="6581776" cy="9906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R3">
            <v>1606500</v>
          </cell>
          <cell r="S3">
            <v>1606500</v>
          </cell>
          <cell r="T3">
            <v>93.292682926829272</v>
          </cell>
          <cell r="U3" t="str">
            <v>ﾏｴﾀﾞｿｸﾘｮｳ</v>
          </cell>
          <cell r="V3" t="str">
            <v>前田測量㈱</v>
          </cell>
          <cell r="W3" t="str">
            <v>ﾏｴﾀﾞｿｸﾘｮｳ</v>
          </cell>
          <cell r="X3">
            <v>1606500</v>
          </cell>
          <cell r="Y3">
            <v>40653</v>
          </cell>
          <cell r="Z3">
            <v>40654</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R4">
            <v>1375500</v>
          </cell>
          <cell r="S4">
            <v>1375500</v>
          </cell>
          <cell r="T4">
            <v>92.907801418439718</v>
          </cell>
          <cell r="U4" t="str">
            <v>ｵｵｸﾎﾞｿｸﾘｮｳ</v>
          </cell>
          <cell r="V4" t="str">
            <v>㈱大久保測量</v>
          </cell>
          <cell r="W4" t="str">
            <v>ｵｵｸﾎﾞｿｸﾘｮｳ</v>
          </cell>
          <cell r="X4">
            <v>1375500</v>
          </cell>
          <cell r="Y4">
            <v>40653</v>
          </cell>
          <cell r="Z4">
            <v>40654</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R5">
            <v>4998000</v>
          </cell>
          <cell r="S5">
            <v>4998000</v>
          </cell>
          <cell r="T5">
            <v>93.88560157790927</v>
          </cell>
          <cell r="U5" t="str">
            <v>ｱｲｹｰｺｳｷﾞｮｳ</v>
          </cell>
          <cell r="V5" t="str">
            <v>㈲アイケー工業</v>
          </cell>
          <cell r="W5" t="str">
            <v>ｱｲｹｰｺｳｷﾞｮｳ</v>
          </cell>
          <cell r="X5">
            <v>4998000</v>
          </cell>
          <cell r="Y5">
            <v>40652</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R6">
            <v>2003400</v>
          </cell>
          <cell r="S6">
            <v>2003400</v>
          </cell>
          <cell r="T6">
            <v>93.990147783251231</v>
          </cell>
          <cell r="U6" t="str">
            <v>ｵﾉｺｳﾑﾃﾝ</v>
          </cell>
          <cell r="V6" t="str">
            <v>㈲小野工務店</v>
          </cell>
          <cell r="W6" t="str">
            <v>ｵﾉｺｳﾑﾃﾝ</v>
          </cell>
          <cell r="X6">
            <v>2003400</v>
          </cell>
          <cell r="Y6">
            <v>800000</v>
          </cell>
          <cell r="Z6">
            <v>40653</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R7">
            <v>2310000</v>
          </cell>
          <cell r="S7">
            <v>2310000</v>
          </cell>
          <cell r="T7">
            <v>93.220338983050837</v>
          </cell>
          <cell r="U7" t="str">
            <v>ﾄｳｾｲｾﾂﾋﾞ</v>
          </cell>
          <cell r="V7" t="str">
            <v>東成設備㈱</v>
          </cell>
          <cell r="W7" t="str">
            <v>ﾄｳｾｲｾﾂﾋﾞ</v>
          </cell>
          <cell r="X7">
            <v>2310000</v>
          </cell>
          <cell r="Y7">
            <v>40653</v>
          </cell>
          <cell r="Z7">
            <v>40654</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R8">
            <v>23255400</v>
          </cell>
          <cell r="S8">
            <v>23255400</v>
          </cell>
          <cell r="T8">
            <v>85.283018867924525</v>
          </cell>
          <cell r="U8" t="str">
            <v>ｺﾀﾞﾏ</v>
          </cell>
          <cell r="V8" t="str">
            <v>㈱小玉</v>
          </cell>
          <cell r="W8" t="str">
            <v>ｺﾀﾞﾏ</v>
          </cell>
          <cell r="X8">
            <v>23255400</v>
          </cell>
          <cell r="Y8">
            <v>9300000</v>
          </cell>
          <cell r="Z8">
            <v>40653</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R9">
            <v>12915000</v>
          </cell>
          <cell r="S9">
            <v>12915000</v>
          </cell>
          <cell r="T9">
            <v>92.06586826347305</v>
          </cell>
          <cell r="U9" t="str">
            <v>ﾀｸﾄﾞｳｹﾝｾﾂ</v>
          </cell>
          <cell r="V9" t="str">
            <v>㈲拓道建設</v>
          </cell>
          <cell r="W9" t="str">
            <v>ﾀｸﾄﾞｳｹﾝｾﾂ</v>
          </cell>
          <cell r="X9">
            <v>12915000</v>
          </cell>
          <cell r="Y9">
            <v>5100000</v>
          </cell>
          <cell r="Z9">
            <v>40653</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R10">
            <v>21771750</v>
          </cell>
          <cell r="S10">
            <v>21771750</v>
          </cell>
          <cell r="T10">
            <v>85.014350143501431</v>
          </cell>
          <cell r="U10" t="str">
            <v>ﾊﾙｷｹﾝｾﾂ</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R11">
            <v>27961500</v>
          </cell>
          <cell r="S11">
            <v>27961500</v>
          </cell>
          <cell r="T11">
            <v>89.242627345844511</v>
          </cell>
          <cell r="U11">
            <v>0.6</v>
          </cell>
          <cell r="V11" t="str">
            <v>㈱渡辺建設</v>
          </cell>
          <cell r="W11" t="str">
            <v>ﾜﾀﾅﾍﾞｹﾝｾﾂ</v>
          </cell>
          <cell r="X11">
            <v>16776900</v>
          </cell>
          <cell r="Y11">
            <v>11100000</v>
          </cell>
          <cell r="Z11">
            <v>40652</v>
          </cell>
          <cell r="AA11">
            <v>4</v>
          </cell>
          <cell r="AB11">
            <v>40652</v>
          </cell>
          <cell r="AC11">
            <v>40653</v>
          </cell>
          <cell r="AD11">
            <v>40654</v>
          </cell>
          <cell r="AE11">
            <v>40756</v>
          </cell>
        </row>
        <row r="12">
          <cell r="H12" t="str">
            <v>土</v>
          </cell>
          <cell r="I12">
            <v>4</v>
          </cell>
          <cell r="J12" t="str">
            <v>錦岡公園整備工事</v>
          </cell>
          <cell r="K12" t="str">
            <v>do</v>
          </cell>
          <cell r="L12" t="str">
            <v>hb</v>
          </cell>
          <cell r="M12" t="str">
            <v/>
          </cell>
          <cell r="N12" t="str">
            <v>do</v>
          </cell>
          <cell r="O12" t="str">
            <v>hb</v>
          </cell>
          <cell r="P12" t="str">
            <v>ﾐｽﾞﾎﾘｸﾞﾐ</v>
          </cell>
          <cell r="Q12">
            <v>11184600</v>
          </cell>
          <cell r="R12">
            <v>4</v>
          </cell>
          <cell r="S12">
            <v>40652</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R13">
            <v>16564800</v>
          </cell>
          <cell r="S13">
            <v>16564800</v>
          </cell>
          <cell r="T13">
            <v>87.937569676700107</v>
          </cell>
          <cell r="U13" t="str">
            <v>ﾀﾞｲｼﾝｹﾝｾﾂ</v>
          </cell>
          <cell r="V13" t="str">
            <v>大進建設㈱</v>
          </cell>
          <cell r="W13" t="str">
            <v>ﾀﾞｲｼﾝｹﾝｾﾂ</v>
          </cell>
          <cell r="X13">
            <v>16564800</v>
          </cell>
          <cell r="Y13">
            <v>6600000</v>
          </cell>
          <cell r="Z13">
            <v>40653</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R14">
            <v>23100000</v>
          </cell>
          <cell r="S14">
            <v>23100000</v>
          </cell>
          <cell r="T14">
            <v>90.572251955537254</v>
          </cell>
          <cell r="U14" t="str">
            <v>ｵｵﾂﾎﾞｹﾝｾﾂ</v>
          </cell>
          <cell r="V14" t="str">
            <v>大坪建設㈱</v>
          </cell>
          <cell r="W14" t="str">
            <v>ｵｵﾂﾎﾞｹﾝｾﾂ</v>
          </cell>
          <cell r="X14">
            <v>23100000</v>
          </cell>
          <cell r="Y14">
            <v>9200000</v>
          </cell>
          <cell r="Z14">
            <v>40653</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R15">
            <v>17010000</v>
          </cell>
          <cell r="S15">
            <v>17010000</v>
          </cell>
          <cell r="T15">
            <v>94.570928196147108</v>
          </cell>
          <cell r="U15">
            <v>0.70000000000000007</v>
          </cell>
          <cell r="V15" t="str">
            <v>㈱都市設計研究所</v>
          </cell>
          <cell r="W15" t="str">
            <v>ﾄｼｾｯｹｲｹﾝｷｭｳｼﾞｮ</v>
          </cell>
          <cell r="X15">
            <v>11907000</v>
          </cell>
          <cell r="Y15">
            <v>40652</v>
          </cell>
          <cell r="Z15">
            <v>40653</v>
          </cell>
          <cell r="AA15">
            <v>4</v>
          </cell>
          <cell r="AB15">
            <v>40652</v>
          </cell>
          <cell r="AC15">
            <v>40653</v>
          </cell>
          <cell r="AD15">
            <v>40654</v>
          </cell>
          <cell r="AE15">
            <v>40998</v>
          </cell>
        </row>
        <row r="16">
          <cell r="H16" t="str">
            <v>建</v>
          </cell>
          <cell r="I16">
            <v>6</v>
          </cell>
          <cell r="J16" t="str">
            <v>（仮称）苫小牧市美術館増築改修基本・実施設計業務</v>
          </cell>
          <cell r="K16" t="str">
            <v>ks</v>
          </cell>
          <cell r="L16" t="str">
            <v>hx</v>
          </cell>
          <cell r="M16" t="str">
            <v/>
          </cell>
          <cell r="N16" t="str">
            <v>ks</v>
          </cell>
          <cell r="O16" t="str">
            <v>hx</v>
          </cell>
          <cell r="P16" t="str">
            <v>ｶｸｹﾝﾁｸｾｯｹｲ</v>
          </cell>
          <cell r="Q16">
            <v>5103000</v>
          </cell>
          <cell r="R16">
            <v>4</v>
          </cell>
          <cell r="S16">
            <v>40652</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R17">
            <v>9345000</v>
          </cell>
          <cell r="S17">
            <v>9345000</v>
          </cell>
          <cell r="T17">
            <v>93.487394957983199</v>
          </cell>
          <cell r="U17" t="str">
            <v>ﾁｻﾞｷﾄﾞｳﾛ</v>
          </cell>
          <cell r="V17" t="str">
            <v>地崎道路㈱</v>
          </cell>
          <cell r="W17" t="str">
            <v>ﾁｻﾞｷﾄﾞｳﾛ</v>
          </cell>
          <cell r="X17">
            <v>9345000</v>
          </cell>
          <cell r="Y17">
            <v>3700000</v>
          </cell>
          <cell r="Z17">
            <v>40661</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R18">
            <v>2625000</v>
          </cell>
          <cell r="S18">
            <v>2625000</v>
          </cell>
          <cell r="T18">
            <v>93.984962406015043</v>
          </cell>
          <cell r="U18" t="str">
            <v>ｱｻﾋｺｳｷﾞｮｳ</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R19">
            <v>2100000</v>
          </cell>
          <cell r="S19">
            <v>2100000</v>
          </cell>
          <cell r="T19">
            <v>92.592592592592595</v>
          </cell>
          <cell r="U19" t="str">
            <v>ｼﾝｵｳｹﾝｾﾂ</v>
          </cell>
          <cell r="V19" t="str">
            <v>新王建設㈱</v>
          </cell>
          <cell r="W19" t="str">
            <v>ｼﾝｵｳｹﾝｾﾂ</v>
          </cell>
          <cell r="X19">
            <v>2100000</v>
          </cell>
          <cell r="Y19">
            <v>40661</v>
          </cell>
          <cell r="Z19">
            <v>40661</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R20">
            <v>6373500</v>
          </cell>
          <cell r="S20">
            <v>6373500</v>
          </cell>
          <cell r="T20">
            <v>93.24116743471582</v>
          </cell>
          <cell r="U20" t="str">
            <v>ｸﾎﾞｹﾝｾﾂ</v>
          </cell>
          <cell r="V20" t="str">
            <v>久保建設㈱</v>
          </cell>
          <cell r="W20" t="str">
            <v>ｸﾎﾞｹﾝｾﾂ</v>
          </cell>
          <cell r="X20">
            <v>6373500</v>
          </cell>
          <cell r="Y20">
            <v>2500000</v>
          </cell>
          <cell r="Z20">
            <v>40661</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R21">
            <v>8641500</v>
          </cell>
          <cell r="S21">
            <v>8641500</v>
          </cell>
          <cell r="T21">
            <v>93.099547511312224</v>
          </cell>
          <cell r="U21" t="str">
            <v>ｺｳﾜﾄﾞﾎﾞｸ</v>
          </cell>
          <cell r="V21" t="str">
            <v>㈲興和土木</v>
          </cell>
          <cell r="W21" t="str">
            <v>ｺｳﾜﾄﾞﾎﾞｸ</v>
          </cell>
          <cell r="X21">
            <v>8641500</v>
          </cell>
          <cell r="Y21">
            <v>40661</v>
          </cell>
          <cell r="Z21">
            <v>40661</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R22">
            <v>7717500</v>
          </cell>
          <cell r="S22">
            <v>7717500</v>
          </cell>
          <cell r="T22">
            <v>93.869731800766289</v>
          </cell>
          <cell r="U22" t="str">
            <v>ｼｹﾞｵｹﾝｾﾂ</v>
          </cell>
          <cell r="V22" t="str">
            <v>㈲茂生建設</v>
          </cell>
          <cell r="W22" t="str">
            <v>ｼｹﾞｵｹﾝｾﾂ</v>
          </cell>
          <cell r="X22">
            <v>7717500</v>
          </cell>
          <cell r="Y22">
            <v>3000000</v>
          </cell>
          <cell r="Z22">
            <v>40661</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R23">
            <v>23058000</v>
          </cell>
          <cell r="S23">
            <v>23058000</v>
          </cell>
          <cell r="T23">
            <v>85.050348567002317</v>
          </cell>
          <cell r="U23" t="str">
            <v>ｶﾜｸﾞﾁｹﾝｾﾂｺｳｷﾞｮｳ</v>
          </cell>
          <cell r="V23" t="str">
            <v>川口建設工業㈱</v>
          </cell>
          <cell r="W23" t="str">
            <v>ｶﾜｸﾞﾁｹﾝｾﾂｺｳｷﾞｮｳ</v>
          </cell>
          <cell r="X23">
            <v>23058000</v>
          </cell>
          <cell r="Y23">
            <v>9200000</v>
          </cell>
          <cell r="Z23">
            <v>40661</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R24">
            <v>14493150</v>
          </cell>
          <cell r="S24">
            <v>14493150</v>
          </cell>
          <cell r="T24">
            <v>84.680981595092021</v>
          </cell>
          <cell r="U24" t="str">
            <v>ﾎｸﾄｼﾞｭｳｷ</v>
          </cell>
          <cell r="V24" t="str">
            <v>㈱北都重機</v>
          </cell>
          <cell r="W24" t="str">
            <v>ﾎｸﾄｼﾞｭｳｷ</v>
          </cell>
          <cell r="X24">
            <v>14493150</v>
          </cell>
          <cell r="Y24">
            <v>5700000</v>
          </cell>
          <cell r="Z24">
            <v>40661</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R25">
            <v>8505000</v>
          </cell>
          <cell r="S25">
            <v>8505000</v>
          </cell>
          <cell r="T25">
            <v>94.4055944055944</v>
          </cell>
          <cell r="U25" t="str">
            <v>ｶﾄﾞﾀｸﾞﾐ</v>
          </cell>
          <cell r="V25" t="str">
            <v>㈱門田組</v>
          </cell>
          <cell r="W25" t="str">
            <v>ｶﾄﾞﾀｸﾞﾐ</v>
          </cell>
          <cell r="X25">
            <v>8505000</v>
          </cell>
          <cell r="Y25">
            <v>40661</v>
          </cell>
          <cell r="Z25">
            <v>40661</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R26">
            <v>17955000</v>
          </cell>
          <cell r="S26">
            <v>17955000</v>
          </cell>
          <cell r="T26">
            <v>94.527363184079604</v>
          </cell>
          <cell r="U26" t="str">
            <v>ﾄﾞｳﾛｹﾝｾﾂ</v>
          </cell>
          <cell r="V26" t="str">
            <v>道路建設㈱</v>
          </cell>
          <cell r="W26" t="str">
            <v>ﾄﾞｳﾛｹﾝｾﾂ</v>
          </cell>
          <cell r="X26">
            <v>17955000</v>
          </cell>
          <cell r="Y26">
            <v>40661</v>
          </cell>
          <cell r="Z26">
            <v>40661</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R27">
            <v>12075000</v>
          </cell>
          <cell r="S27">
            <v>12075000</v>
          </cell>
          <cell r="T27">
            <v>96.557514693534841</v>
          </cell>
          <cell r="U27" t="str">
            <v>ｻｶﾓｸｻﾞｲｺｳｷﾞｮｳ</v>
          </cell>
          <cell r="V27" t="str">
            <v>坂木材工業㈱</v>
          </cell>
          <cell r="W27" t="str">
            <v>ｻｶﾓｸｻﾞｲｺｳｷﾞｮｳ</v>
          </cell>
          <cell r="X27">
            <v>12075000</v>
          </cell>
          <cell r="Y27">
            <v>4800000</v>
          </cell>
          <cell r="Z27">
            <v>40661</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R28">
            <v>11655000</v>
          </cell>
          <cell r="S28">
            <v>11655000</v>
          </cell>
          <cell r="T28">
            <v>99.107142857142861</v>
          </cell>
          <cell r="U28" t="str">
            <v>ｷﾀﾐｹﾝｾﾂ</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R29">
            <v>16944060</v>
          </cell>
          <cell r="S29">
            <v>16944060</v>
          </cell>
          <cell r="T29">
            <v>84.754201680672267</v>
          </cell>
          <cell r="U29" t="str">
            <v>ﾐﾔｹﾝ</v>
          </cell>
          <cell r="V29" t="str">
            <v>㈱ミヤケン</v>
          </cell>
          <cell r="W29" t="str">
            <v>ﾐﾔｹﾝ</v>
          </cell>
          <cell r="X29">
            <v>16944060</v>
          </cell>
          <cell r="Y29">
            <v>6700000</v>
          </cell>
          <cell r="Z29">
            <v>40661</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R30">
            <v>10804500</v>
          </cell>
          <cell r="S30">
            <v>10804500</v>
          </cell>
          <cell r="T30">
            <v>97.16713881019831</v>
          </cell>
          <cell r="U30" t="str">
            <v>ｼﾏｻﾞｷｹﾝｾﾂ</v>
          </cell>
          <cell r="V30" t="str">
            <v>島崎建設㈱</v>
          </cell>
          <cell r="W30" t="str">
            <v>ｼﾏｻﾞｷｹﾝｾﾂ</v>
          </cell>
          <cell r="X30">
            <v>10804500</v>
          </cell>
          <cell r="Y30">
            <v>4300000</v>
          </cell>
          <cell r="Z30">
            <v>40661</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R31">
            <v>1869000</v>
          </cell>
          <cell r="S31">
            <v>1869000</v>
          </cell>
          <cell r="T31">
            <v>93.68</v>
          </cell>
          <cell r="U31" t="str">
            <v>ｼﾝｾｲｹﾝｾﾂｺｳｷﾞｮｳ</v>
          </cell>
          <cell r="V31" t="str">
            <v>伸正建設工業㈱</v>
          </cell>
          <cell r="W31" t="str">
            <v>ｼﾝｾｲｹﾝｾﾂｺｳｷﾞｮｳ</v>
          </cell>
          <cell r="X31">
            <v>1869000</v>
          </cell>
          <cell r="Y31">
            <v>40675</v>
          </cell>
          <cell r="Z31">
            <v>40675</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R32">
            <v>1937250</v>
          </cell>
          <cell r="S32">
            <v>1937250</v>
          </cell>
          <cell r="T32">
            <v>85.02</v>
          </cell>
          <cell r="U32" t="str">
            <v>ｺｸｻｸｷｺｳ</v>
          </cell>
          <cell r="V32" t="str">
            <v>国策機工㈱</v>
          </cell>
          <cell r="W32" t="str">
            <v>ｺｸｻｸｷｺｳ</v>
          </cell>
          <cell r="X32">
            <v>1937250</v>
          </cell>
          <cell r="Y32">
            <v>40675</v>
          </cell>
          <cell r="Z32">
            <v>40675</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R33">
            <v>2709000</v>
          </cell>
          <cell r="S33">
            <v>2709000</v>
          </cell>
          <cell r="T33">
            <v>93.478260869565219</v>
          </cell>
          <cell r="U33" t="str">
            <v>ﾄｳﾖｳｾｲｻｸｼﾞｮ</v>
          </cell>
          <cell r="V33" t="str">
            <v>㈱東洋製作所</v>
          </cell>
          <cell r="W33" t="str">
            <v>ﾄｳﾖｳｾｲｻｸｼﾞｮ</v>
          </cell>
          <cell r="X33">
            <v>2709000</v>
          </cell>
          <cell r="Y33">
            <v>1000000</v>
          </cell>
          <cell r="Z33">
            <v>40682</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R34">
            <v>1701000</v>
          </cell>
          <cell r="S34">
            <v>1701000</v>
          </cell>
          <cell r="T34">
            <v>94.186046511627907</v>
          </cell>
          <cell r="U34" t="str">
            <v>ﾔﾏｸﾞﾁｷﾞｹﾝｺﾝｻﾙﾀﾝﾄ</v>
          </cell>
          <cell r="V34" t="str">
            <v>㈱山口技研コンサルタント</v>
          </cell>
          <cell r="W34" t="str">
            <v>ﾔﾏｸﾞﾁｷﾞｹﾝｺﾝｻﾙﾀﾝﾄ</v>
          </cell>
          <cell r="X34">
            <v>1701000</v>
          </cell>
          <cell r="Y34">
            <v>40682</v>
          </cell>
          <cell r="Z34">
            <v>40682</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R35">
            <v>11707500</v>
          </cell>
          <cell r="S35">
            <v>11707500</v>
          </cell>
          <cell r="T35">
            <v>94.571670907548764</v>
          </cell>
          <cell r="U35" t="str">
            <v>ｶﾄｳｸﾞﾐ</v>
          </cell>
          <cell r="V35" t="str">
            <v>㈱加藤組</v>
          </cell>
          <cell r="W35" t="str">
            <v>ｶﾄｳｸﾞﾐ</v>
          </cell>
          <cell r="X35">
            <v>11707500</v>
          </cell>
          <cell r="Y35">
            <v>4600000</v>
          </cell>
          <cell r="Z35">
            <v>40682</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R36">
            <v>18296565</v>
          </cell>
          <cell r="S36">
            <v>18296565</v>
          </cell>
          <cell r="T36">
            <v>85.16764418377322</v>
          </cell>
          <cell r="U36" t="str">
            <v>ﾐｽﾞﾎﾘｸﾞﾐ</v>
          </cell>
          <cell r="V36" t="str">
            <v>㈱水掘組</v>
          </cell>
          <cell r="W36" t="str">
            <v>ﾐｽﾞﾎﾘｸﾞﾐ</v>
          </cell>
          <cell r="X36">
            <v>18296565</v>
          </cell>
          <cell r="Y36">
            <v>7300000</v>
          </cell>
          <cell r="Z36">
            <v>40682</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R37">
            <v>1622250</v>
          </cell>
          <cell r="S37">
            <v>1622250</v>
          </cell>
          <cell r="T37">
            <v>93.07228915662651</v>
          </cell>
          <cell r="U37" t="str">
            <v>ｻｸﾀｿﾞｳｴﾝ</v>
          </cell>
          <cell r="V37" t="str">
            <v>㈱作田造園</v>
          </cell>
          <cell r="W37" t="str">
            <v>ｻｸﾀｿﾞｳｴﾝ</v>
          </cell>
          <cell r="X37">
            <v>1622250</v>
          </cell>
          <cell r="Y37">
            <v>40689</v>
          </cell>
          <cell r="Z37">
            <v>40689</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R38">
            <v>1769250</v>
          </cell>
          <cell r="S38">
            <v>1769250</v>
          </cell>
          <cell r="T38">
            <v>93.093922651933696</v>
          </cell>
          <cell r="U38" t="str">
            <v>ｱｵｷｿﾞｳｴﾝﾄﾞﾎﾞｸ</v>
          </cell>
          <cell r="V38" t="str">
            <v>㈱青木造園土木</v>
          </cell>
          <cell r="W38" t="str">
            <v>ｱｵｷｿﾞｳｴﾝﾄﾞﾎﾞｸ</v>
          </cell>
          <cell r="X38">
            <v>1769250</v>
          </cell>
          <cell r="Y38">
            <v>40689</v>
          </cell>
          <cell r="Z38">
            <v>40689</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R39">
            <v>6331500</v>
          </cell>
          <cell r="S39">
            <v>6331500</v>
          </cell>
          <cell r="T39">
            <v>93.925233644859816</v>
          </cell>
          <cell r="U39" t="str">
            <v>ｺﾝｹﾝｾﾂｺｳｷﾞｮｳ</v>
          </cell>
          <cell r="V39" t="str">
            <v>㈱今建設興業</v>
          </cell>
          <cell r="W39" t="str">
            <v>ｺﾝｹﾝｾﾂｺｳｷﾞｮｳ</v>
          </cell>
          <cell r="X39">
            <v>6331500</v>
          </cell>
          <cell r="Y39">
            <v>2500000</v>
          </cell>
          <cell r="Z39">
            <v>40689</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R40">
            <v>6037500</v>
          </cell>
          <cell r="S40">
            <v>6037500</v>
          </cell>
          <cell r="T40">
            <v>93.042071197411005</v>
          </cell>
          <cell r="U40" t="str">
            <v>ｱﾜﾉｹﾝｾﾂ</v>
          </cell>
          <cell r="V40" t="str">
            <v>粟野建設㈱</v>
          </cell>
          <cell r="W40" t="str">
            <v>ｱﾜﾉｹﾝｾﾂ</v>
          </cell>
          <cell r="X40">
            <v>6037500</v>
          </cell>
          <cell r="Y40">
            <v>2400000</v>
          </cell>
          <cell r="Z40">
            <v>40689</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R41">
            <v>9030000</v>
          </cell>
          <cell r="S41">
            <v>9030000</v>
          </cell>
          <cell r="T41">
            <v>93.478260869565219</v>
          </cell>
          <cell r="U41" t="str">
            <v>ｼﾝｾｲｹﾝｾﾂｺｳｷﾞｮｳ</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R42">
            <v>21170100</v>
          </cell>
          <cell r="S42">
            <v>21170100</v>
          </cell>
          <cell r="T42">
            <v>85.215553677092132</v>
          </cell>
          <cell r="U42" t="str">
            <v>ｾｲﾉﾄﾞﾎﾞｸ</v>
          </cell>
          <cell r="V42" t="str">
            <v>㈱清野土木</v>
          </cell>
          <cell r="W42" t="str">
            <v>ｾｲﾉﾄﾞﾎﾞｸ</v>
          </cell>
          <cell r="X42">
            <v>21170100</v>
          </cell>
          <cell r="Y42">
            <v>8400000</v>
          </cell>
          <cell r="Z42">
            <v>40689</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R43">
            <v>12988500</v>
          </cell>
          <cell r="S43">
            <v>12988500</v>
          </cell>
          <cell r="T43">
            <v>95.007680491551454</v>
          </cell>
          <cell r="U43" t="str">
            <v>ﾜﾀﾞｼﾞｭｳｷ</v>
          </cell>
          <cell r="V43" t="str">
            <v>㈱和田重機</v>
          </cell>
          <cell r="W43" t="str">
            <v>ﾜﾀﾞｼﾞｭｳｷ</v>
          </cell>
          <cell r="X43">
            <v>12988500</v>
          </cell>
          <cell r="Y43">
            <v>5100000</v>
          </cell>
          <cell r="Z43">
            <v>40689</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R44">
            <v>12519675</v>
          </cell>
          <cell r="S44">
            <v>12519675</v>
          </cell>
          <cell r="T44">
            <v>84.503897944720052</v>
          </cell>
          <cell r="U44" t="str">
            <v>ｺﾞｺｳｹﾝｾﾂ</v>
          </cell>
          <cell r="V44" t="str">
            <v>㈱五晃建設</v>
          </cell>
          <cell r="W44" t="str">
            <v>ｺﾞｺｳｹﾝｾﾂ</v>
          </cell>
          <cell r="X44">
            <v>12519675</v>
          </cell>
          <cell r="Y44">
            <v>5000000</v>
          </cell>
          <cell r="Z44">
            <v>40689</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R45">
            <v>20918730</v>
          </cell>
          <cell r="S45">
            <v>20918730</v>
          </cell>
          <cell r="T45">
            <v>89.099284436493747</v>
          </cell>
          <cell r="U45" t="str">
            <v>ﾌｼﾞﾃｸｺｳｷﾞｮｳ</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R46">
            <v>2583000</v>
          </cell>
          <cell r="S46">
            <v>2583000</v>
          </cell>
          <cell r="T46">
            <v>94.252873563218387</v>
          </cell>
          <cell r="U46" t="str">
            <v>ﾌｼﾞﾀｿｸﾘｮｳ</v>
          </cell>
          <cell r="V46" t="str">
            <v>藤田測量㈱</v>
          </cell>
          <cell r="W46" t="str">
            <v>ﾌｼﾞﾀｿｸﾘｮｳ</v>
          </cell>
          <cell r="X46">
            <v>2583000</v>
          </cell>
          <cell r="Y46">
            <v>700000</v>
          </cell>
          <cell r="Z46">
            <v>40696</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R47">
            <v>6237000</v>
          </cell>
          <cell r="S47">
            <v>6237000</v>
          </cell>
          <cell r="T47">
            <v>94.73684210526315</v>
          </cell>
          <cell r="U47" t="str">
            <v>ｽｶﾞﾜﾗｹﾝｾﾂｺｳｷﾞｮｳ</v>
          </cell>
          <cell r="V47" t="str">
            <v>菅原建設工業㈱</v>
          </cell>
          <cell r="W47" t="str">
            <v>ｽｶﾞﾜﾗｹﾝｾﾂｺｳｷﾞｮｳ</v>
          </cell>
          <cell r="X47">
            <v>6237000</v>
          </cell>
          <cell r="Y47">
            <v>2400000</v>
          </cell>
          <cell r="Z47">
            <v>40696</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R48">
            <v>15917790</v>
          </cell>
          <cell r="S48">
            <v>15917790</v>
          </cell>
          <cell r="T48">
            <v>84.786353467561526</v>
          </cell>
          <cell r="U48" t="str">
            <v>ｱｵﾁｹﾝｾﾂｺｳｷﾞｮｳ</v>
          </cell>
          <cell r="V48" t="str">
            <v>青地建設工業㈱</v>
          </cell>
          <cell r="W48" t="str">
            <v>ｱｵﾁｹﾝｾﾂｺｳｷﾞｮｳ</v>
          </cell>
          <cell r="X48">
            <v>15917790</v>
          </cell>
          <cell r="Y48">
            <v>6300000</v>
          </cell>
          <cell r="Z48">
            <v>40696</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R49">
            <v>13965000</v>
          </cell>
          <cell r="S49">
            <v>13965000</v>
          </cell>
          <cell r="T49">
            <v>93.202522775052557</v>
          </cell>
          <cell r="U49" t="str">
            <v>ﾄｳｱﾄﾞｳﾛｺｳｷﾞｮｳ</v>
          </cell>
          <cell r="V49" t="str">
            <v>東亜道路工業㈱苫小牧営業所</v>
          </cell>
          <cell r="W49" t="str">
            <v>ﾄｳｱﾄﾞｳﾛｺｳｷﾞｮｳ</v>
          </cell>
          <cell r="X49">
            <v>13965000</v>
          </cell>
          <cell r="Y49">
            <v>5500000</v>
          </cell>
          <cell r="Z49">
            <v>40696</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R50">
            <v>14017500</v>
          </cell>
          <cell r="S50">
            <v>14017500</v>
          </cell>
          <cell r="T50">
            <v>93.487394957983199</v>
          </cell>
          <cell r="U50" t="str">
            <v>ﾆﾎﾝﾄﾞｳﾛ</v>
          </cell>
          <cell r="V50" t="str">
            <v>日本道路㈱日胆出張所</v>
          </cell>
          <cell r="W50" t="str">
            <v>ﾆﾎﾝﾄﾞｳﾛ</v>
          </cell>
          <cell r="X50">
            <v>14017500</v>
          </cell>
          <cell r="Y50">
            <v>5600000</v>
          </cell>
          <cell r="Z50">
            <v>40696</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R51">
            <v>10290000</v>
          </cell>
          <cell r="S51">
            <v>10290000</v>
          </cell>
          <cell r="T51">
            <v>93.42230695900858</v>
          </cell>
          <cell r="U51" t="str">
            <v>ﾎｸｽｲｾｯｹｲｺﾝｻﾙ</v>
          </cell>
          <cell r="V51" t="str">
            <v>㈱ホクスイ設計コンサル</v>
          </cell>
          <cell r="W51" t="str">
            <v>ﾎｸｽｲｾｯｹｲｺﾝｻﾙ</v>
          </cell>
          <cell r="X51">
            <v>10290000</v>
          </cell>
          <cell r="Y51">
            <v>3000000</v>
          </cell>
          <cell r="Z51">
            <v>40696</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R52">
            <v>10867500</v>
          </cell>
          <cell r="S52">
            <v>10867500</v>
          </cell>
          <cell r="T52">
            <v>72.784810126582272</v>
          </cell>
          <cell r="U52" t="str">
            <v>ﾆﾎﾝｼﾞｮｳｹﾞｽｲﾄﾞｳｾｯｹｲ</v>
          </cell>
          <cell r="V52" t="str">
            <v>日本上下水道設計㈱札幌事務所</v>
          </cell>
          <cell r="W52" t="str">
            <v>ﾆﾎﾝｼﾞｮｳｹﾞｽｲﾄﾞｳｾｯｹｲ</v>
          </cell>
          <cell r="X52">
            <v>10867500</v>
          </cell>
          <cell r="Y52">
            <v>3200000</v>
          </cell>
          <cell r="Z52">
            <v>40696</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R53">
            <v>17535000</v>
          </cell>
          <cell r="S53">
            <v>17535000</v>
          </cell>
          <cell r="T53">
            <v>76.570380559376432</v>
          </cell>
          <cell r="U53" t="str">
            <v>ﾆﾎﾝｼﾞｮｳｹﾞｽｲﾄﾞｳｾｯｹｲ</v>
          </cell>
          <cell r="V53" t="str">
            <v>日本上下水道設計㈱札幌事務所</v>
          </cell>
          <cell r="W53" t="str">
            <v>ﾆﾎﾝｼﾞｮｳｹﾞｽｲﾄﾞｳｾｯｹｲ</v>
          </cell>
          <cell r="X53">
            <v>17535000</v>
          </cell>
          <cell r="Y53">
            <v>5200000</v>
          </cell>
          <cell r="Z53">
            <v>40696</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L55">
            <v>8820000</v>
          </cell>
          <cell r="M55">
            <v>6</v>
          </cell>
          <cell r="N55">
            <v>40736</v>
          </cell>
          <cell r="O55">
            <v>40738</v>
          </cell>
          <cell r="P55">
            <v>8820000</v>
          </cell>
          <cell r="Q55">
            <v>40816</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K56">
            <v>21126000</v>
          </cell>
          <cell r="L56">
            <v>6</v>
          </cell>
          <cell r="M56">
            <v>40736</v>
          </cell>
          <cell r="N56">
            <v>40738</v>
          </cell>
          <cell r="O56">
            <v>40738</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K57">
            <v>20265000</v>
          </cell>
          <cell r="L57">
            <v>6</v>
          </cell>
          <cell r="M57">
            <v>40736</v>
          </cell>
          <cell r="N57">
            <v>40738</v>
          </cell>
          <cell r="O57">
            <v>40738</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K58">
            <v>20811000</v>
          </cell>
          <cell r="L58">
            <v>6</v>
          </cell>
          <cell r="M58">
            <v>40736</v>
          </cell>
          <cell r="N58">
            <v>40738</v>
          </cell>
          <cell r="O58">
            <v>40738</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K59">
            <v>25084500</v>
          </cell>
          <cell r="L59">
            <v>6</v>
          </cell>
          <cell r="M59">
            <v>40736</v>
          </cell>
          <cell r="N59">
            <v>40738</v>
          </cell>
          <cell r="O59">
            <v>40738</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K60">
            <v>18427500</v>
          </cell>
          <cell r="L60">
            <v>6</v>
          </cell>
          <cell r="M60">
            <v>40736</v>
          </cell>
          <cell r="N60">
            <v>40738</v>
          </cell>
          <cell r="O60">
            <v>40738</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K61">
            <v>21462000</v>
          </cell>
          <cell r="L61">
            <v>6</v>
          </cell>
          <cell r="M61">
            <v>40736</v>
          </cell>
          <cell r="N61">
            <v>40738</v>
          </cell>
          <cell r="O61">
            <v>40738</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K62">
            <v>8925000</v>
          </cell>
          <cell r="L62">
            <v>6</v>
          </cell>
          <cell r="M62">
            <v>40736</v>
          </cell>
          <cell r="N62">
            <v>40738</v>
          </cell>
          <cell r="O62">
            <v>40738</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K63">
            <v>1512000</v>
          </cell>
          <cell r="L63">
            <v>6</v>
          </cell>
          <cell r="M63">
            <v>40736</v>
          </cell>
          <cell r="N63">
            <v>40738</v>
          </cell>
          <cell r="O63">
            <v>40738</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K64">
            <v>2110500</v>
          </cell>
          <cell r="L64">
            <v>6</v>
          </cell>
          <cell r="M64">
            <v>40736</v>
          </cell>
          <cell r="N64">
            <v>40738</v>
          </cell>
          <cell r="O64">
            <v>40738</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K65">
            <v>11907000</v>
          </cell>
          <cell r="L65">
            <v>6</v>
          </cell>
          <cell r="M65">
            <v>40736</v>
          </cell>
          <cell r="N65">
            <v>40738</v>
          </cell>
          <cell r="O65">
            <v>40738</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K66">
            <v>4179000</v>
          </cell>
          <cell r="L66">
            <v>6</v>
          </cell>
          <cell r="M66">
            <v>40736</v>
          </cell>
          <cell r="N66">
            <v>40738</v>
          </cell>
          <cell r="O66">
            <v>40738</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K67">
            <v>5176500</v>
          </cell>
          <cell r="L67">
            <v>6</v>
          </cell>
          <cell r="M67">
            <v>40736</v>
          </cell>
          <cell r="N67">
            <v>40738</v>
          </cell>
          <cell r="O67">
            <v>40738</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K68">
            <v>7171500</v>
          </cell>
          <cell r="L68">
            <v>6</v>
          </cell>
          <cell r="M68">
            <v>40736</v>
          </cell>
          <cell r="N68">
            <v>40738</v>
          </cell>
          <cell r="O68">
            <v>40738</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K69">
            <v>28591500</v>
          </cell>
          <cell r="L69">
            <v>6</v>
          </cell>
          <cell r="M69">
            <v>40736</v>
          </cell>
          <cell r="N69">
            <v>40738</v>
          </cell>
          <cell r="O69">
            <v>40738</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K70">
            <v>2971500</v>
          </cell>
          <cell r="L70">
            <v>7</v>
          </cell>
          <cell r="M70">
            <v>40743</v>
          </cell>
          <cell r="N70">
            <v>40745</v>
          </cell>
          <cell r="O70">
            <v>40745</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K71">
            <v>17923500</v>
          </cell>
          <cell r="L71">
            <v>7</v>
          </cell>
          <cell r="M71">
            <v>40743</v>
          </cell>
          <cell r="N71">
            <v>40745</v>
          </cell>
          <cell r="O71">
            <v>40745</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K72">
            <v>33190500</v>
          </cell>
          <cell r="L72">
            <v>7</v>
          </cell>
          <cell r="M72">
            <v>40743</v>
          </cell>
          <cell r="N72">
            <v>40745</v>
          </cell>
          <cell r="O72">
            <v>40745</v>
          </cell>
          <cell r="P72">
            <v>33190500</v>
          </cell>
          <cell r="AA72">
            <v>7</v>
          </cell>
          <cell r="AB72">
            <v>40743</v>
          </cell>
          <cell r="AC72">
            <v>40745</v>
          </cell>
          <cell r="AD72">
            <v>40745</v>
          </cell>
          <cell r="AE72">
            <v>40836</v>
          </cell>
        </row>
        <row r="73">
          <cell r="A73">
            <v>137</v>
          </cell>
          <cell r="B73">
            <v>40730</v>
          </cell>
          <cell r="C73">
            <v>40737</v>
          </cell>
          <cell r="D73" t="str">
            <v>建</v>
          </cell>
          <cell r="E73">
            <v>137</v>
          </cell>
          <cell r="F73" t="str">
            <v>文化会館耐震診断業務</v>
          </cell>
          <cell r="G73">
            <v>2</v>
          </cell>
          <cell r="H73" t="str">
            <v>建</v>
          </cell>
          <cell r="I73">
            <v>137</v>
          </cell>
          <cell r="J73" t="str">
            <v>文化会館耐震診断業務</v>
          </cell>
          <cell r="K73">
            <v>40745</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K74">
            <v>2950500</v>
          </cell>
          <cell r="L74">
            <v>7</v>
          </cell>
          <cell r="M74">
            <v>40743</v>
          </cell>
          <cell r="N74">
            <v>40745</v>
          </cell>
          <cell r="O74">
            <v>40745</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K75">
            <v>2068500</v>
          </cell>
          <cell r="L75">
            <v>7</v>
          </cell>
          <cell r="M75">
            <v>40743</v>
          </cell>
          <cell r="N75">
            <v>40745</v>
          </cell>
          <cell r="O75">
            <v>40745</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K76">
            <v>4168500</v>
          </cell>
          <cell r="L76">
            <v>7</v>
          </cell>
          <cell r="M76">
            <v>40743</v>
          </cell>
          <cell r="N76">
            <v>40745</v>
          </cell>
          <cell r="O76">
            <v>40745</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K77">
            <v>1438500</v>
          </cell>
          <cell r="L77">
            <v>7</v>
          </cell>
          <cell r="M77">
            <v>40743</v>
          </cell>
          <cell r="N77">
            <v>40745</v>
          </cell>
          <cell r="O77">
            <v>40745</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K78">
            <v>2247000</v>
          </cell>
          <cell r="L78">
            <v>7</v>
          </cell>
          <cell r="M78">
            <v>40743</v>
          </cell>
          <cell r="N78">
            <v>40745</v>
          </cell>
          <cell r="O78">
            <v>40745</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K79">
            <v>15351000</v>
          </cell>
          <cell r="L79">
            <v>7</v>
          </cell>
          <cell r="M79">
            <v>40743</v>
          </cell>
          <cell r="N79">
            <v>40745</v>
          </cell>
          <cell r="O79">
            <v>40745</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K80">
            <v>13020000</v>
          </cell>
          <cell r="L80">
            <v>7</v>
          </cell>
          <cell r="M80">
            <v>40743</v>
          </cell>
          <cell r="N80">
            <v>40745</v>
          </cell>
          <cell r="O80">
            <v>40745</v>
          </cell>
          <cell r="P80">
            <v>13020000</v>
          </cell>
          <cell r="AA80">
            <v>7</v>
          </cell>
          <cell r="AB80">
            <v>40743</v>
          </cell>
          <cell r="AC80">
            <v>40745</v>
          </cell>
          <cell r="AD80">
            <v>40745</v>
          </cell>
          <cell r="AE80">
            <v>40858</v>
          </cell>
        </row>
        <row r="81">
          <cell r="A81">
            <v>145</v>
          </cell>
          <cell r="B81">
            <v>40730</v>
          </cell>
          <cell r="C81">
            <v>40737</v>
          </cell>
          <cell r="D81" t="str">
            <v>下</v>
          </cell>
          <cell r="E81">
            <v>145</v>
          </cell>
          <cell r="F81" t="str">
            <v>西部鉄北地区家屋調査その３</v>
          </cell>
          <cell r="G81">
            <v>2</v>
          </cell>
          <cell r="H81" t="str">
            <v>下</v>
          </cell>
          <cell r="I81">
            <v>145</v>
          </cell>
          <cell r="J81" t="str">
            <v>西部鉄北地区家屋調査その３</v>
          </cell>
          <cell r="K81">
            <v>40745</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K82">
            <v>3538500</v>
          </cell>
          <cell r="L82">
            <v>7</v>
          </cell>
          <cell r="M82">
            <v>40743</v>
          </cell>
          <cell r="N82">
            <v>40745</v>
          </cell>
          <cell r="O82">
            <v>40745</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K83">
            <v>20338500</v>
          </cell>
          <cell r="L83">
            <v>7</v>
          </cell>
          <cell r="M83">
            <v>40743</v>
          </cell>
          <cell r="N83">
            <v>40745</v>
          </cell>
          <cell r="O83">
            <v>40745</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K84">
            <v>14563500</v>
          </cell>
          <cell r="L84">
            <v>7</v>
          </cell>
          <cell r="M84">
            <v>40743</v>
          </cell>
          <cell r="N84">
            <v>40745</v>
          </cell>
          <cell r="O84">
            <v>40745</v>
          </cell>
          <cell r="P84">
            <v>14563500</v>
          </cell>
          <cell r="AA84">
            <v>7</v>
          </cell>
          <cell r="AB84">
            <v>40743</v>
          </cell>
          <cell r="AC84">
            <v>40745</v>
          </cell>
          <cell r="AD84">
            <v>40745</v>
          </cell>
          <cell r="AE84">
            <v>40836</v>
          </cell>
        </row>
        <row r="85">
          <cell r="A85">
            <v>0</v>
          </cell>
          <cell r="B85">
            <v>7</v>
          </cell>
          <cell r="C85">
            <v>7</v>
          </cell>
          <cell r="D85">
            <v>15</v>
          </cell>
          <cell r="E85">
            <v>15</v>
          </cell>
          <cell r="AB85">
            <v>13</v>
          </cell>
          <cell r="AC85">
            <v>15</v>
          </cell>
          <cell r="AD85">
            <v>15</v>
          </cell>
        </row>
        <row r="86">
          <cell r="A86">
            <v>0</v>
          </cell>
          <cell r="B86">
            <v>7</v>
          </cell>
          <cell r="C86">
            <v>7</v>
          </cell>
          <cell r="D86">
            <v>15</v>
          </cell>
          <cell r="E86">
            <v>15</v>
          </cell>
          <cell r="AB86">
            <v>13</v>
          </cell>
          <cell r="AC86">
            <v>15</v>
          </cell>
          <cell r="AD86">
            <v>15</v>
          </cell>
        </row>
        <row r="87">
          <cell r="A87">
            <v>0</v>
          </cell>
          <cell r="B87">
            <v>7</v>
          </cell>
          <cell r="C87">
            <v>7</v>
          </cell>
          <cell r="D87">
            <v>15</v>
          </cell>
          <cell r="E87">
            <v>15</v>
          </cell>
          <cell r="AB87">
            <v>13</v>
          </cell>
          <cell r="AC87">
            <v>15</v>
          </cell>
          <cell r="AD87">
            <v>15</v>
          </cell>
        </row>
        <row r="88">
          <cell r="A88">
            <v>0</v>
          </cell>
          <cell r="B88">
            <v>7</v>
          </cell>
          <cell r="C88">
            <v>7</v>
          </cell>
        </row>
        <row r="89">
          <cell r="A89">
            <v>0</v>
          </cell>
          <cell r="B89">
            <v>7</v>
          </cell>
          <cell r="C89">
            <v>7</v>
          </cell>
        </row>
        <row r="90">
          <cell r="A90">
            <v>0</v>
          </cell>
          <cell r="B90">
            <v>7</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T570" t="str">
            <v>粟野建設㈱</v>
          </cell>
          <cell r="U570" t="str">
            <v>ｱﾜﾉｹﾝｾﾂ</v>
          </cell>
          <cell r="V570" t="str">
            <v>粟野建設㈱</v>
          </cell>
          <cell r="W570" t="str">
            <v>ｱﾜﾉｹﾝｾﾂ</v>
          </cell>
          <cell r="X570">
            <v>-115000</v>
          </cell>
          <cell r="Y570">
            <v>40618</v>
          </cell>
          <cell r="Z570">
            <v>40619</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T571" t="str">
            <v>㈱拓友建設</v>
          </cell>
          <cell r="U571" t="str">
            <v>ﾀｸﾕｳｹﾝｾﾂ</v>
          </cell>
          <cell r="V571" t="str">
            <v>㈱拓友建設</v>
          </cell>
          <cell r="W571" t="str">
            <v>ﾀｸﾕｳｹﾝｾﾂ</v>
          </cell>
          <cell r="X571">
            <v>17640</v>
          </cell>
          <cell r="Y571">
            <v>40618</v>
          </cell>
          <cell r="Z571">
            <v>40619</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T572">
            <v>0.6</v>
          </cell>
          <cell r="U572">
            <v>0.6</v>
          </cell>
          <cell r="V572" t="str">
            <v>㈱昭栄興業</v>
          </cell>
          <cell r="W572" t="str">
            <v>ｼｮｳｴｲｺｳｷﾞｮｳ</v>
          </cell>
          <cell r="X572">
            <v>-37800</v>
          </cell>
          <cell r="Y572">
            <v>40617</v>
          </cell>
          <cell r="Z572">
            <v>40618</v>
          </cell>
          <cell r="AA572">
            <v>3</v>
          </cell>
          <cell r="AB572">
            <v>40617</v>
          </cell>
          <cell r="AC572">
            <v>40618</v>
          </cell>
          <cell r="AD572">
            <v>40619</v>
          </cell>
          <cell r="AE572">
            <v>40732</v>
          </cell>
        </row>
        <row r="573">
          <cell r="H573" t="str">
            <v>下</v>
          </cell>
          <cell r="I573">
            <v>329</v>
          </cell>
          <cell r="J573" t="str">
            <v>西部鉄北地区第７工区下水道新設工事</v>
          </cell>
          <cell r="K573" t="str">
            <v>ge</v>
          </cell>
          <cell r="L573" t="str">
            <v>hb</v>
          </cell>
          <cell r="M573">
            <v>31048500</v>
          </cell>
          <cell r="N573" t="str">
            <v>ge</v>
          </cell>
          <cell r="O573" t="str">
            <v>hb</v>
          </cell>
          <cell r="P573">
            <v>31048500</v>
          </cell>
          <cell r="Q573">
            <v>29137500</v>
          </cell>
          <cell r="R573">
            <v>-25200</v>
          </cell>
          <cell r="S573">
            <v>3</v>
          </cell>
          <cell r="T573">
            <v>40617</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T574" t="str">
            <v>㈱阿部組</v>
          </cell>
          <cell r="U574" t="str">
            <v>ｱﾍﾞｸﾞﾐ</v>
          </cell>
          <cell r="V574" t="str">
            <v>㈱阿部組</v>
          </cell>
          <cell r="W574" t="str">
            <v>ｱﾍﾞｸﾞﾐ</v>
          </cell>
          <cell r="X574">
            <v>1249500</v>
          </cell>
          <cell r="Y574">
            <v>40618</v>
          </cell>
          <cell r="Z574">
            <v>40619</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T575" t="str">
            <v>晋康建設㈱</v>
          </cell>
          <cell r="U575" t="str">
            <v>ｼﾝｺｳｹﾝｾﾂ</v>
          </cell>
          <cell r="V575" t="str">
            <v>晋康建設㈱</v>
          </cell>
          <cell r="W575" t="str">
            <v>ｼﾝｺｳｹﾝｾﾂ</v>
          </cell>
          <cell r="X575">
            <v>231000</v>
          </cell>
          <cell r="Y575">
            <v>40618</v>
          </cell>
          <cell r="Z575">
            <v>40619</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8"/>
  <sheetViews>
    <sheetView view="pageBreakPreview" topLeftCell="A16" zoomScale="75" zoomScaleNormal="100" workbookViewId="0">
      <selection activeCell="U89" sqref="U89"/>
    </sheetView>
  </sheetViews>
  <sheetFormatPr defaultRowHeight="24" customHeight="1"/>
  <cols>
    <col min="1" max="1" width="4.375" style="1" customWidth="1"/>
    <col min="2" max="2" width="3.875" style="1" customWidth="1"/>
    <col min="3" max="3" width="19.875" style="1" customWidth="1"/>
    <col min="4" max="4" width="4.375" style="1" customWidth="1"/>
    <col min="5" max="5" width="5.5" style="1" customWidth="1"/>
    <col min="6" max="6" width="1.125" style="1" customWidth="1"/>
    <col min="7" max="7" width="7.125" style="1" customWidth="1"/>
    <col min="8" max="8" width="2.25" style="1" customWidth="1"/>
    <col min="9" max="11" width="6.125" style="1" customWidth="1"/>
    <col min="12" max="12" width="5" style="1" customWidth="1"/>
    <col min="13" max="18" width="6.125" style="1" customWidth="1"/>
    <col min="19" max="19" width="4" style="1" customWidth="1"/>
    <col min="20" max="16384" width="9" style="1"/>
  </cols>
  <sheetData>
    <row r="1" spans="2:20" ht="24" customHeight="1">
      <c r="B1" s="51" t="s">
        <v>147</v>
      </c>
    </row>
    <row r="2" spans="2:20" ht="24" customHeight="1">
      <c r="B2" s="51"/>
      <c r="O2" s="220" t="s">
        <v>3</v>
      </c>
      <c r="P2" s="220"/>
      <c r="Q2" s="220"/>
      <c r="R2" s="220"/>
    </row>
    <row r="3" spans="2:20" ht="24" customHeight="1">
      <c r="B3" s="51"/>
      <c r="P3" s="61"/>
    </row>
    <row r="4" spans="2:20" ht="24" customHeight="1">
      <c r="B4" s="51"/>
      <c r="C4" s="75" t="s">
        <v>148</v>
      </c>
      <c r="D4" s="75" t="s">
        <v>149</v>
      </c>
      <c r="E4" s="75"/>
    </row>
    <row r="5" spans="2:20" ht="24" customHeight="1">
      <c r="B5" s="51"/>
      <c r="C5" s="75"/>
      <c r="D5" s="75"/>
      <c r="E5" s="75"/>
      <c r="M5" s="60" t="s">
        <v>345</v>
      </c>
    </row>
    <row r="6" spans="2:20" ht="24" customHeight="1">
      <c r="B6" s="51"/>
      <c r="C6" s="75"/>
      <c r="D6" s="75"/>
      <c r="E6" s="75"/>
      <c r="M6" s="328" t="s">
        <v>150</v>
      </c>
      <c r="N6" s="328"/>
      <c r="O6" s="328"/>
      <c r="P6" s="328"/>
      <c r="Q6" s="328"/>
    </row>
    <row r="7" spans="2:20" ht="24" customHeight="1">
      <c r="B7" s="51"/>
      <c r="C7" s="75"/>
      <c r="D7" s="75"/>
      <c r="E7" s="75"/>
    </row>
    <row r="8" spans="2:20" ht="24" customHeight="1">
      <c r="B8" s="329" t="s">
        <v>151</v>
      </c>
      <c r="C8" s="329"/>
      <c r="D8" s="329"/>
      <c r="E8" s="329"/>
      <c r="F8" s="329"/>
      <c r="G8" s="329"/>
      <c r="H8" s="329"/>
      <c r="I8" s="329"/>
      <c r="J8" s="329"/>
      <c r="K8" s="329"/>
      <c r="L8" s="329"/>
      <c r="M8" s="329"/>
      <c r="N8" s="329"/>
      <c r="O8" s="329"/>
      <c r="P8" s="329"/>
      <c r="Q8" s="329"/>
      <c r="R8" s="329"/>
    </row>
    <row r="9" spans="2:20" ht="24" customHeight="1">
      <c r="B9" s="51"/>
      <c r="C9" s="75"/>
      <c r="E9" s="75"/>
    </row>
    <row r="10" spans="2:20" ht="24" customHeight="1">
      <c r="B10" s="51"/>
      <c r="C10" s="332" t="s">
        <v>152</v>
      </c>
      <c r="D10" s="332"/>
      <c r="E10" s="332"/>
      <c r="F10" s="332"/>
      <c r="G10" s="332"/>
      <c r="H10" s="332"/>
      <c r="I10" s="332"/>
      <c r="J10" s="332"/>
      <c r="K10" s="332"/>
      <c r="L10" s="332"/>
      <c r="M10" s="332"/>
      <c r="N10" s="332"/>
      <c r="O10" s="332"/>
      <c r="P10" s="332"/>
      <c r="Q10" s="332"/>
      <c r="R10" s="332"/>
    </row>
    <row r="11" spans="2:20" ht="24" customHeight="1">
      <c r="B11" s="51"/>
      <c r="C11" s="332" t="s">
        <v>153</v>
      </c>
      <c r="D11" s="332"/>
      <c r="E11" s="332"/>
      <c r="F11" s="332"/>
      <c r="G11" s="332"/>
      <c r="H11" s="332"/>
      <c r="I11" s="332"/>
      <c r="J11" s="332"/>
      <c r="K11" s="332"/>
      <c r="L11" s="332"/>
      <c r="M11" s="332"/>
      <c r="N11" s="332"/>
      <c r="O11" s="332"/>
      <c r="P11" s="332"/>
      <c r="Q11" s="332"/>
      <c r="R11" s="332"/>
    </row>
    <row r="12" spans="2:20" ht="24" customHeight="1">
      <c r="B12" s="51"/>
      <c r="C12" s="332" t="s">
        <v>154</v>
      </c>
      <c r="D12" s="332"/>
      <c r="E12" s="332"/>
      <c r="F12" s="332"/>
      <c r="G12" s="332"/>
      <c r="H12" s="332"/>
      <c r="I12" s="332"/>
      <c r="J12" s="332"/>
      <c r="K12" s="332"/>
      <c r="L12" s="332"/>
      <c r="M12" s="332"/>
      <c r="N12" s="332"/>
      <c r="O12" s="332"/>
      <c r="P12" s="332"/>
      <c r="Q12" s="332"/>
      <c r="R12" s="332"/>
    </row>
    <row r="13" spans="2:20" ht="24" customHeight="1">
      <c r="B13" s="51"/>
      <c r="C13" s="332" t="s">
        <v>155</v>
      </c>
      <c r="D13" s="332"/>
      <c r="E13" s="332"/>
      <c r="F13" s="332"/>
      <c r="G13" s="332"/>
      <c r="H13" s="332"/>
      <c r="I13" s="332"/>
      <c r="J13" s="332"/>
      <c r="K13" s="332"/>
      <c r="L13" s="332"/>
      <c r="M13" s="332"/>
      <c r="N13" s="332"/>
      <c r="O13" s="332"/>
      <c r="P13" s="332"/>
      <c r="Q13" s="332"/>
      <c r="R13" s="332"/>
    </row>
    <row r="14" spans="2:20" ht="24" customHeight="1">
      <c r="B14" s="51"/>
    </row>
    <row r="15" spans="2:20" ht="24" customHeight="1">
      <c r="B15" s="330" t="s">
        <v>156</v>
      </c>
      <c r="C15" s="330"/>
      <c r="D15" s="331"/>
      <c r="E15" s="331"/>
      <c r="F15" s="330"/>
      <c r="G15" s="330"/>
      <c r="H15" s="330"/>
      <c r="I15" s="330"/>
      <c r="J15" s="330"/>
      <c r="K15" s="330"/>
      <c r="L15" s="330"/>
      <c r="M15" s="330"/>
      <c r="N15" s="330"/>
      <c r="O15" s="330"/>
      <c r="P15" s="330"/>
      <c r="Q15" s="330"/>
      <c r="R15" s="330"/>
      <c r="T15" s="74"/>
    </row>
    <row r="16" spans="2:20" ht="17.25" customHeight="1"/>
    <row r="17" spans="2:20" ht="24" customHeight="1">
      <c r="B17" s="6">
        <v>1</v>
      </c>
      <c r="C17" s="15" t="s">
        <v>5</v>
      </c>
      <c r="D17" s="8"/>
      <c r="E17" s="273" t="s">
        <v>6</v>
      </c>
      <c r="F17" s="273"/>
      <c r="G17" s="273"/>
      <c r="H17" s="273"/>
      <c r="I17" s="273"/>
      <c r="J17" s="273"/>
      <c r="K17" s="273"/>
      <c r="L17" s="273"/>
      <c r="M17" s="273"/>
      <c r="N17" s="273"/>
      <c r="O17" s="273"/>
      <c r="P17" s="273"/>
      <c r="Q17" s="273"/>
      <c r="R17" s="274"/>
      <c r="S17" s="5"/>
      <c r="T17" s="107"/>
    </row>
    <row r="18" spans="2:20" ht="24" customHeight="1">
      <c r="B18" s="208">
        <v>2</v>
      </c>
      <c r="C18" s="208" t="s">
        <v>7</v>
      </c>
      <c r="D18" s="15"/>
      <c r="E18" s="257"/>
      <c r="F18" s="257"/>
      <c r="G18" s="257"/>
      <c r="H18" s="257"/>
      <c r="I18" s="257"/>
      <c r="J18" s="257"/>
      <c r="K18" s="257"/>
      <c r="L18" s="257"/>
      <c r="M18" s="257"/>
      <c r="N18" s="257"/>
      <c r="O18" s="257"/>
      <c r="P18" s="257"/>
      <c r="Q18" s="257"/>
      <c r="R18" s="258"/>
      <c r="S18" s="43"/>
      <c r="T18" s="107"/>
    </row>
    <row r="19" spans="2:20" ht="24" customHeight="1">
      <c r="B19" s="242"/>
      <c r="C19" s="242"/>
      <c r="D19" s="14"/>
      <c r="E19" s="275"/>
      <c r="F19" s="275"/>
      <c r="G19" s="275"/>
      <c r="H19" s="275"/>
      <c r="I19" s="275"/>
      <c r="J19" s="275"/>
      <c r="K19" s="275"/>
      <c r="L19" s="275"/>
      <c r="M19" s="275"/>
      <c r="N19" s="275"/>
      <c r="O19" s="275"/>
      <c r="P19" s="275"/>
      <c r="Q19" s="275"/>
      <c r="R19" s="276"/>
      <c r="S19" s="43"/>
      <c r="T19" s="107"/>
    </row>
    <row r="20" spans="2:20" ht="24" customHeight="1">
      <c r="B20" s="242"/>
      <c r="C20" s="242"/>
      <c r="D20" s="14"/>
      <c r="E20" s="275"/>
      <c r="F20" s="275"/>
      <c r="G20" s="275"/>
      <c r="H20" s="275"/>
      <c r="I20" s="275"/>
      <c r="J20" s="275"/>
      <c r="K20" s="275"/>
      <c r="L20" s="275"/>
      <c r="M20" s="275"/>
      <c r="N20" s="275"/>
      <c r="O20" s="275"/>
      <c r="P20" s="275"/>
      <c r="Q20" s="275"/>
      <c r="R20" s="276"/>
      <c r="S20" s="43"/>
      <c r="T20" s="107"/>
    </row>
    <row r="21" spans="2:20" ht="24" customHeight="1">
      <c r="B21" s="242"/>
      <c r="C21" s="242"/>
      <c r="D21" s="14"/>
      <c r="E21" s="275"/>
      <c r="F21" s="275"/>
      <c r="G21" s="275"/>
      <c r="H21" s="275"/>
      <c r="I21" s="275"/>
      <c r="J21" s="275"/>
      <c r="K21" s="275"/>
      <c r="L21" s="275"/>
      <c r="M21" s="275"/>
      <c r="N21" s="275"/>
      <c r="O21" s="275"/>
      <c r="P21" s="275"/>
      <c r="Q21" s="275"/>
      <c r="R21" s="276"/>
      <c r="S21" s="43"/>
      <c r="T21" s="107"/>
    </row>
    <row r="22" spans="2:20" ht="24" customHeight="1">
      <c r="B22" s="208">
        <v>3</v>
      </c>
      <c r="C22" s="246" t="s">
        <v>8</v>
      </c>
      <c r="D22" s="246" t="s">
        <v>9</v>
      </c>
      <c r="E22" s="266"/>
      <c r="F22" s="266"/>
      <c r="G22" s="278"/>
      <c r="H22" s="25"/>
      <c r="I22" s="269"/>
      <c r="J22" s="269"/>
      <c r="K22" s="269"/>
      <c r="L22" s="269"/>
      <c r="M22" s="269"/>
      <c r="N22" s="269"/>
      <c r="O22" s="269"/>
      <c r="P22" s="269"/>
      <c r="Q22" s="269"/>
      <c r="R22" s="269"/>
      <c r="S22" s="24"/>
      <c r="T22" s="107"/>
    </row>
    <row r="23" spans="2:20" ht="24" customHeight="1">
      <c r="B23" s="224"/>
      <c r="C23" s="249"/>
      <c r="D23" s="249" t="s">
        <v>10</v>
      </c>
      <c r="E23" s="250"/>
      <c r="F23" s="250"/>
      <c r="G23" s="251"/>
      <c r="H23" s="25"/>
      <c r="I23" s="223" t="s">
        <v>332</v>
      </c>
      <c r="J23" s="223"/>
      <c r="K23" s="223"/>
      <c r="L23" s="223"/>
      <c r="M23" s="26" t="s">
        <v>11</v>
      </c>
      <c r="N23" s="223" t="s">
        <v>332</v>
      </c>
      <c r="O23" s="223"/>
      <c r="P23" s="223"/>
      <c r="Q23" s="223"/>
      <c r="R23" s="9"/>
      <c r="S23" s="24"/>
      <c r="T23" s="107"/>
    </row>
    <row r="24" spans="2:20" ht="24" customHeight="1">
      <c r="B24" s="224"/>
      <c r="C24" s="249"/>
      <c r="D24" s="224" t="s">
        <v>12</v>
      </c>
      <c r="E24" s="252"/>
      <c r="F24" s="252"/>
      <c r="G24" s="253"/>
      <c r="H24" s="65"/>
      <c r="I24" s="42" t="s">
        <v>13</v>
      </c>
      <c r="J24" s="42"/>
      <c r="K24" s="42"/>
      <c r="L24" s="42"/>
      <c r="M24" s="42"/>
      <c r="N24" s="42"/>
      <c r="O24" s="42"/>
      <c r="P24" s="42"/>
      <c r="Q24" s="42"/>
      <c r="R24" s="62"/>
      <c r="S24" s="29"/>
      <c r="T24" s="107"/>
    </row>
    <row r="25" spans="2:20" ht="24" customHeight="1">
      <c r="B25" s="224"/>
      <c r="C25" s="249"/>
      <c r="D25" s="224" t="s">
        <v>14</v>
      </c>
      <c r="E25" s="252"/>
      <c r="F25" s="252"/>
      <c r="G25" s="253"/>
      <c r="H25" s="55"/>
      <c r="I25" s="254"/>
      <c r="J25" s="254"/>
      <c r="K25" s="254"/>
      <c r="L25" s="254"/>
      <c r="M25" s="254"/>
      <c r="N25" s="254"/>
      <c r="O25" s="254"/>
      <c r="P25" s="254"/>
      <c r="Q25" s="254"/>
      <c r="R25" s="254"/>
      <c r="S25" s="29"/>
      <c r="T25" s="107"/>
    </row>
    <row r="26" spans="2:20" ht="24" customHeight="1">
      <c r="B26" s="243"/>
      <c r="C26" s="248"/>
      <c r="D26" s="219" t="s">
        <v>15</v>
      </c>
      <c r="E26" s="219"/>
      <c r="F26" s="219"/>
      <c r="G26" s="219"/>
      <c r="H26" s="2"/>
      <c r="I26" s="277"/>
      <c r="J26" s="277"/>
      <c r="K26" s="277"/>
      <c r="L26" s="37" t="s">
        <v>16</v>
      </c>
      <c r="M26" s="38" t="s">
        <v>17</v>
      </c>
      <c r="N26" s="32"/>
      <c r="O26" s="32"/>
      <c r="P26" s="32"/>
      <c r="Q26" s="32"/>
      <c r="R26" s="39"/>
      <c r="S26" s="41"/>
      <c r="T26" s="107"/>
    </row>
    <row r="27" spans="2:20" ht="24" customHeight="1">
      <c r="B27" s="208">
        <v>4</v>
      </c>
      <c r="C27" s="246" t="s">
        <v>157</v>
      </c>
      <c r="D27" s="247" t="s">
        <v>19</v>
      </c>
      <c r="E27" s="264"/>
      <c r="F27" s="264"/>
      <c r="G27" s="264"/>
      <c r="H27" s="246"/>
      <c r="I27" s="254"/>
      <c r="J27" s="254"/>
      <c r="K27" s="254"/>
      <c r="L27" s="254"/>
      <c r="M27" s="254"/>
      <c r="N27" s="254"/>
      <c r="O27" s="254"/>
      <c r="P27" s="254"/>
      <c r="Q27" s="254"/>
      <c r="R27" s="254"/>
      <c r="S27" s="29"/>
      <c r="T27" s="107"/>
    </row>
    <row r="28" spans="2:20" ht="24" customHeight="1">
      <c r="B28" s="242"/>
      <c r="C28" s="247"/>
      <c r="D28" s="247"/>
      <c r="E28" s="264"/>
      <c r="F28" s="264"/>
      <c r="G28" s="264"/>
      <c r="H28" s="247"/>
      <c r="I28" s="254"/>
      <c r="J28" s="254"/>
      <c r="K28" s="254"/>
      <c r="L28" s="254"/>
      <c r="M28" s="254"/>
      <c r="N28" s="254"/>
      <c r="O28" s="254"/>
      <c r="P28" s="254"/>
      <c r="Q28" s="254"/>
      <c r="R28" s="254"/>
      <c r="S28" s="29" t="s">
        <v>44</v>
      </c>
      <c r="T28" s="107"/>
    </row>
    <row r="29" spans="2:20" ht="24" customHeight="1">
      <c r="B29" s="242"/>
      <c r="C29" s="247"/>
      <c r="D29" s="248"/>
      <c r="E29" s="265"/>
      <c r="F29" s="265"/>
      <c r="G29" s="265"/>
      <c r="H29" s="248"/>
      <c r="I29" s="254"/>
      <c r="J29" s="254"/>
      <c r="K29" s="254"/>
      <c r="L29" s="254"/>
      <c r="M29" s="254"/>
      <c r="N29" s="254"/>
      <c r="O29" s="254"/>
      <c r="P29" s="254"/>
      <c r="Q29" s="254"/>
      <c r="R29" s="254"/>
      <c r="S29" s="29"/>
      <c r="T29" s="107"/>
    </row>
    <row r="30" spans="2:20" ht="24" customHeight="1">
      <c r="B30" s="225">
        <v>5</v>
      </c>
      <c r="C30" s="270" t="s">
        <v>24</v>
      </c>
      <c r="D30" s="246" t="s">
        <v>25</v>
      </c>
      <c r="E30" s="266"/>
      <c r="F30" s="266"/>
      <c r="G30" s="266"/>
      <c r="H30" s="18"/>
      <c r="I30" s="218" t="s">
        <v>26</v>
      </c>
      <c r="J30" s="218"/>
      <c r="K30" s="218"/>
      <c r="L30" s="218"/>
      <c r="M30" s="218"/>
      <c r="N30" s="218"/>
      <c r="O30" s="218"/>
      <c r="P30" s="218"/>
      <c r="Q30" s="218"/>
      <c r="R30" s="263"/>
      <c r="S30" s="24"/>
      <c r="T30" s="107"/>
    </row>
    <row r="31" spans="2:20" ht="24" customHeight="1">
      <c r="B31" s="225"/>
      <c r="C31" s="270"/>
      <c r="D31" s="246" t="s">
        <v>27</v>
      </c>
      <c r="E31" s="266"/>
      <c r="F31" s="266"/>
      <c r="G31" s="266"/>
      <c r="H31" s="18"/>
      <c r="I31" s="223" t="s">
        <v>332</v>
      </c>
      <c r="J31" s="223"/>
      <c r="K31" s="223"/>
      <c r="L31" s="223"/>
      <c r="M31" s="267" t="s">
        <v>28</v>
      </c>
      <c r="N31" s="267"/>
      <c r="O31" s="12"/>
      <c r="P31" s="16" t="s">
        <v>29</v>
      </c>
      <c r="R31" s="20" t="s">
        <v>30</v>
      </c>
      <c r="S31" s="44"/>
      <c r="T31" s="107" t="s">
        <v>158</v>
      </c>
    </row>
    <row r="32" spans="2:20" ht="24" customHeight="1">
      <c r="B32" s="225"/>
      <c r="C32" s="270"/>
      <c r="D32" s="246" t="s">
        <v>32</v>
      </c>
      <c r="E32" s="266"/>
      <c r="F32" s="266"/>
      <c r="G32" s="266"/>
      <c r="H32" s="18"/>
      <c r="I32" s="218"/>
      <c r="J32" s="218"/>
      <c r="K32" s="218"/>
      <c r="L32" s="218"/>
      <c r="M32" s="218"/>
      <c r="N32" s="218"/>
      <c r="O32" s="218"/>
      <c r="P32" s="218"/>
      <c r="Q32" s="218"/>
      <c r="R32" s="263"/>
      <c r="S32" s="24"/>
      <c r="T32" s="107"/>
    </row>
    <row r="33" spans="2:34" ht="24" customHeight="1">
      <c r="B33" s="224">
        <v>6</v>
      </c>
      <c r="C33" s="249" t="s">
        <v>33</v>
      </c>
      <c r="D33" s="270" t="s">
        <v>34</v>
      </c>
      <c r="E33" s="270"/>
      <c r="F33" s="270"/>
      <c r="G33" s="270"/>
      <c r="H33" s="28"/>
      <c r="I33" s="268"/>
      <c r="J33" s="268"/>
      <c r="K33" s="268"/>
      <c r="L33" s="268"/>
      <c r="M33" s="268"/>
      <c r="N33" s="268"/>
      <c r="O33" s="268"/>
      <c r="P33" s="268"/>
      <c r="Q33" s="268"/>
      <c r="R33" s="269"/>
      <c r="S33" s="24"/>
      <c r="T33" s="107"/>
    </row>
    <row r="34" spans="2:34" ht="24" customHeight="1">
      <c r="B34" s="243"/>
      <c r="C34" s="248"/>
      <c r="D34" s="270"/>
      <c r="E34" s="270"/>
      <c r="F34" s="270"/>
      <c r="G34" s="270"/>
      <c r="H34" s="29"/>
      <c r="I34" s="268"/>
      <c r="J34" s="268"/>
      <c r="K34" s="268"/>
      <c r="L34" s="268"/>
      <c r="M34" s="268"/>
      <c r="N34" s="268"/>
      <c r="O34" s="268"/>
      <c r="P34" s="268"/>
      <c r="Q34" s="268"/>
      <c r="R34" s="269"/>
      <c r="S34" s="24"/>
      <c r="T34" s="107"/>
    </row>
    <row r="35" spans="2:34" ht="24" customHeight="1">
      <c r="B35" s="243"/>
      <c r="C35" s="248"/>
      <c r="D35" s="270" t="s">
        <v>35</v>
      </c>
      <c r="E35" s="270"/>
      <c r="F35" s="270"/>
      <c r="G35" s="270"/>
      <c r="H35" s="28"/>
      <c r="I35" s="223" t="s">
        <v>332</v>
      </c>
      <c r="J35" s="223"/>
      <c r="K35" s="223"/>
      <c r="L35" s="223"/>
      <c r="M35" s="26" t="s">
        <v>11</v>
      </c>
      <c r="N35" s="223" t="s">
        <v>332</v>
      </c>
      <c r="O35" s="223"/>
      <c r="P35" s="223"/>
      <c r="Q35" s="223"/>
      <c r="R35" s="9"/>
      <c r="S35" s="24"/>
      <c r="T35" s="107" t="s">
        <v>159</v>
      </c>
    </row>
    <row r="36" spans="2:34" ht="24" customHeight="1">
      <c r="B36" s="243"/>
      <c r="C36" s="248"/>
      <c r="D36" s="270" t="s">
        <v>36</v>
      </c>
      <c r="E36" s="270"/>
      <c r="F36" s="270"/>
      <c r="G36" s="270"/>
      <c r="H36" s="28"/>
      <c r="I36" s="271" t="s">
        <v>37</v>
      </c>
      <c r="J36" s="271"/>
      <c r="K36" s="271"/>
      <c r="L36" s="271"/>
      <c r="M36" s="26" t="s">
        <v>11</v>
      </c>
      <c r="N36" s="223" t="s">
        <v>332</v>
      </c>
      <c r="O36" s="223"/>
      <c r="P36" s="223"/>
      <c r="Q36" s="223"/>
      <c r="R36" s="9"/>
      <c r="S36" s="24"/>
      <c r="T36" s="107" t="s">
        <v>38</v>
      </c>
    </row>
    <row r="37" spans="2:34" ht="24" customHeight="1">
      <c r="B37" s="243"/>
      <c r="C37" s="248"/>
      <c r="D37" s="270" t="s">
        <v>39</v>
      </c>
      <c r="E37" s="270"/>
      <c r="F37" s="270"/>
      <c r="G37" s="270"/>
      <c r="H37" s="59"/>
      <c r="I37" s="218"/>
      <c r="J37" s="218"/>
      <c r="K37" s="218"/>
      <c r="L37" s="218"/>
      <c r="M37" s="218"/>
      <c r="N37" s="218"/>
      <c r="O37" s="218"/>
      <c r="P37" s="218"/>
      <c r="Q37" s="218"/>
      <c r="R37" s="263"/>
      <c r="S37" s="24"/>
      <c r="T37" s="109"/>
      <c r="AE37" s="7"/>
      <c r="AF37" s="7"/>
      <c r="AG37" s="7"/>
      <c r="AH37" s="7"/>
    </row>
    <row r="38" spans="2:34" ht="24" customHeight="1">
      <c r="B38" s="224">
        <v>7</v>
      </c>
      <c r="C38" s="270" t="s">
        <v>52</v>
      </c>
      <c r="D38" s="206" t="s">
        <v>53</v>
      </c>
      <c r="E38" s="255"/>
      <c r="F38" s="255"/>
      <c r="G38" s="256"/>
      <c r="H38" s="17"/>
      <c r="I38" s="223" t="s">
        <v>332</v>
      </c>
      <c r="J38" s="223"/>
      <c r="K38" s="223"/>
      <c r="L38" s="223"/>
      <c r="M38" s="26" t="s">
        <v>11</v>
      </c>
      <c r="N38" s="223" t="s">
        <v>332</v>
      </c>
      <c r="O38" s="223"/>
      <c r="P38" s="223"/>
      <c r="Q38" s="223"/>
      <c r="R38" s="9"/>
      <c r="S38" s="24"/>
      <c r="T38" s="107" t="s">
        <v>160</v>
      </c>
      <c r="AE38" s="7"/>
      <c r="AF38" s="7"/>
      <c r="AG38" s="7"/>
      <c r="AH38" s="7"/>
    </row>
    <row r="39" spans="2:34" ht="24" customHeight="1">
      <c r="B39" s="224"/>
      <c r="C39" s="225"/>
      <c r="D39" s="206" t="s">
        <v>55</v>
      </c>
      <c r="E39" s="255"/>
      <c r="F39" s="255"/>
      <c r="G39" s="256"/>
      <c r="H39" s="17"/>
      <c r="I39" s="257"/>
      <c r="J39" s="257"/>
      <c r="K39" s="257"/>
      <c r="L39" s="257"/>
      <c r="M39" s="257"/>
      <c r="N39" s="257"/>
      <c r="O39" s="257"/>
      <c r="P39" s="257"/>
      <c r="Q39" s="257"/>
      <c r="R39" s="258"/>
      <c r="S39" s="43"/>
      <c r="T39" s="109"/>
      <c r="AE39" s="7"/>
      <c r="AF39" s="7"/>
      <c r="AG39" s="7"/>
      <c r="AH39" s="7"/>
    </row>
    <row r="40" spans="2:34" ht="24" customHeight="1">
      <c r="B40" s="224"/>
      <c r="C40" s="225"/>
      <c r="D40" s="196" t="s">
        <v>56</v>
      </c>
      <c r="E40" s="197"/>
      <c r="F40" s="197"/>
      <c r="G40" s="198"/>
      <c r="H40" s="19"/>
      <c r="I40" s="292"/>
      <c r="J40" s="292"/>
      <c r="K40" s="292"/>
      <c r="L40" s="292"/>
      <c r="M40" s="292"/>
      <c r="N40" s="292"/>
      <c r="O40" s="292"/>
      <c r="P40" s="292"/>
      <c r="Q40" s="292"/>
      <c r="R40" s="309"/>
      <c r="S40" s="43"/>
      <c r="T40" s="109"/>
      <c r="AE40" s="7"/>
      <c r="AF40" s="7"/>
      <c r="AG40" s="7"/>
      <c r="AH40" s="7"/>
    </row>
    <row r="41" spans="2:34" ht="24" customHeight="1">
      <c r="B41" s="208">
        <v>8</v>
      </c>
      <c r="C41" s="229" t="s">
        <v>272</v>
      </c>
      <c r="D41" s="196" t="s">
        <v>273</v>
      </c>
      <c r="E41" s="197"/>
      <c r="F41" s="197"/>
      <c r="G41" s="198"/>
      <c r="H41" s="19"/>
      <c r="I41" s="259" t="s">
        <v>61</v>
      </c>
      <c r="J41" s="259"/>
      <c r="K41" s="259"/>
      <c r="L41" s="259"/>
      <c r="M41" s="259"/>
      <c r="N41" s="259"/>
      <c r="O41" s="259"/>
      <c r="P41" s="259"/>
      <c r="Q41" s="259"/>
      <c r="R41" s="260"/>
      <c r="S41" s="45"/>
      <c r="AE41" s="7"/>
      <c r="AF41" s="7"/>
      <c r="AG41" s="7"/>
      <c r="AH41" s="7"/>
    </row>
    <row r="42" spans="2:34" ht="24" customHeight="1">
      <c r="B42" s="243"/>
      <c r="C42" s="231"/>
      <c r="D42" s="279" t="s">
        <v>62</v>
      </c>
      <c r="E42" s="280"/>
      <c r="F42" s="280"/>
      <c r="G42" s="280"/>
      <c r="H42" s="34"/>
      <c r="I42" s="259" t="s">
        <v>274</v>
      </c>
      <c r="J42" s="259"/>
      <c r="K42" s="259"/>
      <c r="L42" s="259"/>
      <c r="M42" s="259"/>
      <c r="N42" s="259"/>
      <c r="O42" s="259"/>
      <c r="P42" s="259"/>
      <c r="Q42" s="259"/>
      <c r="R42" s="260"/>
      <c r="S42" s="45"/>
      <c r="T42" s="107"/>
      <c r="AE42" s="7"/>
      <c r="AF42" s="7"/>
      <c r="AG42" s="7"/>
      <c r="AH42" s="7"/>
    </row>
    <row r="43" spans="2:34" ht="24" customHeight="1">
      <c r="B43" s="224">
        <v>9</v>
      </c>
      <c r="C43" s="224" t="s">
        <v>64</v>
      </c>
      <c r="D43" s="204" t="s">
        <v>65</v>
      </c>
      <c r="E43" s="196"/>
      <c r="F43" s="196"/>
      <c r="G43" s="196"/>
      <c r="H43" s="10"/>
      <c r="I43" s="218" t="s">
        <v>66</v>
      </c>
      <c r="J43" s="263"/>
      <c r="K43" s="263"/>
      <c r="L43" s="263"/>
      <c r="M43" s="263"/>
      <c r="N43" s="263"/>
      <c r="O43" s="263"/>
      <c r="P43" s="263"/>
      <c r="Q43" s="263"/>
      <c r="R43" s="263"/>
      <c r="S43" s="24"/>
      <c r="T43" s="107"/>
      <c r="AE43" s="7"/>
      <c r="AF43" s="7"/>
      <c r="AG43" s="7"/>
      <c r="AH43" s="7"/>
    </row>
    <row r="44" spans="2:34" ht="24" customHeight="1">
      <c r="B44" s="224"/>
      <c r="C44" s="224"/>
      <c r="D44" s="204" t="s">
        <v>67</v>
      </c>
      <c r="E44" s="204"/>
      <c r="F44" s="204"/>
      <c r="G44" s="204"/>
      <c r="H44" s="5"/>
      <c r="I44" s="281"/>
      <c r="J44" s="282"/>
      <c r="K44" s="282"/>
      <c r="L44" s="282"/>
      <c r="M44" s="282"/>
      <c r="N44" s="282"/>
      <c r="O44" s="282"/>
      <c r="P44" s="282"/>
      <c r="Q44" s="281"/>
      <c r="R44" s="282"/>
      <c r="S44" s="41"/>
      <c r="T44" s="107"/>
      <c r="AE44" s="7"/>
      <c r="AF44" s="7"/>
      <c r="AG44" s="7"/>
      <c r="AH44" s="7"/>
    </row>
    <row r="45" spans="2:34" ht="24" customHeight="1">
      <c r="B45" s="224"/>
      <c r="C45" s="224"/>
      <c r="D45" s="204" t="s">
        <v>55</v>
      </c>
      <c r="E45" s="204"/>
      <c r="F45" s="204"/>
      <c r="G45" s="204"/>
      <c r="H45" s="4"/>
      <c r="I45" s="240"/>
      <c r="J45" s="240"/>
      <c r="K45" s="240"/>
      <c r="L45" s="240"/>
      <c r="M45" s="240"/>
      <c r="N45" s="240"/>
      <c r="O45" s="240"/>
      <c r="P45" s="240"/>
      <c r="Q45" s="240"/>
      <c r="R45" s="241"/>
      <c r="S45" s="41"/>
      <c r="T45" s="107"/>
      <c r="AE45" s="7"/>
      <c r="AF45" s="7"/>
      <c r="AG45" s="7"/>
      <c r="AH45" s="7"/>
    </row>
    <row r="46" spans="2:34" ht="24" customHeight="1">
      <c r="B46" s="224"/>
      <c r="C46" s="224"/>
      <c r="D46" s="204" t="s">
        <v>68</v>
      </c>
      <c r="E46" s="204"/>
      <c r="F46" s="204"/>
      <c r="G46" s="196"/>
      <c r="H46" s="8"/>
      <c r="I46" s="223" t="s">
        <v>332</v>
      </c>
      <c r="J46" s="223"/>
      <c r="K46" s="223"/>
      <c r="L46" s="223"/>
      <c r="M46" s="26" t="s">
        <v>11</v>
      </c>
      <c r="N46" s="223" t="s">
        <v>332</v>
      </c>
      <c r="O46" s="223"/>
      <c r="P46" s="223"/>
      <c r="Q46" s="223"/>
      <c r="R46" s="9"/>
      <c r="S46" s="24"/>
      <c r="T46" s="107" t="s">
        <v>161</v>
      </c>
      <c r="AE46" s="7"/>
      <c r="AF46" s="7"/>
      <c r="AG46" s="7"/>
      <c r="AH46" s="7"/>
    </row>
    <row r="47" spans="2:34" ht="24" customHeight="1">
      <c r="B47" s="224"/>
      <c r="C47" s="224"/>
      <c r="D47" s="204"/>
      <c r="E47" s="204"/>
      <c r="F47" s="204"/>
      <c r="G47" s="196"/>
      <c r="H47" s="23"/>
      <c r="I47" s="221" t="s">
        <v>70</v>
      </c>
      <c r="J47" s="221"/>
      <c r="K47" s="221"/>
      <c r="L47" s="221"/>
      <c r="M47" s="221"/>
      <c r="N47" s="221"/>
      <c r="O47" s="221"/>
      <c r="P47" s="221"/>
      <c r="Q47" s="221"/>
      <c r="R47" s="239"/>
      <c r="S47" s="24"/>
      <c r="T47" s="107"/>
      <c r="AE47" s="7"/>
      <c r="AF47" s="7"/>
      <c r="AG47" s="7"/>
      <c r="AH47" s="7"/>
    </row>
    <row r="48" spans="2:34" ht="24" customHeight="1">
      <c r="B48" s="224"/>
      <c r="C48" s="224"/>
      <c r="D48" s="204" t="s">
        <v>71</v>
      </c>
      <c r="E48" s="204"/>
      <c r="F48" s="204"/>
      <c r="G48" s="204"/>
      <c r="H48" s="23"/>
      <c r="I48" s="32"/>
      <c r="J48" s="32"/>
      <c r="K48" s="32" t="s">
        <v>72</v>
      </c>
      <c r="L48" s="237"/>
      <c r="M48" s="237"/>
      <c r="N48" s="237"/>
      <c r="O48" s="237"/>
      <c r="P48" s="237"/>
      <c r="Q48" s="237"/>
      <c r="R48" s="238"/>
      <c r="S48" s="41" t="s">
        <v>47</v>
      </c>
      <c r="T48" s="107"/>
      <c r="AE48" s="7"/>
      <c r="AF48" s="7"/>
      <c r="AG48" s="7"/>
      <c r="AH48" s="7"/>
    </row>
    <row r="49" spans="2:34" ht="66.75" customHeight="1">
      <c r="B49" s="224"/>
      <c r="C49" s="225"/>
      <c r="D49" s="204" t="s">
        <v>74</v>
      </c>
      <c r="E49" s="204"/>
      <c r="F49" s="204"/>
      <c r="G49" s="204"/>
      <c r="H49" s="31" t="s">
        <v>42</v>
      </c>
      <c r="I49" s="218" t="s">
        <v>288</v>
      </c>
      <c r="J49" s="263"/>
      <c r="K49" s="263"/>
      <c r="L49" s="263"/>
      <c r="M49" s="263"/>
      <c r="N49" s="263"/>
      <c r="O49" s="263"/>
      <c r="P49" s="263"/>
      <c r="Q49" s="218"/>
      <c r="R49" s="263"/>
      <c r="S49" s="24"/>
      <c r="T49" s="107"/>
      <c r="AE49" s="7"/>
      <c r="AF49" s="7"/>
      <c r="AG49" s="7"/>
      <c r="AH49" s="7"/>
    </row>
    <row r="50" spans="2:34" ht="66.75" customHeight="1">
      <c r="B50" s="224"/>
      <c r="C50" s="225"/>
      <c r="D50" s="204"/>
      <c r="E50" s="204"/>
      <c r="F50" s="204"/>
      <c r="G50" s="204"/>
      <c r="H50" s="31" t="s">
        <v>45</v>
      </c>
      <c r="I50" s="218" t="s">
        <v>76</v>
      </c>
      <c r="J50" s="263"/>
      <c r="K50" s="263"/>
      <c r="L50" s="263"/>
      <c r="M50" s="263"/>
      <c r="N50" s="263"/>
      <c r="O50" s="263"/>
      <c r="P50" s="263"/>
      <c r="Q50" s="218"/>
      <c r="R50" s="263"/>
      <c r="S50" s="24"/>
      <c r="AE50" s="7"/>
      <c r="AF50" s="7"/>
      <c r="AG50" s="7"/>
      <c r="AH50" s="7"/>
    </row>
    <row r="51" spans="2:34" ht="24" customHeight="1">
      <c r="B51" s="14">
        <v>10</v>
      </c>
      <c r="C51" s="90" t="s">
        <v>77</v>
      </c>
      <c r="D51" s="204" t="s">
        <v>78</v>
      </c>
      <c r="E51" s="204" t="s">
        <v>79</v>
      </c>
      <c r="F51" s="204"/>
      <c r="G51" s="204"/>
      <c r="H51" s="27"/>
      <c r="I51" s="223" t="s">
        <v>332</v>
      </c>
      <c r="J51" s="223"/>
      <c r="K51" s="223"/>
      <c r="L51" s="223"/>
      <c r="M51" s="73"/>
      <c r="N51" s="73"/>
      <c r="O51" s="73"/>
      <c r="P51" s="73"/>
      <c r="Q51" s="73"/>
      <c r="R51" s="63"/>
      <c r="S51" s="24"/>
      <c r="T51" s="107" t="s">
        <v>162</v>
      </c>
      <c r="AE51" s="7"/>
      <c r="AF51" s="7"/>
      <c r="AG51" s="7"/>
      <c r="AH51" s="7"/>
    </row>
    <row r="52" spans="2:34" ht="24" customHeight="1">
      <c r="B52" s="208">
        <v>11</v>
      </c>
      <c r="C52" s="229" t="s">
        <v>81</v>
      </c>
      <c r="D52" s="204" t="s">
        <v>82</v>
      </c>
      <c r="E52" s="204"/>
      <c r="F52" s="204"/>
      <c r="G52" s="204"/>
      <c r="H52" s="31"/>
      <c r="I52" s="217" t="s">
        <v>332</v>
      </c>
      <c r="J52" s="217"/>
      <c r="K52" s="217"/>
      <c r="L52" s="217"/>
      <c r="M52" s="76"/>
      <c r="N52" s="76"/>
      <c r="O52" s="76"/>
      <c r="P52" s="76"/>
      <c r="Q52" s="76"/>
      <c r="R52" s="77"/>
      <c r="S52" s="24"/>
      <c r="T52" s="109"/>
      <c r="AE52" s="7"/>
      <c r="AF52" s="7"/>
      <c r="AG52" s="7"/>
      <c r="AH52" s="7"/>
    </row>
    <row r="53" spans="2:34" ht="24" customHeight="1">
      <c r="B53" s="242"/>
      <c r="C53" s="230"/>
      <c r="D53" s="219" t="s">
        <v>83</v>
      </c>
      <c r="E53" s="219"/>
      <c r="F53" s="219"/>
      <c r="G53" s="219"/>
      <c r="H53" s="27"/>
      <c r="I53" s="283"/>
      <c r="J53" s="221"/>
      <c r="K53" s="221"/>
      <c r="L53" s="221"/>
      <c r="M53" s="221"/>
      <c r="N53" s="221"/>
      <c r="O53" s="221"/>
      <c r="P53" s="221"/>
      <c r="Q53" s="221"/>
      <c r="R53" s="239"/>
      <c r="S53" s="24"/>
      <c r="T53" s="109"/>
      <c r="AE53" s="7"/>
      <c r="AF53" s="7"/>
      <c r="AG53" s="7"/>
      <c r="AH53" s="7"/>
    </row>
    <row r="54" spans="2:34" ht="24" customHeight="1">
      <c r="B54" s="243"/>
      <c r="C54" s="231"/>
      <c r="D54" s="219" t="s">
        <v>84</v>
      </c>
      <c r="E54" s="219"/>
      <c r="F54" s="219"/>
      <c r="G54" s="219"/>
      <c r="H54" s="27"/>
      <c r="I54" s="221" t="s">
        <v>85</v>
      </c>
      <c r="J54" s="221"/>
      <c r="K54" s="221"/>
      <c r="L54" s="221"/>
      <c r="M54" s="221"/>
      <c r="N54" s="221"/>
      <c r="O54" s="221"/>
      <c r="P54" s="221"/>
      <c r="Q54" s="221"/>
      <c r="R54" s="239"/>
      <c r="S54" s="41"/>
      <c r="T54" s="107"/>
      <c r="AE54" s="7"/>
      <c r="AF54" s="7"/>
      <c r="AG54" s="7"/>
      <c r="AH54" s="7"/>
    </row>
    <row r="55" spans="2:34" ht="24" customHeight="1">
      <c r="B55" s="226">
        <v>12</v>
      </c>
      <c r="C55" s="229" t="s">
        <v>86</v>
      </c>
      <c r="D55" s="204" t="s">
        <v>87</v>
      </c>
      <c r="E55" s="204"/>
      <c r="F55" s="204"/>
      <c r="G55" s="204"/>
      <c r="H55" s="4"/>
      <c r="I55" s="302" t="s">
        <v>88</v>
      </c>
      <c r="J55" s="302"/>
      <c r="K55" s="302"/>
      <c r="L55" s="302"/>
      <c r="M55" s="302"/>
      <c r="N55" s="302"/>
      <c r="O55" s="302"/>
      <c r="P55" s="302"/>
      <c r="Q55" s="302"/>
      <c r="R55" s="303"/>
      <c r="S55" s="46"/>
      <c r="AE55" s="7"/>
      <c r="AF55" s="7"/>
      <c r="AG55" s="7"/>
      <c r="AH55" s="7"/>
    </row>
    <row r="56" spans="2:34" ht="24" customHeight="1">
      <c r="B56" s="227"/>
      <c r="C56" s="230"/>
      <c r="D56" s="304" t="s">
        <v>89</v>
      </c>
      <c r="E56" s="305"/>
      <c r="F56" s="305"/>
      <c r="G56" s="305"/>
      <c r="H56" s="2"/>
      <c r="I56" s="244"/>
      <c r="J56" s="244"/>
      <c r="K56" s="244"/>
      <c r="L56" s="244"/>
      <c r="M56" s="244"/>
      <c r="N56" s="244"/>
      <c r="O56" s="244"/>
      <c r="P56" s="244"/>
      <c r="Q56" s="244"/>
      <c r="R56" s="245"/>
      <c r="S56" s="47"/>
      <c r="T56" s="107"/>
      <c r="AE56" s="7"/>
      <c r="AF56" s="7"/>
      <c r="AG56" s="7"/>
      <c r="AH56" s="7"/>
    </row>
    <row r="57" spans="2:34" ht="24" customHeight="1">
      <c r="B57" s="227"/>
      <c r="C57" s="230"/>
      <c r="D57" s="306" t="s">
        <v>312</v>
      </c>
      <c r="E57" s="204"/>
      <c r="F57" s="204"/>
      <c r="G57" s="204"/>
      <c r="H57" s="42"/>
      <c r="I57" s="244" t="s">
        <v>91</v>
      </c>
      <c r="J57" s="244"/>
      <c r="K57" s="244"/>
      <c r="L57" s="244"/>
      <c r="M57" s="244"/>
      <c r="N57" s="244"/>
      <c r="O57" s="244"/>
      <c r="P57" s="244"/>
      <c r="Q57" s="244"/>
      <c r="R57" s="245"/>
      <c r="S57" s="47"/>
      <c r="T57" s="107"/>
      <c r="AE57" s="7"/>
      <c r="AF57" s="7"/>
      <c r="AG57" s="7"/>
      <c r="AH57" s="7"/>
    </row>
    <row r="58" spans="2:34" ht="24" customHeight="1">
      <c r="B58" s="227"/>
      <c r="C58" s="230"/>
      <c r="D58" s="196" t="s">
        <v>299</v>
      </c>
      <c r="E58" s="197"/>
      <c r="F58" s="197"/>
      <c r="G58" s="198"/>
      <c r="H58" s="176"/>
      <c r="I58" s="199" t="s">
        <v>300</v>
      </c>
      <c r="J58" s="199"/>
      <c r="K58" s="199"/>
      <c r="L58" s="199"/>
      <c r="M58" s="199"/>
      <c r="N58" s="199"/>
      <c r="O58" s="199"/>
      <c r="P58" s="199"/>
      <c r="Q58" s="199"/>
      <c r="R58" s="200"/>
      <c r="S58" s="47"/>
      <c r="T58" s="107"/>
      <c r="AE58" s="7"/>
      <c r="AF58" s="7"/>
      <c r="AG58" s="7"/>
      <c r="AH58" s="7"/>
    </row>
    <row r="59" spans="2:34" ht="45.75" customHeight="1">
      <c r="B59" s="227"/>
      <c r="C59" s="230"/>
      <c r="D59" s="204" t="s">
        <v>313</v>
      </c>
      <c r="E59" s="204"/>
      <c r="F59" s="204"/>
      <c r="G59" s="204"/>
      <c r="H59" s="30"/>
      <c r="I59" s="201" t="s">
        <v>93</v>
      </c>
      <c r="J59" s="201"/>
      <c r="K59" s="201"/>
      <c r="L59" s="201"/>
      <c r="M59" s="201"/>
      <c r="N59" s="201"/>
      <c r="O59" s="201"/>
      <c r="P59" s="201"/>
      <c r="Q59" s="201"/>
      <c r="R59" s="236"/>
      <c r="S59" s="48"/>
      <c r="T59" s="107"/>
      <c r="AE59" s="7"/>
      <c r="AF59" s="7"/>
      <c r="AG59" s="7"/>
      <c r="AH59" s="7"/>
    </row>
    <row r="60" spans="2:34" ht="47.25" customHeight="1">
      <c r="B60" s="228"/>
      <c r="C60" s="231"/>
      <c r="D60" s="249" t="s">
        <v>163</v>
      </c>
      <c r="E60" s="250"/>
      <c r="F60" s="250"/>
      <c r="G60" s="251"/>
      <c r="H60" s="2"/>
      <c r="I60" s="232" t="s">
        <v>164</v>
      </c>
      <c r="J60" s="232"/>
      <c r="K60" s="232"/>
      <c r="L60" s="232"/>
      <c r="M60" s="232"/>
      <c r="N60" s="232"/>
      <c r="O60" s="232"/>
      <c r="P60" s="232"/>
      <c r="Q60" s="232"/>
      <c r="R60" s="233"/>
      <c r="S60" s="43"/>
      <c r="T60" s="107"/>
      <c r="AE60" s="7"/>
      <c r="AF60" s="7"/>
      <c r="AG60" s="7"/>
      <c r="AH60" s="7"/>
    </row>
    <row r="61" spans="2:34" ht="24" customHeight="1">
      <c r="B61" s="226">
        <v>13</v>
      </c>
      <c r="C61" s="226" t="s">
        <v>95</v>
      </c>
      <c r="D61" s="204" t="s">
        <v>96</v>
      </c>
      <c r="E61" s="204"/>
      <c r="F61" s="204"/>
      <c r="G61" s="196"/>
      <c r="H61" s="11"/>
      <c r="I61" s="205" t="s">
        <v>332</v>
      </c>
      <c r="J61" s="205"/>
      <c r="K61" s="205"/>
      <c r="L61" s="205"/>
      <c r="M61" s="42" t="s">
        <v>97</v>
      </c>
      <c r="N61" s="42"/>
      <c r="O61" s="42"/>
      <c r="P61" s="42"/>
      <c r="Q61" s="42"/>
      <c r="R61" s="62"/>
      <c r="S61" s="41"/>
      <c r="T61" s="110" t="s">
        <v>98</v>
      </c>
      <c r="AE61" s="7"/>
      <c r="AF61" s="7"/>
      <c r="AG61" s="7"/>
      <c r="AH61" s="7"/>
    </row>
    <row r="62" spans="2:34" ht="57.75" customHeight="1">
      <c r="B62" s="227"/>
      <c r="C62" s="227"/>
      <c r="D62" s="208" t="s">
        <v>99</v>
      </c>
      <c r="E62" s="209"/>
      <c r="F62" s="209"/>
      <c r="G62" s="210"/>
      <c r="H62" s="31"/>
      <c r="I62" s="201" t="s">
        <v>331</v>
      </c>
      <c r="J62" s="202"/>
      <c r="K62" s="202"/>
      <c r="L62" s="202"/>
      <c r="M62" s="202"/>
      <c r="N62" s="202"/>
      <c r="O62" s="202"/>
      <c r="P62" s="202"/>
      <c r="Q62" s="202"/>
      <c r="R62" s="203"/>
      <c r="S62" s="3"/>
      <c r="T62" s="107"/>
      <c r="AE62" s="7"/>
      <c r="AF62" s="7"/>
      <c r="AG62" s="7"/>
      <c r="AH62" s="7"/>
    </row>
    <row r="63" spans="2:34" ht="24" customHeight="1">
      <c r="B63" s="227"/>
      <c r="C63" s="227"/>
      <c r="D63" s="196" t="s">
        <v>21</v>
      </c>
      <c r="E63" s="197"/>
      <c r="F63" s="197"/>
      <c r="G63" s="198"/>
      <c r="H63" s="3"/>
      <c r="I63" s="314" t="s">
        <v>100</v>
      </c>
      <c r="J63" s="314"/>
      <c r="K63" s="314"/>
      <c r="L63" s="314"/>
      <c r="M63" s="314"/>
      <c r="N63" s="314"/>
      <c r="O63" s="314"/>
      <c r="P63" s="314"/>
      <c r="Q63" s="314"/>
      <c r="R63" s="64"/>
      <c r="S63" s="3"/>
      <c r="T63" s="107"/>
      <c r="AE63" s="7"/>
      <c r="AF63" s="7"/>
      <c r="AG63" s="7"/>
      <c r="AH63" s="7"/>
    </row>
    <row r="64" spans="2:34" ht="24" customHeight="1">
      <c r="B64" s="226">
        <v>14</v>
      </c>
      <c r="C64" s="278" t="s">
        <v>101</v>
      </c>
      <c r="D64" s="204" t="s">
        <v>102</v>
      </c>
      <c r="E64" s="204"/>
      <c r="F64" s="204"/>
      <c r="G64" s="204"/>
      <c r="H64" s="11"/>
      <c r="I64" s="285" t="s">
        <v>103</v>
      </c>
      <c r="J64" s="285"/>
      <c r="K64" s="285"/>
      <c r="L64" s="285"/>
      <c r="M64" s="285"/>
      <c r="N64" s="285"/>
      <c r="O64" s="285"/>
      <c r="P64" s="285"/>
      <c r="Q64" s="285"/>
      <c r="R64" s="286"/>
      <c r="S64" s="3"/>
      <c r="T64" s="107"/>
      <c r="AE64" s="7"/>
      <c r="AF64" s="7"/>
      <c r="AG64" s="7"/>
      <c r="AH64" s="7"/>
    </row>
    <row r="65" spans="1:34" ht="24" customHeight="1">
      <c r="A65" s="7"/>
      <c r="B65" s="228"/>
      <c r="C65" s="288"/>
      <c r="D65" s="207" t="s">
        <v>104</v>
      </c>
      <c r="E65" s="207"/>
      <c r="F65" s="207"/>
      <c r="G65" s="207"/>
      <c r="H65" s="3"/>
      <c r="I65" s="223" t="s">
        <v>332</v>
      </c>
      <c r="J65" s="223"/>
      <c r="K65" s="223"/>
      <c r="L65" s="223"/>
      <c r="M65" s="26" t="s">
        <v>11</v>
      </c>
      <c r="N65" s="223" t="s">
        <v>301</v>
      </c>
      <c r="O65" s="223"/>
      <c r="P65" s="223"/>
      <c r="Q65" s="223"/>
      <c r="R65" s="9"/>
      <c r="S65" s="3"/>
      <c r="T65" s="113" t="s">
        <v>165</v>
      </c>
      <c r="AE65" s="7"/>
      <c r="AF65" s="7"/>
      <c r="AG65" s="7"/>
      <c r="AH65" s="7"/>
    </row>
    <row r="66" spans="1:34" ht="24" customHeight="1">
      <c r="A66" s="7"/>
      <c r="B66" s="33">
        <v>15</v>
      </c>
      <c r="C66" s="91" t="s">
        <v>106</v>
      </c>
      <c r="D66" s="196" t="s">
        <v>107</v>
      </c>
      <c r="E66" s="197"/>
      <c r="F66" s="197"/>
      <c r="G66" s="198"/>
      <c r="H66" s="10"/>
      <c r="I66" s="201" t="s">
        <v>108</v>
      </c>
      <c r="J66" s="201"/>
      <c r="K66" s="201"/>
      <c r="L66" s="201"/>
      <c r="M66" s="201"/>
      <c r="N66" s="201"/>
      <c r="O66" s="201"/>
      <c r="P66" s="201"/>
      <c r="Q66" s="201"/>
      <c r="R66" s="236"/>
      <c r="S66" s="24"/>
      <c r="T66" s="107"/>
      <c r="AE66" s="7"/>
      <c r="AF66" s="7"/>
      <c r="AG66" s="7"/>
      <c r="AH66" s="7"/>
    </row>
    <row r="67" spans="1:34" ht="24" customHeight="1">
      <c r="A67" s="7"/>
      <c r="B67" s="208">
        <v>16</v>
      </c>
      <c r="C67" s="209" t="s">
        <v>109</v>
      </c>
      <c r="D67" s="206" t="s">
        <v>166</v>
      </c>
      <c r="E67" s="207"/>
      <c r="F67" s="207"/>
      <c r="G67" s="207"/>
      <c r="H67" s="15" t="s">
        <v>42</v>
      </c>
      <c r="I67" s="213" t="str">
        <f>+O2</f>
        <v xml:space="preserve">  　　年　　月　　日</v>
      </c>
      <c r="J67" s="195"/>
      <c r="K67" s="195"/>
      <c r="L67" s="195"/>
      <c r="M67" s="102"/>
      <c r="N67" s="102"/>
      <c r="O67" s="92"/>
      <c r="P67" s="92"/>
      <c r="Q67" s="92"/>
      <c r="R67" s="103"/>
      <c r="S67" s="24"/>
      <c r="T67" s="107" t="s">
        <v>167</v>
      </c>
      <c r="AE67" s="7"/>
      <c r="AF67" s="7"/>
      <c r="AG67" s="7"/>
      <c r="AH67" s="7"/>
    </row>
    <row r="68" spans="1:34" ht="24" customHeight="1">
      <c r="A68" s="7"/>
      <c r="B68" s="242"/>
      <c r="C68" s="272"/>
      <c r="D68" s="206" t="s">
        <v>112</v>
      </c>
      <c r="E68" s="207"/>
      <c r="F68" s="207"/>
      <c r="G68" s="207"/>
      <c r="H68" s="15" t="s">
        <v>45</v>
      </c>
      <c r="I68" s="195" t="str">
        <f>+I31</f>
        <v>令和　　年　　月　　日</v>
      </c>
      <c r="J68" s="195"/>
      <c r="K68" s="195"/>
      <c r="L68" s="195"/>
      <c r="M68" s="214" t="str">
        <f>+M31:R31</f>
        <v>午前・午後</v>
      </c>
      <c r="N68" s="214"/>
      <c r="O68" s="99">
        <f>+O31</f>
        <v>0</v>
      </c>
      <c r="P68" s="96" t="str">
        <f>+P31</f>
        <v>時</v>
      </c>
      <c r="Q68" s="99">
        <f>+Q31</f>
        <v>0</v>
      </c>
      <c r="R68" s="97" t="str">
        <f>+R31</f>
        <v>分</v>
      </c>
      <c r="S68" s="24" t="s">
        <v>51</v>
      </c>
      <c r="T68" s="107" t="s">
        <v>168</v>
      </c>
      <c r="AE68" s="7"/>
      <c r="AF68" s="7"/>
      <c r="AG68" s="7"/>
      <c r="AH68" s="7"/>
    </row>
    <row r="69" spans="1:34" ht="24" customHeight="1">
      <c r="A69" s="7"/>
      <c r="B69" s="242"/>
      <c r="C69" s="272"/>
      <c r="D69" s="206" t="s">
        <v>114</v>
      </c>
      <c r="E69" s="207"/>
      <c r="F69" s="207"/>
      <c r="G69" s="207"/>
      <c r="H69" s="15" t="s">
        <v>48</v>
      </c>
      <c r="I69" s="195" t="str">
        <f>+I35</f>
        <v>令和　　年　　月　　日</v>
      </c>
      <c r="J69" s="195"/>
      <c r="K69" s="195"/>
      <c r="L69" s="195"/>
      <c r="M69" s="26" t="s">
        <v>11</v>
      </c>
      <c r="N69" s="195" t="str">
        <f>+N35</f>
        <v>令和　　年　　月　　日</v>
      </c>
      <c r="O69" s="195"/>
      <c r="P69" s="195"/>
      <c r="Q69" s="195"/>
      <c r="R69" s="9"/>
      <c r="S69" s="24"/>
      <c r="T69" s="107" t="s">
        <v>169</v>
      </c>
      <c r="AE69" s="7"/>
      <c r="AF69" s="7"/>
      <c r="AG69" s="7"/>
      <c r="AH69" s="7"/>
    </row>
    <row r="70" spans="1:34" ht="24" customHeight="1">
      <c r="A70" s="7"/>
      <c r="B70" s="242"/>
      <c r="C70" s="272"/>
      <c r="D70" s="206" t="s">
        <v>115</v>
      </c>
      <c r="E70" s="207"/>
      <c r="F70" s="207"/>
      <c r="G70" s="207"/>
      <c r="H70" s="15" t="s">
        <v>50</v>
      </c>
      <c r="I70" s="234" t="s">
        <v>37</v>
      </c>
      <c r="J70" s="235"/>
      <c r="K70" s="235"/>
      <c r="L70" s="235"/>
      <c r="M70" s="26" t="s">
        <v>11</v>
      </c>
      <c r="N70" s="195" t="str">
        <f>+N36</f>
        <v>令和　　年　　月　　日</v>
      </c>
      <c r="O70" s="195"/>
      <c r="P70" s="195"/>
      <c r="Q70" s="195"/>
      <c r="R70" s="9"/>
      <c r="S70" s="24"/>
      <c r="T70" s="107" t="s">
        <v>170</v>
      </c>
      <c r="AE70" s="7"/>
      <c r="AF70" s="7"/>
      <c r="AG70" s="7"/>
      <c r="AH70" s="7"/>
    </row>
    <row r="71" spans="1:34" ht="24" customHeight="1">
      <c r="A71" s="7"/>
      <c r="B71" s="242"/>
      <c r="C71" s="272"/>
      <c r="D71" s="196" t="s">
        <v>53</v>
      </c>
      <c r="E71" s="197"/>
      <c r="F71" s="197"/>
      <c r="G71" s="198"/>
      <c r="H71" s="15" t="s">
        <v>117</v>
      </c>
      <c r="I71" s="195" t="str">
        <f>+I38</f>
        <v>令和　　年　　月　　日</v>
      </c>
      <c r="J71" s="195"/>
      <c r="K71" s="195"/>
      <c r="L71" s="195"/>
      <c r="M71" s="26" t="s">
        <v>11</v>
      </c>
      <c r="N71" s="195" t="str">
        <f>+N38</f>
        <v>令和　　年　　月　　日</v>
      </c>
      <c r="O71" s="195"/>
      <c r="P71" s="195"/>
      <c r="Q71" s="195"/>
      <c r="R71" s="13"/>
      <c r="S71" s="44"/>
      <c r="T71" s="107" t="s">
        <v>171</v>
      </c>
      <c r="AE71" s="7"/>
      <c r="AF71" s="7"/>
      <c r="AG71" s="7"/>
      <c r="AH71" s="7"/>
    </row>
    <row r="72" spans="1:34" ht="24" customHeight="1">
      <c r="A72" s="7"/>
      <c r="B72" s="242"/>
      <c r="C72" s="272"/>
      <c r="D72" s="196" t="s">
        <v>120</v>
      </c>
      <c r="E72" s="197"/>
      <c r="F72" s="197"/>
      <c r="G72" s="198"/>
      <c r="H72" s="15" t="s">
        <v>119</v>
      </c>
      <c r="I72" s="195" t="str">
        <f>+I46</f>
        <v>令和　　年　　月　　日</v>
      </c>
      <c r="J72" s="195"/>
      <c r="K72" s="195"/>
      <c r="L72" s="195"/>
      <c r="M72" s="26" t="s">
        <v>11</v>
      </c>
      <c r="N72" s="195" t="str">
        <f>+N46</f>
        <v>令和　　年　　月　　日</v>
      </c>
      <c r="O72" s="195"/>
      <c r="P72" s="195"/>
      <c r="Q72" s="195"/>
      <c r="R72" s="9"/>
      <c r="S72" s="24"/>
      <c r="T72" s="107" t="s">
        <v>172</v>
      </c>
      <c r="AE72" s="7"/>
      <c r="AF72" s="7"/>
      <c r="AG72" s="7"/>
      <c r="AH72" s="7"/>
    </row>
    <row r="73" spans="1:34" ht="24" customHeight="1">
      <c r="A73" s="7"/>
      <c r="B73" s="242"/>
      <c r="C73" s="272"/>
      <c r="D73" s="196" t="s">
        <v>123</v>
      </c>
      <c r="E73" s="197"/>
      <c r="F73" s="197"/>
      <c r="G73" s="198"/>
      <c r="H73" s="15" t="s">
        <v>121</v>
      </c>
      <c r="I73" s="195" t="str">
        <f>+I51</f>
        <v>令和　　年　　月　　日</v>
      </c>
      <c r="J73" s="195"/>
      <c r="K73" s="195"/>
      <c r="L73" s="195"/>
      <c r="M73" s="26"/>
      <c r="N73" s="212"/>
      <c r="O73" s="212"/>
      <c r="P73" s="212"/>
      <c r="Q73" s="25"/>
      <c r="R73" s="9"/>
      <c r="S73" s="24"/>
      <c r="T73" s="107" t="s">
        <v>173</v>
      </c>
      <c r="AE73" s="7"/>
      <c r="AF73" s="7"/>
      <c r="AG73" s="7"/>
      <c r="AH73" s="7"/>
    </row>
    <row r="74" spans="1:34" ht="24" customHeight="1">
      <c r="A74" s="7"/>
      <c r="B74" s="242"/>
      <c r="C74" s="272"/>
      <c r="D74" s="196" t="s">
        <v>126</v>
      </c>
      <c r="E74" s="197"/>
      <c r="F74" s="197"/>
      <c r="G74" s="198"/>
      <c r="H74" s="15" t="s">
        <v>124</v>
      </c>
      <c r="I74" s="223" t="s">
        <v>332</v>
      </c>
      <c r="J74" s="223"/>
      <c r="K74" s="223"/>
      <c r="L74" s="223"/>
      <c r="M74" s="26"/>
      <c r="N74" s="95"/>
      <c r="O74" s="95"/>
      <c r="P74" s="95"/>
      <c r="Q74" s="95"/>
      <c r="R74" s="9"/>
      <c r="S74" s="24"/>
      <c r="T74" s="107"/>
      <c r="AE74" s="7"/>
      <c r="AF74" s="7"/>
      <c r="AG74" s="7"/>
      <c r="AH74" s="7"/>
    </row>
    <row r="75" spans="1:34" ht="24" customHeight="1">
      <c r="A75" s="7"/>
      <c r="B75" s="242"/>
      <c r="C75" s="272"/>
      <c r="D75" s="196" t="s">
        <v>81</v>
      </c>
      <c r="E75" s="197"/>
      <c r="F75" s="197"/>
      <c r="G75" s="198"/>
      <c r="H75" s="15" t="s">
        <v>127</v>
      </c>
      <c r="I75" s="195" t="str">
        <f>+I52</f>
        <v>令和　　年　　月　　日</v>
      </c>
      <c r="J75" s="195"/>
      <c r="K75" s="195"/>
      <c r="L75" s="195"/>
      <c r="M75" s="26"/>
      <c r="N75" s="212"/>
      <c r="O75" s="212"/>
      <c r="P75" s="212"/>
      <c r="Q75" s="25"/>
      <c r="R75" s="9"/>
      <c r="S75" s="24"/>
      <c r="T75" s="107" t="s">
        <v>174</v>
      </c>
      <c r="AE75" s="7"/>
      <c r="AF75" s="7"/>
      <c r="AG75" s="7"/>
      <c r="AH75" s="7"/>
    </row>
    <row r="76" spans="1:34" ht="24" customHeight="1">
      <c r="A76" s="7"/>
      <c r="B76" s="242"/>
      <c r="C76" s="272"/>
      <c r="D76" s="196" t="s">
        <v>130</v>
      </c>
      <c r="E76" s="197"/>
      <c r="F76" s="197"/>
      <c r="G76" s="198"/>
      <c r="H76" s="15" t="s">
        <v>128</v>
      </c>
      <c r="I76" s="223" t="s">
        <v>332</v>
      </c>
      <c r="J76" s="223"/>
      <c r="K76" s="223"/>
      <c r="L76" s="223"/>
      <c r="M76" s="26"/>
      <c r="N76" s="268"/>
      <c r="O76" s="268"/>
      <c r="P76" s="268"/>
      <c r="Q76" s="25"/>
      <c r="R76" s="9"/>
      <c r="S76" s="24"/>
      <c r="T76" s="107"/>
    </row>
    <row r="77" spans="1:34" ht="24" customHeight="1">
      <c r="A77" s="7"/>
      <c r="B77" s="242"/>
      <c r="C77" s="272"/>
      <c r="D77" s="206" t="s">
        <v>95</v>
      </c>
      <c r="E77" s="207"/>
      <c r="F77" s="207"/>
      <c r="G77" s="207"/>
      <c r="H77" s="31" t="s">
        <v>131</v>
      </c>
      <c r="I77" s="195" t="str">
        <f>+I61</f>
        <v>令和　　年　　月　　日</v>
      </c>
      <c r="J77" s="195"/>
      <c r="K77" s="195"/>
      <c r="L77" s="195"/>
      <c r="M77" s="26"/>
      <c r="N77" s="268"/>
      <c r="O77" s="268"/>
      <c r="P77" s="268"/>
      <c r="Q77" s="25"/>
      <c r="R77" s="9"/>
      <c r="S77" s="24"/>
      <c r="T77" s="113" t="s">
        <v>175</v>
      </c>
    </row>
    <row r="78" spans="1:34" ht="24" customHeight="1" thickBot="1">
      <c r="B78" s="242"/>
      <c r="C78" s="272"/>
      <c r="D78" s="196" t="s">
        <v>137</v>
      </c>
      <c r="E78" s="204"/>
      <c r="F78" s="204"/>
      <c r="G78" s="204"/>
      <c r="H78" s="115" t="s">
        <v>132</v>
      </c>
      <c r="I78" s="217" t="s">
        <v>332</v>
      </c>
      <c r="J78" s="217"/>
      <c r="K78" s="217"/>
      <c r="L78" s="217"/>
      <c r="M78" s="16"/>
      <c r="N78" s="218"/>
      <c r="O78" s="218"/>
      <c r="P78" s="218"/>
      <c r="Q78" s="22"/>
      <c r="R78" s="20"/>
      <c r="S78" s="24"/>
      <c r="T78" s="107" t="s">
        <v>139</v>
      </c>
    </row>
    <row r="79" spans="1:34" ht="24" customHeight="1">
      <c r="B79" s="242"/>
      <c r="C79" s="272"/>
      <c r="D79" s="297" t="s">
        <v>333</v>
      </c>
      <c r="E79" s="298"/>
      <c r="F79" s="298"/>
      <c r="G79" s="298"/>
      <c r="H79" s="178" t="s">
        <v>346</v>
      </c>
      <c r="I79" s="299" t="s">
        <v>332</v>
      </c>
      <c r="J79" s="299"/>
      <c r="K79" s="299"/>
      <c r="L79" s="299"/>
      <c r="M79" s="179"/>
      <c r="N79" s="300"/>
      <c r="O79" s="300"/>
      <c r="P79" s="300"/>
      <c r="Q79" s="180"/>
      <c r="R79" s="181"/>
      <c r="S79" s="24"/>
      <c r="T79" s="107"/>
      <c r="U79" s="57"/>
      <c r="X79" s="7"/>
      <c r="Y79" s="7"/>
      <c r="Z79" s="7"/>
      <c r="AA79" s="7"/>
      <c r="AB79" s="7"/>
      <c r="AC79" s="7"/>
      <c r="AD79" s="7"/>
      <c r="AE79" s="7"/>
    </row>
    <row r="80" spans="1:34" ht="24" customHeight="1">
      <c r="B80" s="242"/>
      <c r="C80" s="272"/>
      <c r="D80" s="222" t="s">
        <v>338</v>
      </c>
      <c r="E80" s="204"/>
      <c r="F80" s="204"/>
      <c r="G80" s="204"/>
      <c r="H80" s="171" t="s">
        <v>347</v>
      </c>
      <c r="I80" s="223" t="s">
        <v>340</v>
      </c>
      <c r="J80" s="223"/>
      <c r="K80" s="223"/>
      <c r="L80" s="223"/>
      <c r="M80" s="173"/>
      <c r="N80" s="218"/>
      <c r="O80" s="218"/>
      <c r="P80" s="218"/>
      <c r="Q80" s="174"/>
      <c r="R80" s="182"/>
      <c r="S80" s="24"/>
      <c r="T80" s="107"/>
      <c r="U80" s="57"/>
      <c r="X80" s="7"/>
      <c r="Y80" s="7"/>
      <c r="Z80" s="7"/>
      <c r="AA80" s="7"/>
      <c r="AB80" s="7"/>
      <c r="AC80" s="7"/>
      <c r="AD80" s="7"/>
      <c r="AE80" s="7"/>
    </row>
    <row r="81" spans="1:31" ht="24" customHeight="1" thickBot="1">
      <c r="B81" s="243"/>
      <c r="C81" s="301"/>
      <c r="D81" s="290" t="s">
        <v>339</v>
      </c>
      <c r="E81" s="291"/>
      <c r="F81" s="291"/>
      <c r="G81" s="291"/>
      <c r="H81" s="183" t="s">
        <v>334</v>
      </c>
      <c r="I81" s="287" t="s">
        <v>341</v>
      </c>
      <c r="J81" s="287"/>
      <c r="K81" s="287"/>
      <c r="L81" s="287"/>
      <c r="M81" s="184"/>
      <c r="N81" s="289"/>
      <c r="O81" s="289"/>
      <c r="P81" s="289"/>
      <c r="Q81" s="185"/>
      <c r="R81" s="186"/>
      <c r="S81" s="24"/>
      <c r="T81" s="107"/>
      <c r="U81" s="57"/>
      <c r="X81" s="7"/>
      <c r="Y81" s="7"/>
      <c r="Z81" s="7"/>
      <c r="AA81" s="7"/>
      <c r="AB81" s="7"/>
      <c r="AC81" s="7"/>
      <c r="AD81" s="7"/>
      <c r="AE81" s="7"/>
    </row>
    <row r="82" spans="1:31" ht="38.25" customHeight="1">
      <c r="B82" s="226">
        <v>17</v>
      </c>
      <c r="C82" s="226" t="s">
        <v>140</v>
      </c>
      <c r="D82" s="31" t="s">
        <v>42</v>
      </c>
      <c r="E82" s="292" t="s">
        <v>141</v>
      </c>
      <c r="F82" s="309"/>
      <c r="G82" s="309"/>
      <c r="H82" s="292"/>
      <c r="I82" s="292"/>
      <c r="J82" s="309"/>
      <c r="K82" s="309"/>
      <c r="L82" s="309"/>
      <c r="M82" s="309"/>
      <c r="N82" s="309"/>
      <c r="O82" s="309"/>
      <c r="P82" s="309"/>
      <c r="Q82" s="309"/>
      <c r="R82" s="309"/>
      <c r="S82" s="43"/>
    </row>
    <row r="83" spans="1:31" ht="50.25" customHeight="1">
      <c r="B83" s="227"/>
      <c r="C83" s="227"/>
      <c r="D83" s="31" t="s">
        <v>45</v>
      </c>
      <c r="E83" s="232" t="s">
        <v>270</v>
      </c>
      <c r="F83" s="233"/>
      <c r="G83" s="233"/>
      <c r="H83" s="232"/>
      <c r="I83" s="232"/>
      <c r="J83" s="233"/>
      <c r="K83" s="233"/>
      <c r="L83" s="233"/>
      <c r="M83" s="233"/>
      <c r="N83" s="233"/>
      <c r="O83" s="233"/>
      <c r="P83" s="233"/>
      <c r="Q83" s="233"/>
      <c r="R83" s="233"/>
      <c r="S83" s="43"/>
    </row>
    <row r="84" spans="1:31" ht="30" customHeight="1">
      <c r="B84" s="227"/>
      <c r="C84" s="227"/>
      <c r="D84" s="31" t="s">
        <v>48</v>
      </c>
      <c r="E84" s="232" t="s">
        <v>143</v>
      </c>
      <c r="F84" s="233"/>
      <c r="G84" s="233"/>
      <c r="H84" s="232"/>
      <c r="I84" s="232"/>
      <c r="J84" s="233"/>
      <c r="K84" s="233"/>
      <c r="L84" s="233"/>
      <c r="M84" s="233"/>
      <c r="N84" s="233"/>
      <c r="O84" s="233"/>
      <c r="P84" s="233"/>
      <c r="Q84" s="233"/>
      <c r="R84" s="233"/>
      <c r="S84" s="43"/>
    </row>
    <row r="85" spans="1:31" ht="30" customHeight="1">
      <c r="B85" s="227"/>
      <c r="C85" s="227"/>
      <c r="D85" s="145" t="s">
        <v>50</v>
      </c>
      <c r="E85" s="232" t="s">
        <v>271</v>
      </c>
      <c r="F85" s="233"/>
      <c r="G85" s="233"/>
      <c r="H85" s="232"/>
      <c r="I85" s="232"/>
      <c r="J85" s="233"/>
      <c r="K85" s="233"/>
      <c r="L85" s="233"/>
      <c r="M85" s="233"/>
      <c r="N85" s="233"/>
      <c r="O85" s="233"/>
      <c r="P85" s="233"/>
      <c r="Q85" s="233"/>
      <c r="R85" s="233"/>
      <c r="S85" s="146"/>
    </row>
    <row r="86" spans="1:31" ht="67.5" customHeight="1">
      <c r="B86" s="227"/>
      <c r="C86" s="227"/>
      <c r="D86" s="145" t="s">
        <v>283</v>
      </c>
      <c r="E86" s="312" t="s">
        <v>308</v>
      </c>
      <c r="F86" s="312"/>
      <c r="G86" s="312"/>
      <c r="H86" s="312"/>
      <c r="I86" s="312"/>
      <c r="J86" s="312"/>
      <c r="K86" s="312"/>
      <c r="L86" s="312"/>
      <c r="M86" s="312"/>
      <c r="N86" s="312"/>
      <c r="O86" s="312"/>
      <c r="P86" s="312"/>
      <c r="Q86" s="312"/>
      <c r="R86" s="313"/>
      <c r="S86" s="146"/>
    </row>
    <row r="87" spans="1:31" ht="63" customHeight="1">
      <c r="B87" s="227"/>
      <c r="C87" s="227"/>
      <c r="D87" s="145" t="s">
        <v>284</v>
      </c>
      <c r="E87" s="215" t="s">
        <v>285</v>
      </c>
      <c r="F87" s="216"/>
      <c r="G87" s="216"/>
      <c r="H87" s="215"/>
      <c r="I87" s="215"/>
      <c r="J87" s="216"/>
      <c r="K87" s="216"/>
      <c r="L87" s="216"/>
      <c r="M87" s="216"/>
      <c r="N87" s="216"/>
      <c r="O87" s="216"/>
      <c r="P87" s="216"/>
      <c r="Q87" s="216"/>
      <c r="R87" s="216"/>
      <c r="S87" s="43"/>
    </row>
    <row r="88" spans="1:31" ht="73.5" customHeight="1">
      <c r="B88" s="228"/>
      <c r="C88" s="228"/>
      <c r="D88" s="172" t="s">
        <v>343</v>
      </c>
      <c r="E88" s="215" t="s">
        <v>344</v>
      </c>
      <c r="F88" s="216"/>
      <c r="G88" s="216"/>
      <c r="H88" s="215"/>
      <c r="I88" s="215"/>
      <c r="J88" s="216"/>
      <c r="K88" s="216"/>
      <c r="L88" s="216"/>
      <c r="M88" s="216"/>
      <c r="N88" s="216"/>
      <c r="O88" s="216"/>
      <c r="P88" s="216"/>
      <c r="Q88" s="216"/>
      <c r="R88" s="216"/>
      <c r="S88" s="175"/>
      <c r="T88" s="107"/>
      <c r="U88" s="57"/>
    </row>
    <row r="89" spans="1:31" ht="105" customHeight="1">
      <c r="B89" s="33">
        <v>18</v>
      </c>
      <c r="C89" s="36" t="s">
        <v>14</v>
      </c>
      <c r="D89" s="10"/>
      <c r="E89" s="292" t="s">
        <v>144</v>
      </c>
      <c r="F89" s="293"/>
      <c r="G89" s="293"/>
      <c r="H89" s="293"/>
      <c r="I89" s="293"/>
      <c r="J89" s="293"/>
      <c r="K89" s="293"/>
      <c r="L89" s="293"/>
      <c r="M89" s="293"/>
      <c r="N89" s="293"/>
      <c r="O89" s="293"/>
      <c r="P89" s="293"/>
      <c r="Q89" s="293"/>
      <c r="R89" s="294"/>
      <c r="S89" s="49"/>
      <c r="T89" s="107"/>
    </row>
    <row r="90" spans="1:31" ht="24" customHeight="1">
      <c r="B90" s="315">
        <v>19</v>
      </c>
      <c r="C90" s="316" t="s">
        <v>176</v>
      </c>
      <c r="D90" s="317" t="s">
        <v>280</v>
      </c>
      <c r="E90" s="318"/>
      <c r="F90" s="318"/>
      <c r="G90" s="319"/>
      <c r="H90" s="147" t="s">
        <v>42</v>
      </c>
      <c r="I90" s="318" t="s">
        <v>43</v>
      </c>
      <c r="J90" s="318"/>
      <c r="K90" s="318"/>
      <c r="L90" s="318"/>
      <c r="M90" s="318"/>
      <c r="N90" s="318"/>
      <c r="O90" s="318"/>
      <c r="P90" s="318"/>
      <c r="Q90" s="318"/>
      <c r="R90" s="319"/>
      <c r="S90" s="43" t="s">
        <v>73</v>
      </c>
      <c r="T90" s="107"/>
    </row>
    <row r="91" spans="1:31" ht="40.5" customHeight="1">
      <c r="B91" s="315"/>
      <c r="C91" s="316"/>
      <c r="D91" s="320"/>
      <c r="E91" s="321"/>
      <c r="F91" s="321"/>
      <c r="G91" s="322"/>
      <c r="H91" s="147" t="s">
        <v>45</v>
      </c>
      <c r="I91" s="310" t="s">
        <v>287</v>
      </c>
      <c r="J91" s="310"/>
      <c r="K91" s="310"/>
      <c r="L91" s="310"/>
      <c r="M91" s="310"/>
      <c r="N91" s="310"/>
      <c r="O91" s="310"/>
      <c r="P91" s="310"/>
      <c r="Q91" s="310"/>
      <c r="R91" s="311"/>
      <c r="S91" s="175" t="s">
        <v>278</v>
      </c>
      <c r="T91" s="107"/>
    </row>
    <row r="92" spans="1:31" ht="31.5" customHeight="1">
      <c r="B92" s="315"/>
      <c r="C92" s="316"/>
      <c r="D92" s="320"/>
      <c r="E92" s="321"/>
      <c r="F92" s="321"/>
      <c r="G92" s="322"/>
      <c r="H92" s="147" t="s">
        <v>275</v>
      </c>
      <c r="I92" s="295" t="s">
        <v>342</v>
      </c>
      <c r="J92" s="295"/>
      <c r="K92" s="295"/>
      <c r="L92" s="295"/>
      <c r="M92" s="295"/>
      <c r="N92" s="295"/>
      <c r="O92" s="295"/>
      <c r="P92" s="295"/>
      <c r="Q92" s="295"/>
      <c r="R92" s="296"/>
      <c r="S92" s="175" t="s">
        <v>278</v>
      </c>
      <c r="T92" s="109"/>
      <c r="U92" s="177"/>
    </row>
    <row r="93" spans="1:31" ht="57" customHeight="1">
      <c r="B93" s="315"/>
      <c r="C93" s="308"/>
      <c r="D93" s="320"/>
      <c r="E93" s="321"/>
      <c r="F93" s="321"/>
      <c r="G93" s="322"/>
      <c r="H93" s="147" t="s">
        <v>276</v>
      </c>
      <c r="I93" s="326" t="s">
        <v>46</v>
      </c>
      <c r="J93" s="326"/>
      <c r="K93" s="326"/>
      <c r="L93" s="326"/>
      <c r="M93" s="326"/>
      <c r="N93" s="326"/>
      <c r="O93" s="326"/>
      <c r="P93" s="326"/>
      <c r="Q93" s="326"/>
      <c r="R93" s="327"/>
      <c r="S93" s="29" t="s">
        <v>110</v>
      </c>
      <c r="T93" s="107"/>
    </row>
    <row r="94" spans="1:31" ht="69.75" customHeight="1">
      <c r="B94" s="315"/>
      <c r="C94" s="308"/>
      <c r="D94" s="320"/>
      <c r="E94" s="321"/>
      <c r="F94" s="321"/>
      <c r="G94" s="322"/>
      <c r="H94" s="147" t="s">
        <v>277</v>
      </c>
      <c r="I94" s="318" t="s">
        <v>49</v>
      </c>
      <c r="J94" s="318"/>
      <c r="K94" s="318"/>
      <c r="L94" s="318"/>
      <c r="M94" s="318"/>
      <c r="N94" s="318"/>
      <c r="O94" s="318"/>
      <c r="P94" s="318"/>
      <c r="Q94" s="318"/>
      <c r="R94" s="319"/>
      <c r="S94" s="29" t="s">
        <v>110</v>
      </c>
      <c r="T94" s="107"/>
    </row>
    <row r="95" spans="1:31" ht="24" customHeight="1">
      <c r="A95" s="35"/>
      <c r="B95" s="315"/>
      <c r="C95" s="308"/>
      <c r="D95" s="323"/>
      <c r="E95" s="324"/>
      <c r="F95" s="324"/>
      <c r="G95" s="325"/>
      <c r="H95" s="148" t="s">
        <v>284</v>
      </c>
      <c r="I95" s="310"/>
      <c r="J95" s="310"/>
      <c r="K95" s="310"/>
      <c r="L95" s="310"/>
      <c r="M95" s="310"/>
      <c r="N95" s="310"/>
      <c r="O95" s="310"/>
      <c r="P95" s="310"/>
      <c r="Q95" s="310"/>
      <c r="R95" s="311"/>
      <c r="S95" s="29" t="s">
        <v>177</v>
      </c>
      <c r="T95" s="107"/>
    </row>
    <row r="96" spans="1:31" ht="24" customHeight="1">
      <c r="B96" s="307">
        <v>20</v>
      </c>
      <c r="C96" s="308" t="s">
        <v>178</v>
      </c>
      <c r="D96" s="149">
        <v>1</v>
      </c>
      <c r="E96" s="150"/>
      <c r="F96" s="151"/>
      <c r="G96" s="151"/>
      <c r="H96" s="152"/>
      <c r="I96" s="152"/>
      <c r="J96" s="152"/>
      <c r="K96" s="152"/>
      <c r="L96" s="149">
        <v>6</v>
      </c>
      <c r="M96" s="152"/>
      <c r="N96" s="152"/>
      <c r="O96" s="152"/>
      <c r="P96" s="152"/>
      <c r="Q96" s="152"/>
      <c r="R96" s="153"/>
      <c r="T96" s="107"/>
    </row>
    <row r="97" spans="2:20" ht="24" customHeight="1">
      <c r="B97" s="307"/>
      <c r="C97" s="308"/>
      <c r="D97" s="149">
        <v>2</v>
      </c>
      <c r="E97" s="150"/>
      <c r="F97" s="151"/>
      <c r="G97" s="151"/>
      <c r="H97" s="152"/>
      <c r="I97" s="152"/>
      <c r="J97" s="152"/>
      <c r="K97" s="152"/>
      <c r="L97" s="149">
        <v>7</v>
      </c>
      <c r="M97" s="152"/>
      <c r="N97" s="152"/>
      <c r="O97" s="152"/>
      <c r="P97" s="152"/>
      <c r="Q97" s="152"/>
      <c r="R97" s="153"/>
      <c r="T97" s="107"/>
    </row>
    <row r="98" spans="2:20" ht="24" customHeight="1">
      <c r="B98" s="307"/>
      <c r="C98" s="308"/>
      <c r="D98" s="149">
        <v>3</v>
      </c>
      <c r="E98" s="150"/>
      <c r="F98" s="151"/>
      <c r="G98" s="151"/>
      <c r="H98" s="152"/>
      <c r="I98" s="152"/>
      <c r="J98" s="152"/>
      <c r="K98" s="152"/>
      <c r="L98" s="149">
        <v>8</v>
      </c>
      <c r="M98" s="152"/>
      <c r="N98" s="152"/>
      <c r="O98" s="152"/>
      <c r="P98" s="152"/>
      <c r="Q98" s="152"/>
      <c r="R98" s="153"/>
      <c r="T98" s="107"/>
    </row>
    <row r="99" spans="2:20" ht="24" customHeight="1">
      <c r="B99" s="307"/>
      <c r="C99" s="308"/>
      <c r="D99" s="149">
        <v>4</v>
      </c>
      <c r="E99" s="150"/>
      <c r="F99" s="151"/>
      <c r="G99" s="151"/>
      <c r="H99" s="152"/>
      <c r="I99" s="152"/>
      <c r="J99" s="152"/>
      <c r="K99" s="152"/>
      <c r="L99" s="149">
        <v>9</v>
      </c>
      <c r="M99" s="152"/>
      <c r="N99" s="152"/>
      <c r="O99" s="152"/>
      <c r="P99" s="152"/>
      <c r="Q99" s="152"/>
      <c r="R99" s="153"/>
      <c r="T99" s="107"/>
    </row>
    <row r="100" spans="2:20" ht="24" customHeight="1">
      <c r="B100" s="307"/>
      <c r="C100" s="308"/>
      <c r="D100" s="149">
        <v>5</v>
      </c>
      <c r="E100" s="150"/>
      <c r="F100" s="151"/>
      <c r="G100" s="151"/>
      <c r="H100" s="152"/>
      <c r="I100" s="152"/>
      <c r="J100" s="152"/>
      <c r="K100" s="152"/>
      <c r="L100" s="149">
        <v>10</v>
      </c>
      <c r="M100" s="152"/>
      <c r="N100" s="152"/>
      <c r="O100" s="152"/>
      <c r="P100" s="152"/>
      <c r="Q100" s="152"/>
      <c r="R100" s="153"/>
      <c r="T100" s="107"/>
    </row>
    <row r="101" spans="2:20" ht="24" customHeight="1">
      <c r="S101" s="50"/>
    </row>
    <row r="102" spans="2:20" ht="24" customHeight="1">
      <c r="B102" s="35" t="s">
        <v>44</v>
      </c>
      <c r="C102" s="35" t="s">
        <v>179</v>
      </c>
    </row>
    <row r="103" spans="2:20" ht="24" customHeight="1">
      <c r="B103" s="35" t="s">
        <v>47</v>
      </c>
      <c r="C103" s="35" t="s">
        <v>145</v>
      </c>
    </row>
    <row r="104" spans="2:20" ht="24" customHeight="1">
      <c r="B104" s="35" t="s">
        <v>51</v>
      </c>
      <c r="C104" s="35" t="s">
        <v>146</v>
      </c>
    </row>
    <row r="105" spans="2:20" ht="24" customHeight="1">
      <c r="B105" s="35" t="s">
        <v>73</v>
      </c>
      <c r="C105" s="35" t="s">
        <v>180</v>
      </c>
    </row>
    <row r="106" spans="2:20" ht="24" customHeight="1">
      <c r="B106" s="35" t="s">
        <v>110</v>
      </c>
      <c r="C106" s="35" t="s">
        <v>181</v>
      </c>
    </row>
    <row r="107" spans="2:20" ht="24" customHeight="1">
      <c r="B107" s="35" t="s">
        <v>177</v>
      </c>
      <c r="C107" s="35" t="s">
        <v>182</v>
      </c>
    </row>
    <row r="108" spans="2:20" ht="24" customHeight="1">
      <c r="B108" s="100" t="s">
        <v>281</v>
      </c>
      <c r="C108" s="66"/>
    </row>
  </sheetData>
  <mergeCells count="189">
    <mergeCell ref="M6:Q6"/>
    <mergeCell ref="B8:R8"/>
    <mergeCell ref="B15:R15"/>
    <mergeCell ref="E17:R17"/>
    <mergeCell ref="C12:R12"/>
    <mergeCell ref="C13:R13"/>
    <mergeCell ref="C10:R10"/>
    <mergeCell ref="C11:R11"/>
    <mergeCell ref="B18:B21"/>
    <mergeCell ref="C18:C21"/>
    <mergeCell ref="E18:R21"/>
    <mergeCell ref="B30:B32"/>
    <mergeCell ref="C30:C32"/>
    <mergeCell ref="D30:G30"/>
    <mergeCell ref="I30:R30"/>
    <mergeCell ref="D31:G31"/>
    <mergeCell ref="I31:L31"/>
    <mergeCell ref="M31:N31"/>
    <mergeCell ref="D32:G32"/>
    <mergeCell ref="I32:R32"/>
    <mergeCell ref="B27:B29"/>
    <mergeCell ref="C27:C29"/>
    <mergeCell ref="D27:G29"/>
    <mergeCell ref="H27:H29"/>
    <mergeCell ref="I27:R29"/>
    <mergeCell ref="C22:C26"/>
    <mergeCell ref="D22:G22"/>
    <mergeCell ref="I22:R22"/>
    <mergeCell ref="D23:G23"/>
    <mergeCell ref="B22:B26"/>
    <mergeCell ref="D26:G26"/>
    <mergeCell ref="I23:L23"/>
    <mergeCell ref="N23:Q23"/>
    <mergeCell ref="D24:G24"/>
    <mergeCell ref="D25:G25"/>
    <mergeCell ref="I25:R25"/>
    <mergeCell ref="I26:K26"/>
    <mergeCell ref="I37:R37"/>
    <mergeCell ref="B90:B95"/>
    <mergeCell ref="C90:C95"/>
    <mergeCell ref="D90:G95"/>
    <mergeCell ref="I90:R90"/>
    <mergeCell ref="I93:R93"/>
    <mergeCell ref="I94:R94"/>
    <mergeCell ref="I95:R95"/>
    <mergeCell ref="B33:B37"/>
    <mergeCell ref="B38:B40"/>
    <mergeCell ref="C33:C37"/>
    <mergeCell ref="D33:G34"/>
    <mergeCell ref="I33:R34"/>
    <mergeCell ref="D35:G35"/>
    <mergeCell ref="I35:L35"/>
    <mergeCell ref="N35:Q35"/>
    <mergeCell ref="D36:G36"/>
    <mergeCell ref="I36:L36"/>
    <mergeCell ref="N36:Q36"/>
    <mergeCell ref="D37:G37"/>
    <mergeCell ref="B41:B42"/>
    <mergeCell ref="C41:C42"/>
    <mergeCell ref="D41:G41"/>
    <mergeCell ref="I41:R41"/>
    <mergeCell ref="D42:G42"/>
    <mergeCell ref="I42:R42"/>
    <mergeCell ref="C38:C40"/>
    <mergeCell ref="D38:G38"/>
    <mergeCell ref="I38:L38"/>
    <mergeCell ref="N38:Q38"/>
    <mergeCell ref="D39:G39"/>
    <mergeCell ref="I39:R39"/>
    <mergeCell ref="D40:G40"/>
    <mergeCell ref="I40:R40"/>
    <mergeCell ref="D51:G51"/>
    <mergeCell ref="I51:L51"/>
    <mergeCell ref="N46:Q46"/>
    <mergeCell ref="I47:R47"/>
    <mergeCell ref="D48:G48"/>
    <mergeCell ref="L48:R48"/>
    <mergeCell ref="B52:B54"/>
    <mergeCell ref="C52:C54"/>
    <mergeCell ref="D52:G52"/>
    <mergeCell ref="B43:B50"/>
    <mergeCell ref="C43:C50"/>
    <mergeCell ref="D43:G43"/>
    <mergeCell ref="I43:R43"/>
    <mergeCell ref="D44:G44"/>
    <mergeCell ref="I44:R44"/>
    <mergeCell ref="D45:G45"/>
    <mergeCell ref="I45:R45"/>
    <mergeCell ref="D46:G47"/>
    <mergeCell ref="I46:L46"/>
    <mergeCell ref="D49:G50"/>
    <mergeCell ref="I49:R49"/>
    <mergeCell ref="I50:R50"/>
    <mergeCell ref="I52:L52"/>
    <mergeCell ref="D53:G53"/>
    <mergeCell ref="I53:R53"/>
    <mergeCell ref="D54:G54"/>
    <mergeCell ref="I54:R54"/>
    <mergeCell ref="B64:B65"/>
    <mergeCell ref="C64:C65"/>
    <mergeCell ref="D64:G64"/>
    <mergeCell ref="I64:R64"/>
    <mergeCell ref="D65:G65"/>
    <mergeCell ref="I65:L65"/>
    <mergeCell ref="N65:Q65"/>
    <mergeCell ref="I60:R60"/>
    <mergeCell ref="B61:B63"/>
    <mergeCell ref="C61:C63"/>
    <mergeCell ref="D61:G61"/>
    <mergeCell ref="I61:L61"/>
    <mergeCell ref="D62:G62"/>
    <mergeCell ref="D63:G63"/>
    <mergeCell ref="I63:Q63"/>
    <mergeCell ref="B55:B60"/>
    <mergeCell ref="C55:C60"/>
    <mergeCell ref="I57:R57"/>
    <mergeCell ref="D58:G58"/>
    <mergeCell ref="I58:R58"/>
    <mergeCell ref="I62:R62"/>
    <mergeCell ref="B96:B100"/>
    <mergeCell ref="C96:C100"/>
    <mergeCell ref="D69:G69"/>
    <mergeCell ref="I69:L69"/>
    <mergeCell ref="N69:Q69"/>
    <mergeCell ref="D70:G70"/>
    <mergeCell ref="I70:L70"/>
    <mergeCell ref="N70:Q70"/>
    <mergeCell ref="D68:G68"/>
    <mergeCell ref="I68:L68"/>
    <mergeCell ref="M68:N68"/>
    <mergeCell ref="E82:R82"/>
    <mergeCell ref="E83:R83"/>
    <mergeCell ref="E84:R84"/>
    <mergeCell ref="I91:R91"/>
    <mergeCell ref="E89:R89"/>
    <mergeCell ref="E85:R85"/>
    <mergeCell ref="E86:R86"/>
    <mergeCell ref="E87:R87"/>
    <mergeCell ref="D76:G76"/>
    <mergeCell ref="N73:P73"/>
    <mergeCell ref="D71:G71"/>
    <mergeCell ref="I71:L71"/>
    <mergeCell ref="N71:Q71"/>
    <mergeCell ref="O2:R2"/>
    <mergeCell ref="D67:G67"/>
    <mergeCell ref="I67:L67"/>
    <mergeCell ref="D77:G77"/>
    <mergeCell ref="I77:L77"/>
    <mergeCell ref="N77:P77"/>
    <mergeCell ref="D78:G78"/>
    <mergeCell ref="I78:L78"/>
    <mergeCell ref="N78:P78"/>
    <mergeCell ref="D74:G74"/>
    <mergeCell ref="I74:L74"/>
    <mergeCell ref="D72:G72"/>
    <mergeCell ref="I72:L72"/>
    <mergeCell ref="N72:Q72"/>
    <mergeCell ref="D73:G73"/>
    <mergeCell ref="I73:L73"/>
    <mergeCell ref="D59:G59"/>
    <mergeCell ref="I59:R59"/>
    <mergeCell ref="D55:G55"/>
    <mergeCell ref="I55:R55"/>
    <mergeCell ref="D56:G56"/>
    <mergeCell ref="I56:R56"/>
    <mergeCell ref="D57:G57"/>
    <mergeCell ref="N75:P75"/>
    <mergeCell ref="D66:G66"/>
    <mergeCell ref="I66:R66"/>
    <mergeCell ref="D60:G60"/>
    <mergeCell ref="D81:G81"/>
    <mergeCell ref="I81:L81"/>
    <mergeCell ref="N81:P81"/>
    <mergeCell ref="B67:B81"/>
    <mergeCell ref="C67:C81"/>
    <mergeCell ref="E88:R88"/>
    <mergeCell ref="B82:B88"/>
    <mergeCell ref="C82:C88"/>
    <mergeCell ref="D75:G75"/>
    <mergeCell ref="I75:L75"/>
    <mergeCell ref="I92:R92"/>
    <mergeCell ref="D79:G79"/>
    <mergeCell ref="I79:L79"/>
    <mergeCell ref="N79:P79"/>
    <mergeCell ref="D80:G80"/>
    <mergeCell ref="I80:L80"/>
    <mergeCell ref="N80:P80"/>
    <mergeCell ref="I76:L76"/>
    <mergeCell ref="N76:P76"/>
  </mergeCells>
  <phoneticPr fontId="39"/>
  <pageMargins left="0.83958333333333335" right="0.19652777777777777" top="0.45972222222222225" bottom="0.25972222222222224" header="0.51180555555555562" footer="0.27986111111111112"/>
  <pageSetup paperSize="9" scale="79" firstPageNumber="4294963191" fitToWidth="0" fitToHeight="0" orientation="portrait" r:id="rId1"/>
  <headerFooter alignWithMargins="0"/>
  <rowBreaks count="3" manualBreakCount="3">
    <brk id="42" min="1" max="18" man="1"/>
    <brk id="81" min="1" max="18" man="1"/>
    <brk id="10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E111"/>
  <sheetViews>
    <sheetView showZeros="0" view="pageBreakPreview" zoomScale="85" zoomScaleNormal="100" workbookViewId="0">
      <selection activeCell="O49" sqref="O49"/>
    </sheetView>
  </sheetViews>
  <sheetFormatPr defaultRowHeight="13.5"/>
  <cols>
    <col min="1" max="1" width="4.375" style="1" customWidth="1"/>
    <col min="2" max="2" width="4.625" style="1" customWidth="1"/>
    <col min="3" max="3" width="23" style="1" customWidth="1"/>
    <col min="4" max="4" width="2.875" style="1" customWidth="1"/>
    <col min="5" max="5" width="5.5" style="1" customWidth="1"/>
    <col min="6" max="6" width="1.125" style="1" customWidth="1"/>
    <col min="7" max="7" width="7.125" style="1" customWidth="1"/>
    <col min="8" max="8" width="2.875" style="1" customWidth="1"/>
    <col min="9" max="18" width="6.125" style="1" customWidth="1"/>
    <col min="19" max="19" width="6.5" style="1" customWidth="1"/>
    <col min="20" max="22" width="9" style="50" customWidth="1"/>
    <col min="23" max="23" width="9" style="1" bestFit="1"/>
    <col min="24" max="16384" width="9" style="1"/>
  </cols>
  <sheetData>
    <row r="1" spans="2:22" ht="25.5" customHeight="1">
      <c r="B1" s="51" t="s">
        <v>0</v>
      </c>
    </row>
    <row r="2" spans="2:22" ht="25.5" customHeight="1">
      <c r="B2" s="51"/>
    </row>
    <row r="3" spans="2:22" ht="15" customHeight="1">
      <c r="B3" s="51"/>
    </row>
    <row r="4" spans="2:22" ht="27.75" customHeight="1">
      <c r="B4" s="60" t="s">
        <v>183</v>
      </c>
    </row>
    <row r="5" spans="2:22" s="35" customFormat="1" ht="21" customHeight="1">
      <c r="B5" s="60"/>
      <c r="C5" s="60"/>
      <c r="D5" s="60"/>
      <c r="E5" s="60"/>
      <c r="F5" s="60"/>
      <c r="G5" s="60"/>
      <c r="H5" s="60"/>
      <c r="I5" s="60"/>
      <c r="J5" s="60"/>
      <c r="K5" s="60"/>
      <c r="L5" s="60"/>
      <c r="M5" s="60"/>
      <c r="N5" s="60"/>
      <c r="O5" s="60"/>
      <c r="P5" s="60"/>
      <c r="T5" s="5"/>
      <c r="U5" s="5"/>
      <c r="V5" s="5"/>
    </row>
    <row r="6" spans="2:22" s="35" customFormat="1" ht="24.95" customHeight="1">
      <c r="B6" s="60"/>
      <c r="C6" s="60" t="s">
        <v>1</v>
      </c>
      <c r="D6" s="60"/>
      <c r="E6" s="60"/>
      <c r="F6" s="60"/>
      <c r="G6" s="60"/>
      <c r="H6" s="60"/>
      <c r="I6" s="60"/>
      <c r="J6" s="60"/>
      <c r="K6" s="60"/>
      <c r="L6" s="60"/>
      <c r="M6" s="60"/>
      <c r="N6" s="60"/>
      <c r="O6" s="60"/>
      <c r="P6" s="60"/>
      <c r="T6" s="5"/>
      <c r="U6" s="5"/>
      <c r="V6" s="5"/>
    </row>
    <row r="7" spans="2:22" s="35" customFormat="1" ht="24.75" customHeight="1">
      <c r="B7" s="60"/>
      <c r="C7" s="60"/>
      <c r="D7" s="60"/>
      <c r="E7" s="60"/>
      <c r="F7" s="60"/>
      <c r="G7" s="60"/>
      <c r="H7" s="60"/>
      <c r="I7" s="60"/>
      <c r="J7" s="60"/>
      <c r="K7" s="60"/>
      <c r="L7" s="60"/>
      <c r="M7" s="60"/>
      <c r="N7" s="60"/>
      <c r="O7" s="60"/>
      <c r="P7" s="60"/>
      <c r="T7" s="5"/>
      <c r="U7" s="5"/>
      <c r="V7" s="5"/>
    </row>
    <row r="8" spans="2:22" s="35" customFormat="1" ht="24.95" customHeight="1">
      <c r="B8" s="60"/>
      <c r="C8" s="60" t="s">
        <v>2</v>
      </c>
      <c r="D8" s="60"/>
      <c r="E8" s="60"/>
      <c r="F8" s="60"/>
      <c r="G8" s="60"/>
      <c r="H8" s="60"/>
      <c r="I8" s="60"/>
      <c r="J8" s="60"/>
      <c r="K8" s="60"/>
      <c r="L8" s="60"/>
      <c r="M8" s="60"/>
      <c r="N8" s="60"/>
      <c r="O8" s="60"/>
      <c r="P8" s="60"/>
      <c r="T8" s="5"/>
      <c r="U8" s="5"/>
      <c r="V8" s="5"/>
    </row>
    <row r="9" spans="2:22" s="35" customFormat="1" ht="24.95" customHeight="1">
      <c r="B9" s="60"/>
      <c r="C9" s="60"/>
      <c r="D9" s="60"/>
      <c r="E9" s="60"/>
      <c r="F9" s="60"/>
      <c r="G9" s="60"/>
      <c r="H9" s="60"/>
      <c r="I9" s="60"/>
      <c r="J9" s="60"/>
      <c r="K9" s="60"/>
      <c r="L9" s="60"/>
      <c r="M9" s="60"/>
      <c r="N9" s="60"/>
      <c r="O9" s="60"/>
      <c r="P9" s="60"/>
      <c r="T9" s="5"/>
      <c r="U9" s="5"/>
      <c r="V9" s="5"/>
    </row>
    <row r="10" spans="2:22" s="35" customFormat="1" ht="24.95" customHeight="1">
      <c r="B10" s="60"/>
      <c r="C10" s="61">
        <v>44702</v>
      </c>
      <c r="D10" s="60"/>
      <c r="E10" s="60"/>
      <c r="F10" s="60"/>
      <c r="G10" s="60"/>
      <c r="H10" s="60"/>
      <c r="I10" s="60"/>
      <c r="J10" s="60"/>
      <c r="K10" s="60"/>
      <c r="L10" s="60"/>
      <c r="M10" s="60"/>
      <c r="N10" s="60"/>
      <c r="O10" s="60"/>
      <c r="P10" s="60"/>
      <c r="T10" s="5"/>
      <c r="U10" s="5"/>
      <c r="V10" s="5"/>
    </row>
    <row r="11" spans="2:22" s="35" customFormat="1" ht="24.95" customHeight="1">
      <c r="B11" s="60"/>
      <c r="C11" s="61"/>
      <c r="D11" s="60"/>
      <c r="E11" s="60"/>
      <c r="F11" s="60"/>
      <c r="G11" s="60"/>
      <c r="H11" s="60"/>
      <c r="I11" s="60"/>
      <c r="J11" s="60"/>
      <c r="K11" s="60"/>
      <c r="L11" s="60"/>
      <c r="M11" s="60"/>
      <c r="N11" s="60"/>
      <c r="O11" s="60"/>
      <c r="P11" s="60"/>
      <c r="T11" s="5"/>
      <c r="U11" s="5"/>
      <c r="V11" s="5"/>
    </row>
    <row r="12" spans="2:22" s="35" customFormat="1" ht="24.95" customHeight="1">
      <c r="B12" s="60"/>
      <c r="C12" s="60"/>
      <c r="D12" s="60"/>
      <c r="E12" s="60"/>
      <c r="F12" s="60"/>
      <c r="G12" s="60"/>
      <c r="H12" s="60"/>
      <c r="I12" s="60"/>
      <c r="J12" s="60"/>
      <c r="K12" s="60"/>
      <c r="L12" s="60" t="s">
        <v>4</v>
      </c>
      <c r="M12" s="60"/>
      <c r="N12" s="60"/>
      <c r="O12" s="60"/>
      <c r="P12" s="60"/>
      <c r="T12" s="5"/>
      <c r="U12" s="5"/>
      <c r="V12" s="5"/>
    </row>
    <row r="13" spans="2:22" s="35" customFormat="1" ht="24.95" customHeight="1">
      <c r="B13" s="60"/>
      <c r="C13" s="60"/>
      <c r="D13" s="60"/>
      <c r="E13" s="60"/>
      <c r="F13" s="60"/>
      <c r="G13" s="60"/>
      <c r="H13" s="60"/>
      <c r="I13" s="60"/>
      <c r="J13" s="60"/>
      <c r="K13" s="60"/>
      <c r="L13" s="60"/>
      <c r="M13" s="60"/>
      <c r="N13" s="60"/>
      <c r="O13" s="60"/>
      <c r="P13" s="60"/>
      <c r="T13" s="5"/>
      <c r="U13" s="5"/>
      <c r="V13" s="5"/>
    </row>
    <row r="14" spans="2:22" s="35" customFormat="1" ht="24.75" customHeight="1">
      <c r="B14" s="60"/>
      <c r="C14" s="60"/>
      <c r="D14" s="60"/>
      <c r="E14" s="60"/>
      <c r="F14" s="60"/>
      <c r="G14" s="60"/>
      <c r="H14" s="60"/>
      <c r="I14" s="60"/>
      <c r="J14" s="60"/>
      <c r="K14" s="60"/>
      <c r="L14" s="60"/>
      <c r="M14" s="60"/>
      <c r="N14" s="60"/>
      <c r="O14" s="60"/>
      <c r="P14" s="60"/>
      <c r="T14" s="5"/>
      <c r="U14" s="5"/>
      <c r="V14" s="5"/>
    </row>
    <row r="15" spans="2:22" ht="26.25" customHeight="1">
      <c r="B15" s="330" t="s">
        <v>184</v>
      </c>
      <c r="C15" s="330"/>
      <c r="D15" s="331"/>
      <c r="E15" s="331"/>
      <c r="F15" s="330"/>
      <c r="G15" s="330"/>
      <c r="H15" s="330"/>
      <c r="I15" s="330"/>
      <c r="J15" s="330"/>
      <c r="K15" s="330"/>
      <c r="L15" s="330"/>
      <c r="M15" s="330"/>
      <c r="N15" s="330"/>
      <c r="O15" s="330"/>
      <c r="P15" s="330"/>
      <c r="Q15" s="330"/>
      <c r="R15" s="330"/>
    </row>
    <row r="16" spans="2:22" ht="17.25" customHeight="1"/>
    <row r="17" spans="2:19" ht="24" customHeight="1">
      <c r="B17" s="6">
        <v>1</v>
      </c>
      <c r="C17" s="15" t="s">
        <v>5</v>
      </c>
      <c r="D17" s="8"/>
      <c r="E17" s="273" t="s">
        <v>302</v>
      </c>
      <c r="F17" s="273"/>
      <c r="G17" s="273"/>
      <c r="H17" s="273"/>
      <c r="I17" s="273"/>
      <c r="J17" s="273"/>
      <c r="K17" s="273"/>
      <c r="L17" s="273"/>
      <c r="M17" s="273"/>
      <c r="N17" s="273"/>
      <c r="O17" s="273"/>
      <c r="P17" s="273"/>
      <c r="Q17" s="273"/>
      <c r="R17" s="274"/>
    </row>
    <row r="18" spans="2:19" ht="24" customHeight="1">
      <c r="B18" s="208">
        <v>2</v>
      </c>
      <c r="C18" s="208" t="s">
        <v>7</v>
      </c>
      <c r="D18" s="15"/>
      <c r="E18" s="257" t="s">
        <v>303</v>
      </c>
      <c r="F18" s="257"/>
      <c r="G18" s="257"/>
      <c r="H18" s="257"/>
      <c r="I18" s="257"/>
      <c r="J18" s="257"/>
      <c r="K18" s="257"/>
      <c r="L18" s="257"/>
      <c r="M18" s="257"/>
      <c r="N18" s="257"/>
      <c r="O18" s="257"/>
      <c r="P18" s="257"/>
      <c r="Q18" s="257"/>
      <c r="R18" s="258"/>
    </row>
    <row r="19" spans="2:19" ht="24" customHeight="1">
      <c r="B19" s="242"/>
      <c r="C19" s="242"/>
      <c r="D19" s="14"/>
      <c r="E19" s="275"/>
      <c r="F19" s="275"/>
      <c r="G19" s="275"/>
      <c r="H19" s="275"/>
      <c r="I19" s="275"/>
      <c r="J19" s="275"/>
      <c r="K19" s="275"/>
      <c r="L19" s="275"/>
      <c r="M19" s="275"/>
      <c r="N19" s="275"/>
      <c r="O19" s="275"/>
      <c r="P19" s="275"/>
      <c r="Q19" s="275"/>
      <c r="R19" s="276"/>
    </row>
    <row r="20" spans="2:19" ht="24" customHeight="1">
      <c r="B20" s="242"/>
      <c r="C20" s="242"/>
      <c r="D20" s="14"/>
      <c r="E20" s="275"/>
      <c r="F20" s="275"/>
      <c r="G20" s="275"/>
      <c r="H20" s="275"/>
      <c r="I20" s="275"/>
      <c r="J20" s="275"/>
      <c r="K20" s="275"/>
      <c r="L20" s="275"/>
      <c r="M20" s="275"/>
      <c r="N20" s="275"/>
      <c r="O20" s="275"/>
      <c r="P20" s="275"/>
      <c r="Q20" s="275"/>
      <c r="R20" s="276"/>
    </row>
    <row r="21" spans="2:19" ht="24" customHeight="1">
      <c r="B21" s="242"/>
      <c r="C21" s="242"/>
      <c r="D21" s="14"/>
      <c r="E21" s="275"/>
      <c r="F21" s="275"/>
      <c r="G21" s="275"/>
      <c r="H21" s="275"/>
      <c r="I21" s="275"/>
      <c r="J21" s="275"/>
      <c r="K21" s="275"/>
      <c r="L21" s="275"/>
      <c r="M21" s="275"/>
      <c r="N21" s="275"/>
      <c r="O21" s="275"/>
      <c r="P21" s="275"/>
      <c r="Q21" s="275"/>
      <c r="R21" s="276"/>
    </row>
    <row r="22" spans="2:19" ht="24" customHeight="1">
      <c r="B22" s="208">
        <v>3</v>
      </c>
      <c r="C22" s="246" t="s">
        <v>8</v>
      </c>
      <c r="D22" s="246" t="s">
        <v>9</v>
      </c>
      <c r="E22" s="266"/>
      <c r="F22" s="266"/>
      <c r="G22" s="278"/>
      <c r="H22" s="25"/>
      <c r="I22" s="269" t="s">
        <v>185</v>
      </c>
      <c r="J22" s="269"/>
      <c r="K22" s="269"/>
      <c r="L22" s="269"/>
      <c r="M22" s="269"/>
      <c r="N22" s="269"/>
      <c r="O22" s="269"/>
      <c r="P22" s="269"/>
      <c r="Q22" s="269"/>
      <c r="R22" s="269"/>
    </row>
    <row r="23" spans="2:19" ht="24" customHeight="1">
      <c r="B23" s="224"/>
      <c r="C23" s="249"/>
      <c r="D23" s="249" t="s">
        <v>10</v>
      </c>
      <c r="E23" s="250"/>
      <c r="F23" s="250"/>
      <c r="G23" s="251"/>
      <c r="H23" s="25"/>
      <c r="I23" s="340">
        <v>44794</v>
      </c>
      <c r="J23" s="205"/>
      <c r="K23" s="205"/>
      <c r="L23" s="205"/>
      <c r="M23" s="26" t="s">
        <v>11</v>
      </c>
      <c r="N23" s="340">
        <v>45382</v>
      </c>
      <c r="O23" s="205"/>
      <c r="P23" s="205"/>
      <c r="Q23" s="205"/>
      <c r="R23" s="9"/>
    </row>
    <row r="24" spans="2:19" ht="24" customHeight="1">
      <c r="B24" s="224"/>
      <c r="C24" s="249"/>
      <c r="D24" s="224" t="s">
        <v>12</v>
      </c>
      <c r="E24" s="252"/>
      <c r="F24" s="252"/>
      <c r="G24" s="253"/>
      <c r="H24" s="65"/>
      <c r="I24" s="42" t="s">
        <v>13</v>
      </c>
      <c r="J24" s="42"/>
      <c r="K24" s="42"/>
      <c r="L24" s="42"/>
      <c r="M24" s="42"/>
      <c r="N24" s="42"/>
      <c r="O24" s="42"/>
      <c r="P24" s="42"/>
      <c r="Q24" s="42"/>
      <c r="R24" s="62"/>
    </row>
    <row r="25" spans="2:19" ht="24" customHeight="1">
      <c r="B25" s="224"/>
      <c r="C25" s="249"/>
      <c r="D25" s="224" t="s">
        <v>14</v>
      </c>
      <c r="E25" s="252"/>
      <c r="F25" s="252"/>
      <c r="G25" s="253"/>
      <c r="H25" s="55"/>
      <c r="I25" s="254" t="s">
        <v>186</v>
      </c>
      <c r="J25" s="254"/>
      <c r="K25" s="254"/>
      <c r="L25" s="254"/>
      <c r="M25" s="254"/>
      <c r="N25" s="254"/>
      <c r="O25" s="254"/>
      <c r="P25" s="254"/>
      <c r="Q25" s="254"/>
      <c r="R25" s="254"/>
    </row>
    <row r="26" spans="2:19" ht="24" customHeight="1">
      <c r="B26" s="243"/>
      <c r="C26" s="248"/>
      <c r="D26" s="219" t="s">
        <v>15</v>
      </c>
      <c r="E26" s="219"/>
      <c r="F26" s="219"/>
      <c r="G26" s="219"/>
      <c r="H26" s="2"/>
      <c r="I26" s="277">
        <v>150000000</v>
      </c>
      <c r="J26" s="277"/>
      <c r="K26" s="277"/>
      <c r="L26" s="37" t="s">
        <v>16</v>
      </c>
      <c r="M26" s="38" t="s">
        <v>17</v>
      </c>
      <c r="N26" s="32"/>
      <c r="O26" s="32"/>
      <c r="P26" s="32"/>
      <c r="Q26" s="32"/>
      <c r="R26" s="39"/>
    </row>
    <row r="27" spans="2:19" ht="24" customHeight="1">
      <c r="B27" s="208">
        <v>4</v>
      </c>
      <c r="C27" s="246" t="s">
        <v>18</v>
      </c>
      <c r="D27" s="247" t="s">
        <v>19</v>
      </c>
      <c r="E27" s="264"/>
      <c r="F27" s="264"/>
      <c r="G27" s="264"/>
      <c r="H27" s="246"/>
      <c r="I27" s="254" t="s">
        <v>304</v>
      </c>
      <c r="J27" s="254"/>
      <c r="K27" s="254"/>
      <c r="L27" s="254"/>
      <c r="M27" s="254"/>
      <c r="N27" s="254"/>
      <c r="O27" s="254"/>
      <c r="P27" s="254"/>
      <c r="Q27" s="254"/>
      <c r="R27" s="254"/>
    </row>
    <row r="28" spans="2:19" ht="24" customHeight="1">
      <c r="B28" s="242"/>
      <c r="C28" s="247"/>
      <c r="D28" s="247"/>
      <c r="E28" s="264"/>
      <c r="F28" s="264"/>
      <c r="G28" s="264"/>
      <c r="H28" s="247"/>
      <c r="I28" s="254"/>
      <c r="J28" s="254"/>
      <c r="K28" s="254"/>
      <c r="L28" s="254"/>
      <c r="M28" s="254"/>
      <c r="N28" s="254"/>
      <c r="O28" s="254"/>
      <c r="P28" s="254"/>
      <c r="Q28" s="254"/>
      <c r="R28" s="254"/>
    </row>
    <row r="29" spans="2:19" ht="24" customHeight="1">
      <c r="B29" s="242"/>
      <c r="C29" s="247"/>
      <c r="D29" s="248"/>
      <c r="E29" s="265"/>
      <c r="F29" s="265"/>
      <c r="G29" s="265"/>
      <c r="H29" s="248"/>
      <c r="I29" s="254"/>
      <c r="J29" s="254"/>
      <c r="K29" s="254"/>
      <c r="L29" s="254"/>
      <c r="M29" s="254"/>
      <c r="N29" s="254"/>
      <c r="O29" s="254"/>
      <c r="P29" s="254"/>
      <c r="Q29" s="254"/>
      <c r="R29" s="254"/>
    </row>
    <row r="30" spans="2:19" ht="24" customHeight="1">
      <c r="B30" s="226">
        <v>5</v>
      </c>
      <c r="C30" s="229" t="s">
        <v>20</v>
      </c>
      <c r="D30" s="249" t="s">
        <v>21</v>
      </c>
      <c r="E30" s="250"/>
      <c r="F30" s="250"/>
      <c r="G30" s="250"/>
      <c r="H30" s="18"/>
      <c r="I30" s="218" t="s">
        <v>187</v>
      </c>
      <c r="J30" s="218"/>
      <c r="K30" s="218"/>
      <c r="L30" s="218"/>
      <c r="M30" s="218"/>
      <c r="N30" s="218"/>
      <c r="O30" s="218"/>
      <c r="P30" s="218"/>
      <c r="Q30" s="218"/>
      <c r="R30" s="263"/>
    </row>
    <row r="31" spans="2:19" ht="24" customHeight="1">
      <c r="B31" s="227"/>
      <c r="C31" s="230"/>
      <c r="D31" s="249" t="s">
        <v>22</v>
      </c>
      <c r="E31" s="250"/>
      <c r="F31" s="250"/>
      <c r="G31" s="251"/>
      <c r="H31" s="18"/>
      <c r="I31" s="340">
        <v>44702</v>
      </c>
      <c r="J31" s="205"/>
      <c r="K31" s="205"/>
      <c r="L31" s="205"/>
      <c r="M31" s="12"/>
      <c r="N31" s="12"/>
      <c r="O31" s="12"/>
      <c r="P31" s="12"/>
      <c r="Q31" s="12"/>
      <c r="R31" s="13"/>
      <c r="S31" s="108" t="s">
        <v>23</v>
      </c>
    </row>
    <row r="32" spans="2:19" ht="24" customHeight="1">
      <c r="B32" s="225">
        <v>6</v>
      </c>
      <c r="C32" s="270" t="s">
        <v>24</v>
      </c>
      <c r="D32" s="246" t="s">
        <v>25</v>
      </c>
      <c r="E32" s="266"/>
      <c r="F32" s="266"/>
      <c r="G32" s="266"/>
      <c r="H32" s="18"/>
      <c r="I32" s="218" t="s">
        <v>188</v>
      </c>
      <c r="J32" s="218"/>
      <c r="K32" s="218"/>
      <c r="L32" s="218"/>
      <c r="M32" s="218"/>
      <c r="N32" s="218"/>
      <c r="O32" s="218"/>
      <c r="P32" s="218"/>
      <c r="Q32" s="218"/>
      <c r="R32" s="263"/>
      <c r="S32" s="107"/>
    </row>
    <row r="33" spans="2:19" ht="24" customHeight="1">
      <c r="B33" s="225"/>
      <c r="C33" s="270"/>
      <c r="D33" s="246" t="s">
        <v>27</v>
      </c>
      <c r="E33" s="266"/>
      <c r="F33" s="266"/>
      <c r="G33" s="266"/>
      <c r="H33" s="18"/>
      <c r="I33" s="340">
        <v>44709</v>
      </c>
      <c r="J33" s="205"/>
      <c r="K33" s="205"/>
      <c r="L33" s="205"/>
      <c r="M33" s="267" t="s">
        <v>189</v>
      </c>
      <c r="N33" s="267"/>
      <c r="O33" s="16">
        <v>2</v>
      </c>
      <c r="P33" s="22" t="s">
        <v>29</v>
      </c>
      <c r="R33" s="20"/>
      <c r="S33" s="107" t="s">
        <v>31</v>
      </c>
    </row>
    <row r="34" spans="2:19" ht="24" customHeight="1">
      <c r="B34" s="225"/>
      <c r="C34" s="270"/>
      <c r="D34" s="246" t="s">
        <v>32</v>
      </c>
      <c r="E34" s="266"/>
      <c r="F34" s="266"/>
      <c r="G34" s="266"/>
      <c r="H34" s="18"/>
      <c r="I34" s="218" t="s">
        <v>190</v>
      </c>
      <c r="J34" s="218"/>
      <c r="K34" s="218"/>
      <c r="L34" s="218"/>
      <c r="M34" s="218"/>
      <c r="N34" s="218"/>
      <c r="O34" s="218"/>
      <c r="P34" s="218"/>
      <c r="Q34" s="218"/>
      <c r="R34" s="263"/>
      <c r="S34" s="107"/>
    </row>
    <row r="35" spans="2:19" ht="24" customHeight="1">
      <c r="B35" s="224">
        <v>7</v>
      </c>
      <c r="C35" s="249" t="s">
        <v>33</v>
      </c>
      <c r="D35" s="270" t="s">
        <v>34</v>
      </c>
      <c r="E35" s="270"/>
      <c r="F35" s="270"/>
      <c r="G35" s="270"/>
      <c r="H35" s="28"/>
      <c r="I35" s="114" t="s">
        <v>191</v>
      </c>
      <c r="J35" s="93"/>
      <c r="K35" s="93"/>
      <c r="L35" s="93"/>
      <c r="M35" s="93"/>
      <c r="N35" s="93"/>
      <c r="O35" s="93"/>
      <c r="P35" s="93"/>
      <c r="Q35" s="93"/>
      <c r="R35" s="94"/>
      <c r="S35" s="107"/>
    </row>
    <row r="36" spans="2:19" ht="24" customHeight="1">
      <c r="B36" s="243"/>
      <c r="C36" s="248"/>
      <c r="D36" s="270"/>
      <c r="E36" s="270"/>
      <c r="F36" s="270"/>
      <c r="G36" s="270"/>
      <c r="H36" s="29"/>
      <c r="I36" s="41" t="s">
        <v>348</v>
      </c>
      <c r="J36" s="41"/>
      <c r="K36" s="41"/>
      <c r="L36" s="41"/>
      <c r="M36" s="41"/>
      <c r="N36" s="41"/>
      <c r="O36" s="41"/>
      <c r="P36" s="41"/>
      <c r="Q36" s="41"/>
      <c r="R36" s="101"/>
      <c r="S36" s="107"/>
    </row>
    <row r="37" spans="2:19" ht="24" customHeight="1">
      <c r="B37" s="243"/>
      <c r="C37" s="248"/>
      <c r="D37" s="270"/>
      <c r="E37" s="270"/>
      <c r="F37" s="270"/>
      <c r="G37" s="270"/>
      <c r="H37" s="29"/>
      <c r="I37" s="41" t="s">
        <v>192</v>
      </c>
      <c r="J37" s="41"/>
      <c r="K37" s="41"/>
      <c r="L37" s="41"/>
      <c r="M37" s="41"/>
      <c r="N37" s="41"/>
      <c r="O37" s="41"/>
      <c r="P37" s="41"/>
      <c r="Q37" s="41"/>
      <c r="R37" s="101"/>
      <c r="S37" s="107"/>
    </row>
    <row r="38" spans="2:19" ht="24" customHeight="1">
      <c r="B38" s="243"/>
      <c r="C38" s="248"/>
      <c r="D38" s="270" t="s">
        <v>35</v>
      </c>
      <c r="E38" s="270"/>
      <c r="F38" s="270"/>
      <c r="G38" s="270"/>
      <c r="H38" s="28"/>
      <c r="I38" s="340">
        <v>44710</v>
      </c>
      <c r="J38" s="205"/>
      <c r="K38" s="205"/>
      <c r="L38" s="205"/>
      <c r="M38" s="26" t="s">
        <v>11</v>
      </c>
      <c r="N38" s="340">
        <v>44717</v>
      </c>
      <c r="O38" s="205"/>
      <c r="P38" s="205"/>
      <c r="Q38" s="205"/>
      <c r="R38" s="9"/>
      <c r="S38" s="107" t="s">
        <v>193</v>
      </c>
    </row>
    <row r="39" spans="2:19" ht="24" customHeight="1">
      <c r="B39" s="243"/>
      <c r="C39" s="248"/>
      <c r="D39" s="270" t="s">
        <v>36</v>
      </c>
      <c r="E39" s="270"/>
      <c r="F39" s="270"/>
      <c r="G39" s="270"/>
      <c r="H39" s="28"/>
      <c r="I39" s="271" t="s">
        <v>37</v>
      </c>
      <c r="J39" s="271"/>
      <c r="K39" s="271"/>
      <c r="L39" s="271"/>
      <c r="M39" s="26" t="s">
        <v>11</v>
      </c>
      <c r="N39" s="340">
        <v>44724</v>
      </c>
      <c r="O39" s="205"/>
      <c r="P39" s="205"/>
      <c r="Q39" s="205"/>
      <c r="R39" s="9"/>
      <c r="S39" s="107" t="s">
        <v>38</v>
      </c>
    </row>
    <row r="40" spans="2:19" ht="24" customHeight="1">
      <c r="B40" s="243"/>
      <c r="C40" s="248"/>
      <c r="D40" s="270" t="s">
        <v>39</v>
      </c>
      <c r="E40" s="270"/>
      <c r="F40" s="270"/>
      <c r="G40" s="270"/>
      <c r="H40" s="59"/>
      <c r="I40" s="218" t="s">
        <v>194</v>
      </c>
      <c r="J40" s="218"/>
      <c r="K40" s="218"/>
      <c r="L40" s="218"/>
      <c r="M40" s="218"/>
      <c r="N40" s="218"/>
      <c r="O40" s="218"/>
      <c r="P40" s="218"/>
      <c r="Q40" s="218"/>
      <c r="R40" s="263"/>
      <c r="S40" s="109"/>
    </row>
    <row r="41" spans="2:19" ht="24" customHeight="1">
      <c r="B41" s="224">
        <v>8</v>
      </c>
      <c r="C41" s="270" t="s">
        <v>40</v>
      </c>
      <c r="D41" s="343" t="s">
        <v>41</v>
      </c>
      <c r="E41" s="257"/>
      <c r="F41" s="257"/>
      <c r="G41" s="258"/>
      <c r="H41" s="15" t="s">
        <v>42</v>
      </c>
      <c r="I41" s="257" t="s">
        <v>43</v>
      </c>
      <c r="J41" s="257"/>
      <c r="K41" s="257"/>
      <c r="L41" s="257"/>
      <c r="M41" s="257"/>
      <c r="N41" s="257"/>
      <c r="O41" s="257"/>
      <c r="P41" s="257"/>
      <c r="Q41" s="257"/>
      <c r="R41" s="258"/>
      <c r="S41" s="109"/>
    </row>
    <row r="42" spans="2:19" ht="35.25" customHeight="1">
      <c r="B42" s="224"/>
      <c r="C42" s="270"/>
      <c r="D42" s="344"/>
      <c r="E42" s="275"/>
      <c r="F42" s="275"/>
      <c r="G42" s="276"/>
      <c r="H42" s="154" t="s">
        <v>293</v>
      </c>
      <c r="I42" s="261" t="s">
        <v>286</v>
      </c>
      <c r="J42" s="261"/>
      <c r="K42" s="261"/>
      <c r="L42" s="261"/>
      <c r="M42" s="261"/>
      <c r="N42" s="261"/>
      <c r="O42" s="261"/>
      <c r="P42" s="261"/>
      <c r="Q42" s="261"/>
      <c r="R42" s="262"/>
      <c r="S42" s="109"/>
    </row>
    <row r="43" spans="2:19" ht="40.5" customHeight="1">
      <c r="B43" s="224"/>
      <c r="C43" s="225"/>
      <c r="D43" s="344"/>
      <c r="E43" s="275"/>
      <c r="F43" s="275"/>
      <c r="G43" s="276"/>
      <c r="H43" s="15" t="s">
        <v>294</v>
      </c>
      <c r="I43" s="341" t="s">
        <v>195</v>
      </c>
      <c r="J43" s="341"/>
      <c r="K43" s="341"/>
      <c r="L43" s="341"/>
      <c r="M43" s="341"/>
      <c r="N43" s="341"/>
      <c r="O43" s="341"/>
      <c r="P43" s="341"/>
      <c r="Q43" s="341"/>
      <c r="R43" s="342"/>
      <c r="S43" s="109"/>
    </row>
    <row r="44" spans="2:19" ht="53.25" customHeight="1">
      <c r="B44" s="224"/>
      <c r="C44" s="225"/>
      <c r="D44" s="344"/>
      <c r="E44" s="275"/>
      <c r="F44" s="275"/>
      <c r="G44" s="276"/>
      <c r="H44" s="15" t="s">
        <v>295</v>
      </c>
      <c r="I44" s="257" t="s">
        <v>49</v>
      </c>
      <c r="J44" s="257"/>
      <c r="K44" s="257"/>
      <c r="L44" s="257"/>
      <c r="M44" s="257"/>
      <c r="N44" s="257"/>
      <c r="O44" s="257"/>
      <c r="P44" s="257"/>
      <c r="Q44" s="257"/>
      <c r="R44" s="258"/>
      <c r="S44" s="109"/>
    </row>
    <row r="45" spans="2:19" ht="42.75" customHeight="1">
      <c r="B45" s="224"/>
      <c r="C45" s="225"/>
      <c r="D45" s="345"/>
      <c r="E45" s="232"/>
      <c r="F45" s="232"/>
      <c r="G45" s="233"/>
      <c r="H45" s="15" t="s">
        <v>296</v>
      </c>
      <c r="I45" s="292" t="s">
        <v>196</v>
      </c>
      <c r="J45" s="292"/>
      <c r="K45" s="292"/>
      <c r="L45" s="292"/>
      <c r="M45" s="292"/>
      <c r="N45" s="292"/>
      <c r="O45" s="292"/>
      <c r="P45" s="292"/>
      <c r="Q45" s="292"/>
      <c r="R45" s="309"/>
      <c r="S45" s="109"/>
    </row>
    <row r="46" spans="2:19" ht="24" customHeight="1">
      <c r="B46" s="224">
        <v>9</v>
      </c>
      <c r="C46" s="270" t="s">
        <v>197</v>
      </c>
      <c r="D46" s="206" t="s">
        <v>35</v>
      </c>
      <c r="E46" s="255"/>
      <c r="F46" s="255"/>
      <c r="G46" s="256"/>
      <c r="H46" s="17"/>
      <c r="I46" s="340">
        <v>44725</v>
      </c>
      <c r="J46" s="205"/>
      <c r="K46" s="205"/>
      <c r="L46" s="205"/>
      <c r="M46" s="26" t="s">
        <v>11</v>
      </c>
      <c r="N46" s="340">
        <v>44732</v>
      </c>
      <c r="O46" s="205"/>
      <c r="P46" s="205"/>
      <c r="Q46" s="205"/>
      <c r="R46" s="9"/>
      <c r="S46" s="107" t="s">
        <v>54</v>
      </c>
    </row>
    <row r="47" spans="2:19" ht="48.75" customHeight="1">
      <c r="B47" s="224"/>
      <c r="C47" s="225"/>
      <c r="D47" s="206" t="s">
        <v>55</v>
      </c>
      <c r="E47" s="255"/>
      <c r="F47" s="255"/>
      <c r="G47" s="256"/>
      <c r="H47" s="17"/>
      <c r="I47" s="257" t="s">
        <v>198</v>
      </c>
      <c r="J47" s="257"/>
      <c r="K47" s="257"/>
      <c r="L47" s="257"/>
      <c r="M47" s="257"/>
      <c r="N47" s="257"/>
      <c r="O47" s="257"/>
      <c r="P47" s="257"/>
      <c r="Q47" s="257"/>
      <c r="R47" s="258"/>
      <c r="S47" s="107"/>
    </row>
    <row r="48" spans="2:19" ht="24" customHeight="1">
      <c r="B48" s="224"/>
      <c r="C48" s="225"/>
      <c r="D48" s="206" t="s">
        <v>56</v>
      </c>
      <c r="E48" s="255"/>
      <c r="F48" s="255"/>
      <c r="G48" s="256"/>
      <c r="H48" s="17"/>
      <c r="I48" s="257" t="s">
        <v>199</v>
      </c>
      <c r="J48" s="257"/>
      <c r="K48" s="257"/>
      <c r="L48" s="257"/>
      <c r="M48" s="257"/>
      <c r="N48" s="257"/>
      <c r="O48" s="257"/>
      <c r="P48" s="257"/>
      <c r="Q48" s="257"/>
      <c r="R48" s="258"/>
      <c r="S48" s="107"/>
    </row>
    <row r="49" spans="2:19" ht="24" customHeight="1">
      <c r="B49" s="224"/>
      <c r="C49" s="225"/>
      <c r="D49" s="196" t="s">
        <v>57</v>
      </c>
      <c r="E49" s="197"/>
      <c r="F49" s="197"/>
      <c r="G49" s="198"/>
      <c r="H49" s="19"/>
      <c r="I49" s="223">
        <v>44734</v>
      </c>
      <c r="J49" s="223"/>
      <c r="K49" s="223"/>
      <c r="L49" s="223"/>
      <c r="M49" s="78" t="s">
        <v>58</v>
      </c>
      <c r="N49" s="104"/>
      <c r="O49" s="104"/>
      <c r="P49" s="104"/>
      <c r="Q49" s="104"/>
      <c r="R49" s="20"/>
      <c r="S49" s="107" t="s">
        <v>349</v>
      </c>
    </row>
    <row r="50" spans="2:19" ht="24" customHeight="1">
      <c r="B50" s="208">
        <v>10</v>
      </c>
      <c r="C50" s="229" t="s">
        <v>59</v>
      </c>
      <c r="D50" s="196" t="s">
        <v>60</v>
      </c>
      <c r="E50" s="197"/>
      <c r="F50" s="197"/>
      <c r="G50" s="198"/>
      <c r="H50" s="19"/>
      <c r="I50" s="259" t="s">
        <v>61</v>
      </c>
      <c r="J50" s="259"/>
      <c r="K50" s="259"/>
      <c r="L50" s="259"/>
      <c r="M50" s="259"/>
      <c r="N50" s="259"/>
      <c r="O50" s="259"/>
      <c r="P50" s="259"/>
      <c r="Q50" s="259"/>
      <c r="R50" s="260"/>
      <c r="S50" s="107"/>
    </row>
    <row r="51" spans="2:19" ht="24" customHeight="1">
      <c r="B51" s="243"/>
      <c r="C51" s="231"/>
      <c r="D51" s="279" t="s">
        <v>62</v>
      </c>
      <c r="E51" s="280"/>
      <c r="F51" s="280"/>
      <c r="G51" s="280"/>
      <c r="H51" s="34"/>
      <c r="I51" s="259" t="s">
        <v>63</v>
      </c>
      <c r="J51" s="259"/>
      <c r="K51" s="259"/>
      <c r="L51" s="259"/>
      <c r="M51" s="259"/>
      <c r="N51" s="259"/>
      <c r="O51" s="259"/>
      <c r="P51" s="259"/>
      <c r="Q51" s="259"/>
      <c r="R51" s="260"/>
      <c r="S51" s="107"/>
    </row>
    <row r="52" spans="2:19" ht="24" customHeight="1">
      <c r="B52" s="224">
        <v>11</v>
      </c>
      <c r="C52" s="224" t="s">
        <v>64</v>
      </c>
      <c r="D52" s="204" t="s">
        <v>65</v>
      </c>
      <c r="E52" s="196"/>
      <c r="F52" s="196"/>
      <c r="G52" s="196"/>
      <c r="H52" s="10"/>
      <c r="I52" s="218" t="s">
        <v>66</v>
      </c>
      <c r="J52" s="263"/>
      <c r="K52" s="263"/>
      <c r="L52" s="263"/>
      <c r="M52" s="263"/>
      <c r="N52" s="263"/>
      <c r="O52" s="263"/>
      <c r="P52" s="263"/>
      <c r="Q52" s="263"/>
      <c r="R52" s="263"/>
      <c r="S52" s="107"/>
    </row>
    <row r="53" spans="2:19" ht="24" customHeight="1">
      <c r="B53" s="224"/>
      <c r="C53" s="224"/>
      <c r="D53" s="204" t="s">
        <v>67</v>
      </c>
      <c r="E53" s="204"/>
      <c r="F53" s="204"/>
      <c r="G53" s="204"/>
      <c r="H53" s="5"/>
      <c r="I53" s="281" t="s">
        <v>305</v>
      </c>
      <c r="J53" s="282"/>
      <c r="K53" s="282"/>
      <c r="L53" s="282"/>
      <c r="M53" s="282"/>
      <c r="N53" s="282"/>
      <c r="O53" s="282"/>
      <c r="P53" s="282"/>
      <c r="Q53" s="281"/>
      <c r="R53" s="282"/>
      <c r="S53" s="107"/>
    </row>
    <row r="54" spans="2:19" ht="24" customHeight="1">
      <c r="B54" s="224"/>
      <c r="C54" s="224"/>
      <c r="D54" s="204" t="s">
        <v>55</v>
      </c>
      <c r="E54" s="204"/>
      <c r="F54" s="204"/>
      <c r="G54" s="204"/>
      <c r="H54" s="4"/>
      <c r="I54" s="240" t="s">
        <v>200</v>
      </c>
      <c r="J54" s="240"/>
      <c r="K54" s="240"/>
      <c r="L54" s="240"/>
      <c r="M54" s="240"/>
      <c r="N54" s="240"/>
      <c r="O54" s="240"/>
      <c r="P54" s="240"/>
      <c r="Q54" s="240"/>
      <c r="R54" s="241"/>
      <c r="S54" s="107"/>
    </row>
    <row r="55" spans="2:19" ht="24" customHeight="1">
      <c r="B55" s="224"/>
      <c r="C55" s="224"/>
      <c r="D55" s="204" t="s">
        <v>68</v>
      </c>
      <c r="E55" s="204"/>
      <c r="F55" s="204"/>
      <c r="G55" s="196"/>
      <c r="H55" s="8"/>
      <c r="I55" s="333">
        <v>44755</v>
      </c>
      <c r="J55" s="334"/>
      <c r="K55" s="334"/>
      <c r="L55" s="334"/>
      <c r="M55" s="26" t="s">
        <v>11</v>
      </c>
      <c r="N55" s="333">
        <v>44762</v>
      </c>
      <c r="O55" s="334"/>
      <c r="P55" s="334"/>
      <c r="Q55" s="334"/>
      <c r="R55" s="9"/>
      <c r="S55" s="107" t="s">
        <v>69</v>
      </c>
    </row>
    <row r="56" spans="2:19" ht="24" customHeight="1">
      <c r="B56" s="224"/>
      <c r="C56" s="224"/>
      <c r="D56" s="204"/>
      <c r="E56" s="204"/>
      <c r="F56" s="204"/>
      <c r="G56" s="196"/>
      <c r="H56" s="23"/>
      <c r="I56" s="221" t="s">
        <v>201</v>
      </c>
      <c r="J56" s="221"/>
      <c r="K56" s="221"/>
      <c r="L56" s="221"/>
      <c r="M56" s="221"/>
      <c r="N56" s="221"/>
      <c r="O56" s="221"/>
      <c r="P56" s="221"/>
      <c r="Q56" s="221"/>
      <c r="R56" s="239"/>
      <c r="S56" s="109"/>
    </row>
    <row r="57" spans="2:19" ht="24" customHeight="1">
      <c r="B57" s="224"/>
      <c r="C57" s="224"/>
      <c r="D57" s="204" t="s">
        <v>71</v>
      </c>
      <c r="E57" s="204"/>
      <c r="F57" s="204"/>
      <c r="G57" s="204"/>
      <c r="H57" s="23"/>
      <c r="I57" s="32"/>
      <c r="J57" s="32">
        <v>10</v>
      </c>
      <c r="K57" s="32" t="s">
        <v>72</v>
      </c>
      <c r="L57" s="237"/>
      <c r="M57" s="237"/>
      <c r="N57" s="237"/>
      <c r="O57" s="237"/>
      <c r="P57" s="237"/>
      <c r="Q57" s="237"/>
      <c r="R57" s="238"/>
      <c r="S57" s="109"/>
    </row>
    <row r="58" spans="2:19" ht="69.75" customHeight="1">
      <c r="B58" s="224"/>
      <c r="C58" s="225"/>
      <c r="D58" s="204" t="s">
        <v>74</v>
      </c>
      <c r="E58" s="204"/>
      <c r="F58" s="204"/>
      <c r="G58" s="204"/>
      <c r="H58" s="31" t="s">
        <v>42</v>
      </c>
      <c r="I58" s="218" t="s">
        <v>75</v>
      </c>
      <c r="J58" s="263"/>
      <c r="K58" s="263"/>
      <c r="L58" s="263"/>
      <c r="M58" s="263"/>
      <c r="N58" s="263"/>
      <c r="O58" s="263"/>
      <c r="P58" s="263"/>
      <c r="Q58" s="218"/>
      <c r="R58" s="263"/>
      <c r="S58" s="109"/>
    </row>
    <row r="59" spans="2:19" ht="69.75" customHeight="1">
      <c r="B59" s="224"/>
      <c r="C59" s="225"/>
      <c r="D59" s="204"/>
      <c r="E59" s="204"/>
      <c r="F59" s="204"/>
      <c r="G59" s="204"/>
      <c r="H59" s="31" t="s">
        <v>45</v>
      </c>
      <c r="I59" s="218" t="s">
        <v>76</v>
      </c>
      <c r="J59" s="263"/>
      <c r="K59" s="263"/>
      <c r="L59" s="263"/>
      <c r="M59" s="263"/>
      <c r="N59" s="263"/>
      <c r="O59" s="263"/>
      <c r="P59" s="263"/>
      <c r="Q59" s="218"/>
      <c r="R59" s="263"/>
      <c r="S59" s="107"/>
    </row>
    <row r="60" spans="2:19" ht="24" customHeight="1">
      <c r="B60" s="14">
        <v>12</v>
      </c>
      <c r="C60" s="90" t="s">
        <v>77</v>
      </c>
      <c r="D60" s="204" t="s">
        <v>78</v>
      </c>
      <c r="E60" s="204" t="s">
        <v>79</v>
      </c>
      <c r="F60" s="204"/>
      <c r="G60" s="204"/>
      <c r="H60" s="27"/>
      <c r="I60" s="333">
        <v>44762</v>
      </c>
      <c r="J60" s="334"/>
      <c r="K60" s="334"/>
      <c r="L60" s="334"/>
      <c r="M60" s="73"/>
      <c r="N60" s="73"/>
      <c r="O60" s="73"/>
      <c r="P60" s="73"/>
      <c r="Q60" s="73"/>
      <c r="R60" s="63"/>
      <c r="S60" s="107" t="s">
        <v>80</v>
      </c>
    </row>
    <row r="61" spans="2:19" ht="24" customHeight="1">
      <c r="B61" s="208">
        <v>13</v>
      </c>
      <c r="C61" s="229" t="s">
        <v>81</v>
      </c>
      <c r="D61" s="204" t="s">
        <v>82</v>
      </c>
      <c r="E61" s="204"/>
      <c r="F61" s="204"/>
      <c r="G61" s="204"/>
      <c r="H61" s="15"/>
      <c r="I61" s="333">
        <v>44783</v>
      </c>
      <c r="J61" s="334"/>
      <c r="K61" s="334"/>
      <c r="L61" s="334"/>
      <c r="M61" s="93"/>
      <c r="N61" s="93"/>
      <c r="O61" s="93"/>
      <c r="P61" s="93"/>
      <c r="Q61" s="93"/>
      <c r="R61" s="94"/>
      <c r="S61" s="107"/>
    </row>
    <row r="62" spans="2:19" ht="24" customHeight="1">
      <c r="B62" s="242"/>
      <c r="C62" s="230"/>
      <c r="D62" s="219" t="s">
        <v>83</v>
      </c>
      <c r="E62" s="219"/>
      <c r="F62" s="219"/>
      <c r="G62" s="219"/>
      <c r="H62" s="31"/>
      <c r="I62" s="339" t="s">
        <v>202</v>
      </c>
      <c r="J62" s="218"/>
      <c r="K62" s="218"/>
      <c r="L62" s="218"/>
      <c r="M62" s="218"/>
      <c r="N62" s="218"/>
      <c r="O62" s="218"/>
      <c r="P62" s="218"/>
      <c r="Q62" s="218"/>
      <c r="R62" s="263"/>
      <c r="S62" s="107"/>
    </row>
    <row r="63" spans="2:19" ht="24" customHeight="1">
      <c r="B63" s="243"/>
      <c r="C63" s="231"/>
      <c r="D63" s="219" t="s">
        <v>84</v>
      </c>
      <c r="E63" s="219"/>
      <c r="F63" s="219"/>
      <c r="G63" s="219"/>
      <c r="H63" s="27"/>
      <c r="I63" s="221" t="s">
        <v>85</v>
      </c>
      <c r="J63" s="221"/>
      <c r="K63" s="221"/>
      <c r="L63" s="221"/>
      <c r="M63" s="221"/>
      <c r="N63" s="221"/>
      <c r="O63" s="221"/>
      <c r="P63" s="221"/>
      <c r="Q63" s="221"/>
      <c r="R63" s="239"/>
      <c r="S63" s="107"/>
    </row>
    <row r="64" spans="2:19" ht="24" customHeight="1">
      <c r="B64" s="226">
        <v>14</v>
      </c>
      <c r="C64" s="229" t="s">
        <v>86</v>
      </c>
      <c r="D64" s="204" t="s">
        <v>87</v>
      </c>
      <c r="E64" s="204"/>
      <c r="F64" s="204"/>
      <c r="G64" s="204"/>
      <c r="H64" s="4"/>
      <c r="I64" s="302" t="s">
        <v>306</v>
      </c>
      <c r="J64" s="302"/>
      <c r="K64" s="302"/>
      <c r="L64" s="302"/>
      <c r="M64" s="302"/>
      <c r="N64" s="302"/>
      <c r="O64" s="302"/>
      <c r="P64" s="302"/>
      <c r="Q64" s="302"/>
      <c r="R64" s="303"/>
      <c r="S64" s="107"/>
    </row>
    <row r="65" spans="2:22" ht="42.75" customHeight="1">
      <c r="B65" s="227"/>
      <c r="C65" s="230"/>
      <c r="D65" s="304" t="s">
        <v>89</v>
      </c>
      <c r="E65" s="305"/>
      <c r="F65" s="305"/>
      <c r="G65" s="305"/>
      <c r="H65" s="2"/>
      <c r="I65" s="244" t="s">
        <v>203</v>
      </c>
      <c r="J65" s="244"/>
      <c r="K65" s="244"/>
      <c r="L65" s="244"/>
      <c r="M65" s="244"/>
      <c r="N65" s="244"/>
      <c r="O65" s="244"/>
      <c r="P65" s="244"/>
      <c r="Q65" s="244"/>
      <c r="R65" s="245"/>
      <c r="S65" s="107"/>
    </row>
    <row r="66" spans="2:22" ht="24" customHeight="1">
      <c r="B66" s="227"/>
      <c r="C66" s="230"/>
      <c r="D66" s="196" t="s">
        <v>90</v>
      </c>
      <c r="E66" s="204"/>
      <c r="F66" s="204"/>
      <c r="G66" s="204"/>
      <c r="H66" s="42"/>
      <c r="I66" s="244" t="s">
        <v>91</v>
      </c>
      <c r="J66" s="244"/>
      <c r="K66" s="244"/>
      <c r="L66" s="244"/>
      <c r="M66" s="244"/>
      <c r="N66" s="244"/>
      <c r="O66" s="244"/>
      <c r="P66" s="244"/>
      <c r="Q66" s="244"/>
      <c r="R66" s="245"/>
      <c r="S66" s="107"/>
    </row>
    <row r="67" spans="2:22" ht="24" customHeight="1">
      <c r="B67" s="227"/>
      <c r="C67" s="230"/>
      <c r="D67" s="196" t="s">
        <v>299</v>
      </c>
      <c r="E67" s="197"/>
      <c r="F67" s="197"/>
      <c r="G67" s="198"/>
      <c r="H67" s="156"/>
      <c r="I67" s="199" t="s">
        <v>300</v>
      </c>
      <c r="J67" s="199"/>
      <c r="K67" s="199"/>
      <c r="L67" s="199"/>
      <c r="M67" s="199"/>
      <c r="N67" s="199"/>
      <c r="O67" s="199"/>
      <c r="P67" s="199"/>
      <c r="Q67" s="199"/>
      <c r="R67" s="200"/>
      <c r="S67" s="107"/>
    </row>
    <row r="68" spans="2:22" ht="39" customHeight="1">
      <c r="B68" s="227"/>
      <c r="C68" s="230"/>
      <c r="D68" s="204" t="s">
        <v>92</v>
      </c>
      <c r="E68" s="204"/>
      <c r="F68" s="204"/>
      <c r="G68" s="204"/>
      <c r="H68" s="30"/>
      <c r="I68" s="201" t="s">
        <v>93</v>
      </c>
      <c r="J68" s="201"/>
      <c r="K68" s="201"/>
      <c r="L68" s="201"/>
      <c r="M68" s="201"/>
      <c r="N68" s="201"/>
      <c r="O68" s="201"/>
      <c r="P68" s="201"/>
      <c r="Q68" s="201"/>
      <c r="R68" s="236"/>
      <c r="S68" s="107"/>
    </row>
    <row r="69" spans="2:22" ht="42.75" customHeight="1">
      <c r="B69" s="228"/>
      <c r="C69" s="231"/>
      <c r="D69" s="249" t="s">
        <v>94</v>
      </c>
      <c r="E69" s="250"/>
      <c r="F69" s="250"/>
      <c r="G69" s="251"/>
      <c r="H69" s="2"/>
      <c r="I69" s="232" t="s">
        <v>164</v>
      </c>
      <c r="J69" s="232"/>
      <c r="K69" s="232"/>
      <c r="L69" s="232"/>
      <c r="M69" s="232"/>
      <c r="N69" s="232"/>
      <c r="O69" s="232"/>
      <c r="P69" s="232"/>
      <c r="Q69" s="232"/>
      <c r="R69" s="233"/>
      <c r="S69" s="107"/>
    </row>
    <row r="70" spans="2:22" s="7" customFormat="1" ht="24" customHeight="1">
      <c r="B70" s="226">
        <v>15</v>
      </c>
      <c r="C70" s="226" t="s">
        <v>95</v>
      </c>
      <c r="D70" s="204" t="s">
        <v>96</v>
      </c>
      <c r="E70" s="204"/>
      <c r="F70" s="204"/>
      <c r="G70" s="196"/>
      <c r="H70" s="11"/>
      <c r="I70" s="217">
        <v>44787</v>
      </c>
      <c r="J70" s="217"/>
      <c r="K70" s="217"/>
      <c r="L70" s="217"/>
      <c r="M70" s="42" t="s">
        <v>97</v>
      </c>
      <c r="N70" s="42"/>
      <c r="O70" s="42"/>
      <c r="P70" s="42"/>
      <c r="Q70" s="42"/>
      <c r="R70" s="62"/>
      <c r="S70" s="110" t="s">
        <v>98</v>
      </c>
      <c r="T70" s="106"/>
      <c r="U70" s="106"/>
      <c r="V70" s="106"/>
    </row>
    <row r="71" spans="2:22" s="7" customFormat="1" ht="59.25" customHeight="1">
      <c r="B71" s="227"/>
      <c r="C71" s="227"/>
      <c r="D71" s="208" t="s">
        <v>99</v>
      </c>
      <c r="E71" s="209"/>
      <c r="F71" s="209"/>
      <c r="G71" s="210"/>
      <c r="H71" s="31"/>
      <c r="I71" s="201" t="s">
        <v>331</v>
      </c>
      <c r="J71" s="202"/>
      <c r="K71" s="202"/>
      <c r="L71" s="202"/>
      <c r="M71" s="202"/>
      <c r="N71" s="202"/>
      <c r="O71" s="202"/>
      <c r="P71" s="202"/>
      <c r="Q71" s="202"/>
      <c r="R71" s="203"/>
      <c r="T71" s="347"/>
      <c r="U71" s="347"/>
      <c r="V71" s="347"/>
    </row>
    <row r="72" spans="2:22" s="7" customFormat="1" ht="24" customHeight="1">
      <c r="B72" s="228"/>
      <c r="C72" s="228"/>
      <c r="D72" s="196" t="s">
        <v>21</v>
      </c>
      <c r="E72" s="197"/>
      <c r="F72" s="197"/>
      <c r="G72" s="198"/>
      <c r="H72" s="21"/>
      <c r="I72" s="211" t="s">
        <v>100</v>
      </c>
      <c r="J72" s="211"/>
      <c r="K72" s="211"/>
      <c r="L72" s="211"/>
      <c r="M72" s="211"/>
      <c r="N72" s="211"/>
      <c r="O72" s="211"/>
      <c r="P72" s="211"/>
      <c r="Q72" s="211"/>
      <c r="R72" s="141"/>
      <c r="T72" s="347"/>
      <c r="U72" s="347"/>
      <c r="V72" s="347"/>
    </row>
    <row r="73" spans="2:22" s="7" customFormat="1" ht="24" customHeight="1">
      <c r="B73" s="226">
        <v>16</v>
      </c>
      <c r="C73" s="278" t="s">
        <v>101</v>
      </c>
      <c r="D73" s="204" t="s">
        <v>102</v>
      </c>
      <c r="E73" s="204"/>
      <c r="F73" s="204"/>
      <c r="G73" s="204"/>
      <c r="H73" s="11"/>
      <c r="I73" s="285" t="s">
        <v>103</v>
      </c>
      <c r="J73" s="285"/>
      <c r="K73" s="285"/>
      <c r="L73" s="285"/>
      <c r="M73" s="285"/>
      <c r="N73" s="285"/>
      <c r="O73" s="285"/>
      <c r="P73" s="285"/>
      <c r="Q73" s="285"/>
      <c r="R73" s="286"/>
      <c r="T73" s="347"/>
      <c r="U73" s="347"/>
      <c r="V73" s="347"/>
    </row>
    <row r="74" spans="2:22" s="7" customFormat="1" ht="24" customHeight="1">
      <c r="B74" s="228"/>
      <c r="C74" s="288"/>
      <c r="D74" s="204" t="s">
        <v>104</v>
      </c>
      <c r="E74" s="204"/>
      <c r="F74" s="204"/>
      <c r="G74" s="204"/>
      <c r="H74" s="21"/>
      <c r="I74" s="340">
        <v>44787</v>
      </c>
      <c r="J74" s="205"/>
      <c r="K74" s="205"/>
      <c r="L74" s="205"/>
      <c r="M74" s="16" t="s">
        <v>11</v>
      </c>
      <c r="N74" s="348">
        <f>+I74+7</f>
        <v>44794</v>
      </c>
      <c r="O74" s="349"/>
      <c r="P74" s="349"/>
      <c r="Q74" s="349"/>
      <c r="R74" s="20"/>
      <c r="S74" s="113" t="s">
        <v>105</v>
      </c>
      <c r="T74" s="106"/>
      <c r="U74" s="106"/>
      <c r="V74" s="106"/>
    </row>
    <row r="75" spans="2:22" s="7" customFormat="1" ht="24" customHeight="1">
      <c r="B75" s="33">
        <v>17</v>
      </c>
      <c r="C75" s="91" t="s">
        <v>106</v>
      </c>
      <c r="D75" s="196" t="s">
        <v>107</v>
      </c>
      <c r="E75" s="197"/>
      <c r="F75" s="197"/>
      <c r="G75" s="198"/>
      <c r="H75" s="4"/>
      <c r="I75" s="201" t="s">
        <v>108</v>
      </c>
      <c r="J75" s="201"/>
      <c r="K75" s="201"/>
      <c r="L75" s="201"/>
      <c r="M75" s="201"/>
      <c r="N75" s="201"/>
      <c r="O75" s="201"/>
      <c r="P75" s="201"/>
      <c r="Q75" s="201"/>
      <c r="R75" s="236"/>
      <c r="T75" s="347"/>
      <c r="U75" s="347"/>
      <c r="V75" s="347"/>
    </row>
    <row r="76" spans="2:22" s="7" customFormat="1" ht="24" customHeight="1">
      <c r="B76" s="226">
        <v>18</v>
      </c>
      <c r="C76" s="246" t="s">
        <v>109</v>
      </c>
      <c r="D76" s="206" t="s">
        <v>20</v>
      </c>
      <c r="E76" s="207"/>
      <c r="F76" s="207"/>
      <c r="G76" s="207"/>
      <c r="H76" s="15" t="s">
        <v>42</v>
      </c>
      <c r="I76" s="284">
        <f>+I31</f>
        <v>44702</v>
      </c>
      <c r="J76" s="195"/>
      <c r="K76" s="195"/>
      <c r="L76" s="195"/>
      <c r="M76" s="26"/>
      <c r="N76" s="212"/>
      <c r="O76" s="212"/>
      <c r="P76" s="212"/>
      <c r="Q76" s="25"/>
      <c r="R76" s="9"/>
      <c r="S76" s="107" t="s">
        <v>111</v>
      </c>
      <c r="T76" s="106"/>
      <c r="U76" s="106"/>
      <c r="V76" s="106"/>
    </row>
    <row r="77" spans="2:22" s="7" customFormat="1" ht="24" customHeight="1">
      <c r="B77" s="227"/>
      <c r="C77" s="247"/>
      <c r="D77" s="206" t="s">
        <v>112</v>
      </c>
      <c r="E77" s="207"/>
      <c r="F77" s="207"/>
      <c r="G77" s="207"/>
      <c r="H77" s="15" t="s">
        <v>45</v>
      </c>
      <c r="I77" s="284">
        <f>+I33</f>
        <v>44709</v>
      </c>
      <c r="J77" s="195"/>
      <c r="K77" s="195"/>
      <c r="L77" s="195"/>
      <c r="M77" s="346" t="str">
        <f>+M33:R33</f>
        <v>午後</v>
      </c>
      <c r="N77" s="346"/>
      <c r="O77" s="98">
        <f>+O33</f>
        <v>2</v>
      </c>
      <c r="P77" s="96" t="str">
        <f>+P33</f>
        <v>時</v>
      </c>
      <c r="Q77" s="99"/>
      <c r="R77" s="97"/>
      <c r="S77" s="107" t="s">
        <v>113</v>
      </c>
      <c r="T77" s="106"/>
      <c r="U77" s="106"/>
      <c r="V77" s="106"/>
    </row>
    <row r="78" spans="2:22" s="7" customFormat="1" ht="24" customHeight="1">
      <c r="B78" s="227"/>
      <c r="C78" s="247"/>
      <c r="D78" s="206" t="s">
        <v>114</v>
      </c>
      <c r="E78" s="207"/>
      <c r="F78" s="207"/>
      <c r="G78" s="207"/>
      <c r="H78" s="15" t="s">
        <v>48</v>
      </c>
      <c r="I78" s="284">
        <f>+I38</f>
        <v>44710</v>
      </c>
      <c r="J78" s="195"/>
      <c r="K78" s="195"/>
      <c r="L78" s="195"/>
      <c r="M78" s="26" t="s">
        <v>11</v>
      </c>
      <c r="N78" s="284">
        <f>+N38</f>
        <v>44717</v>
      </c>
      <c r="O78" s="195"/>
      <c r="P78" s="195"/>
      <c r="Q78" s="195"/>
      <c r="R78" s="9"/>
      <c r="S78" s="107" t="s">
        <v>204</v>
      </c>
      <c r="T78" s="112"/>
      <c r="U78" s="112"/>
      <c r="V78" s="112"/>
    </row>
    <row r="79" spans="2:22" s="7" customFormat="1" ht="24" customHeight="1">
      <c r="B79" s="227"/>
      <c r="C79" s="247"/>
      <c r="D79" s="206" t="s">
        <v>115</v>
      </c>
      <c r="E79" s="207"/>
      <c r="F79" s="207"/>
      <c r="G79" s="207"/>
      <c r="H79" s="15" t="s">
        <v>50</v>
      </c>
      <c r="I79" s="234" t="s">
        <v>37</v>
      </c>
      <c r="J79" s="235"/>
      <c r="K79" s="235"/>
      <c r="L79" s="235"/>
      <c r="M79" s="26" t="s">
        <v>11</v>
      </c>
      <c r="N79" s="284">
        <f>+N39</f>
        <v>44724</v>
      </c>
      <c r="O79" s="195"/>
      <c r="P79" s="195"/>
      <c r="Q79" s="195"/>
      <c r="R79" s="9"/>
      <c r="S79" s="107" t="s">
        <v>116</v>
      </c>
      <c r="T79" s="112"/>
      <c r="U79" s="112"/>
      <c r="V79" s="112"/>
    </row>
    <row r="80" spans="2:22" s="7" customFormat="1" ht="24" customHeight="1">
      <c r="B80" s="227"/>
      <c r="C80" s="247"/>
      <c r="D80" s="196" t="s">
        <v>205</v>
      </c>
      <c r="E80" s="197"/>
      <c r="F80" s="197"/>
      <c r="G80" s="198"/>
      <c r="H80" s="15" t="s">
        <v>117</v>
      </c>
      <c r="I80" s="284">
        <f>+I46</f>
        <v>44725</v>
      </c>
      <c r="J80" s="195"/>
      <c r="K80" s="195"/>
      <c r="L80" s="195"/>
      <c r="M80" s="26" t="s">
        <v>11</v>
      </c>
      <c r="N80" s="284">
        <f>+N46</f>
        <v>44732</v>
      </c>
      <c r="O80" s="195"/>
      <c r="P80" s="195"/>
      <c r="Q80" s="195"/>
      <c r="R80" s="13"/>
      <c r="S80" s="107" t="s">
        <v>206</v>
      </c>
      <c r="T80" s="112"/>
      <c r="U80" s="112"/>
      <c r="V80" s="112"/>
    </row>
    <row r="81" spans="2:31" s="7" customFormat="1" ht="24" customHeight="1">
      <c r="B81" s="227"/>
      <c r="C81" s="247"/>
      <c r="D81" s="196" t="s">
        <v>118</v>
      </c>
      <c r="E81" s="197"/>
      <c r="F81" s="197"/>
      <c r="G81" s="198"/>
      <c r="H81" s="15" t="s">
        <v>119</v>
      </c>
      <c r="I81" s="284">
        <f>+I49</f>
        <v>44734</v>
      </c>
      <c r="J81" s="195"/>
      <c r="K81" s="195"/>
      <c r="L81" s="195"/>
      <c r="M81" s="26"/>
      <c r="N81" s="212"/>
      <c r="O81" s="212"/>
      <c r="P81" s="212"/>
      <c r="Q81" s="12"/>
      <c r="R81" s="13"/>
      <c r="S81" s="107" t="s">
        <v>326</v>
      </c>
      <c r="T81" s="112"/>
      <c r="U81" s="112"/>
      <c r="V81" s="112"/>
    </row>
    <row r="82" spans="2:31" s="7" customFormat="1" ht="24" customHeight="1">
      <c r="B82" s="227"/>
      <c r="C82" s="247"/>
      <c r="D82" s="196" t="s">
        <v>120</v>
      </c>
      <c r="E82" s="197"/>
      <c r="F82" s="197"/>
      <c r="G82" s="198"/>
      <c r="H82" s="15" t="s">
        <v>121</v>
      </c>
      <c r="I82" s="284">
        <f>+I55</f>
        <v>44755</v>
      </c>
      <c r="J82" s="195"/>
      <c r="K82" s="195"/>
      <c r="L82" s="195"/>
      <c r="M82" s="26" t="s">
        <v>11</v>
      </c>
      <c r="N82" s="284">
        <f>+N55</f>
        <v>44762</v>
      </c>
      <c r="O82" s="195"/>
      <c r="P82" s="195"/>
      <c r="Q82" s="195"/>
      <c r="R82" s="9"/>
      <c r="S82" s="107" t="s">
        <v>122</v>
      </c>
      <c r="T82" s="106"/>
      <c r="U82" s="106"/>
      <c r="V82" s="106"/>
    </row>
    <row r="83" spans="2:31" s="7" customFormat="1" ht="28.5" customHeight="1">
      <c r="B83" s="227"/>
      <c r="C83" s="247"/>
      <c r="D83" s="196" t="s">
        <v>123</v>
      </c>
      <c r="E83" s="197"/>
      <c r="F83" s="197"/>
      <c r="G83" s="198"/>
      <c r="H83" s="15" t="s">
        <v>124</v>
      </c>
      <c r="I83" s="284">
        <f>+I60</f>
        <v>44762</v>
      </c>
      <c r="J83" s="195"/>
      <c r="K83" s="195"/>
      <c r="L83" s="195"/>
      <c r="M83" s="26"/>
      <c r="N83" s="212"/>
      <c r="O83" s="212"/>
      <c r="P83" s="212"/>
      <c r="Q83" s="25"/>
      <c r="R83" s="9"/>
      <c r="S83" s="107" t="s">
        <v>125</v>
      </c>
      <c r="T83" s="105"/>
      <c r="U83" s="105"/>
      <c r="V83" s="105"/>
    </row>
    <row r="84" spans="2:31" ht="24" customHeight="1">
      <c r="B84" s="227"/>
      <c r="C84" s="247"/>
      <c r="D84" s="196" t="s">
        <v>126</v>
      </c>
      <c r="E84" s="197"/>
      <c r="F84" s="197"/>
      <c r="G84" s="198"/>
      <c r="H84" s="15" t="s">
        <v>127</v>
      </c>
      <c r="I84" s="333">
        <v>44776</v>
      </c>
      <c r="J84" s="334"/>
      <c r="K84" s="334"/>
      <c r="L84" s="334"/>
      <c r="M84" s="26"/>
      <c r="N84" s="92"/>
      <c r="O84" s="92"/>
      <c r="P84" s="92"/>
      <c r="Q84" s="25"/>
      <c r="R84" s="9"/>
      <c r="S84" s="107"/>
    </row>
    <row r="85" spans="2:31" ht="24" customHeight="1">
      <c r="B85" s="227"/>
      <c r="C85" s="247"/>
      <c r="D85" s="196" t="s">
        <v>81</v>
      </c>
      <c r="E85" s="197"/>
      <c r="F85" s="197"/>
      <c r="G85" s="198"/>
      <c r="H85" s="15" t="s">
        <v>128</v>
      </c>
      <c r="I85" s="284">
        <f>+I61</f>
        <v>44783</v>
      </c>
      <c r="J85" s="195"/>
      <c r="K85" s="195"/>
      <c r="L85" s="195"/>
      <c r="M85" s="26"/>
      <c r="N85" s="212"/>
      <c r="O85" s="212"/>
      <c r="P85" s="212"/>
      <c r="Q85" s="25"/>
      <c r="R85" s="9"/>
      <c r="S85" s="107" t="s">
        <v>129</v>
      </c>
    </row>
    <row r="86" spans="2:31" ht="24" customHeight="1">
      <c r="B86" s="227"/>
      <c r="C86" s="247"/>
      <c r="D86" s="196" t="s">
        <v>130</v>
      </c>
      <c r="E86" s="197"/>
      <c r="F86" s="197"/>
      <c r="G86" s="198"/>
      <c r="H86" s="15" t="s">
        <v>131</v>
      </c>
      <c r="I86" s="333">
        <v>44783</v>
      </c>
      <c r="J86" s="334"/>
      <c r="K86" s="334"/>
      <c r="L86" s="334"/>
      <c r="M86" s="26"/>
      <c r="N86" s="268"/>
      <c r="O86" s="268"/>
      <c r="P86" s="268"/>
      <c r="Q86" s="25"/>
      <c r="R86" s="9"/>
      <c r="S86" s="107"/>
    </row>
    <row r="87" spans="2:31" ht="24" customHeight="1">
      <c r="B87" s="227"/>
      <c r="C87" s="247"/>
      <c r="D87" s="206" t="s">
        <v>95</v>
      </c>
      <c r="E87" s="207"/>
      <c r="F87" s="207"/>
      <c r="G87" s="207"/>
      <c r="H87" s="15" t="s">
        <v>132</v>
      </c>
      <c r="I87" s="284">
        <f>+I70</f>
        <v>44787</v>
      </c>
      <c r="J87" s="195"/>
      <c r="K87" s="195"/>
      <c r="L87" s="195"/>
      <c r="M87" s="26"/>
      <c r="N87" s="268"/>
      <c r="O87" s="268"/>
      <c r="P87" s="268"/>
      <c r="Q87" s="25"/>
      <c r="R87" s="9"/>
      <c r="S87" s="113" t="s">
        <v>133</v>
      </c>
    </row>
    <row r="88" spans="2:31" ht="24" customHeight="1">
      <c r="B88" s="227"/>
      <c r="C88" s="247"/>
      <c r="D88" s="206" t="s">
        <v>134</v>
      </c>
      <c r="E88" s="207"/>
      <c r="F88" s="207"/>
      <c r="G88" s="207"/>
      <c r="H88" s="15" t="s">
        <v>135</v>
      </c>
      <c r="I88" s="213">
        <f>+I74</f>
        <v>44787</v>
      </c>
      <c r="J88" s="195"/>
      <c r="K88" s="195"/>
      <c r="L88" s="195"/>
      <c r="M88" s="26" t="s">
        <v>11</v>
      </c>
      <c r="N88" s="213">
        <f>+N74</f>
        <v>44794</v>
      </c>
      <c r="O88" s="195"/>
      <c r="P88" s="195"/>
      <c r="Q88" s="195"/>
      <c r="R88" s="9"/>
      <c r="S88" s="113" t="s">
        <v>136</v>
      </c>
    </row>
    <row r="89" spans="2:31" ht="24" customHeight="1" thickBot="1">
      <c r="B89" s="227"/>
      <c r="C89" s="247"/>
      <c r="D89" s="196" t="s">
        <v>137</v>
      </c>
      <c r="E89" s="204"/>
      <c r="F89" s="204"/>
      <c r="G89" s="204"/>
      <c r="H89" s="15" t="s">
        <v>138</v>
      </c>
      <c r="I89" s="284">
        <f>+I23-1</f>
        <v>44793</v>
      </c>
      <c r="J89" s="195"/>
      <c r="K89" s="195"/>
      <c r="L89" s="195"/>
      <c r="M89" s="16"/>
      <c r="N89" s="218"/>
      <c r="O89" s="218"/>
      <c r="P89" s="218"/>
      <c r="Q89" s="22"/>
      <c r="R89" s="20"/>
      <c r="S89" s="107" t="s">
        <v>139</v>
      </c>
    </row>
    <row r="90" spans="2:31" ht="24" customHeight="1">
      <c r="B90" s="227"/>
      <c r="C90" s="247"/>
      <c r="D90" s="297" t="s">
        <v>333</v>
      </c>
      <c r="E90" s="298"/>
      <c r="F90" s="298"/>
      <c r="G90" s="298"/>
      <c r="H90" s="178" t="s">
        <v>334</v>
      </c>
      <c r="I90" s="333">
        <v>44793</v>
      </c>
      <c r="J90" s="334"/>
      <c r="K90" s="334"/>
      <c r="L90" s="334"/>
      <c r="M90" s="179"/>
      <c r="N90" s="300"/>
      <c r="O90" s="300"/>
      <c r="P90" s="300"/>
      <c r="Q90" s="180"/>
      <c r="R90" s="181"/>
      <c r="S90" s="24"/>
      <c r="T90" s="107"/>
      <c r="U90" s="57"/>
      <c r="V90" s="1"/>
      <c r="X90" s="7"/>
      <c r="Y90" s="7"/>
      <c r="Z90" s="7"/>
      <c r="AA90" s="7"/>
      <c r="AB90" s="7"/>
      <c r="AC90" s="7"/>
      <c r="AD90" s="7"/>
      <c r="AE90" s="7"/>
    </row>
    <row r="91" spans="2:31" ht="24" customHeight="1">
      <c r="B91" s="227"/>
      <c r="C91" s="247"/>
      <c r="D91" s="222" t="s">
        <v>338</v>
      </c>
      <c r="E91" s="204"/>
      <c r="F91" s="204"/>
      <c r="G91" s="204"/>
      <c r="H91" s="171" t="s">
        <v>335</v>
      </c>
      <c r="I91" s="223" t="s">
        <v>350</v>
      </c>
      <c r="J91" s="223"/>
      <c r="K91" s="223"/>
      <c r="L91" s="223"/>
      <c r="M91" s="173"/>
      <c r="N91" s="218"/>
      <c r="O91" s="218"/>
      <c r="P91" s="218"/>
      <c r="Q91" s="174"/>
      <c r="R91" s="182"/>
      <c r="S91" s="24"/>
      <c r="T91" s="107"/>
      <c r="U91" s="57"/>
      <c r="V91" s="1"/>
      <c r="X91" s="7"/>
      <c r="Y91" s="7"/>
      <c r="Z91" s="7"/>
      <c r="AA91" s="7"/>
      <c r="AB91" s="7"/>
      <c r="AC91" s="7"/>
      <c r="AD91" s="7"/>
      <c r="AE91" s="7"/>
    </row>
    <row r="92" spans="2:31" ht="24" customHeight="1" thickBot="1">
      <c r="B92" s="228"/>
      <c r="C92" s="248"/>
      <c r="D92" s="290" t="s">
        <v>339</v>
      </c>
      <c r="E92" s="291"/>
      <c r="F92" s="291"/>
      <c r="G92" s="291"/>
      <c r="H92" s="183" t="s">
        <v>336</v>
      </c>
      <c r="I92" s="287" t="s">
        <v>351</v>
      </c>
      <c r="J92" s="287"/>
      <c r="K92" s="287"/>
      <c r="L92" s="287"/>
      <c r="M92" s="184"/>
      <c r="N92" s="289"/>
      <c r="O92" s="289"/>
      <c r="P92" s="289"/>
      <c r="Q92" s="185"/>
      <c r="R92" s="186"/>
      <c r="S92" s="24"/>
      <c r="T92" s="107"/>
      <c r="U92" s="57"/>
      <c r="V92" s="1"/>
      <c r="X92" s="7"/>
      <c r="Y92" s="7"/>
      <c r="Z92" s="7"/>
      <c r="AA92" s="7"/>
      <c r="AB92" s="7"/>
      <c r="AC92" s="7"/>
      <c r="AD92" s="7"/>
      <c r="AE92" s="7"/>
    </row>
    <row r="93" spans="2:31" ht="36.75" customHeight="1">
      <c r="B93" s="225">
        <v>19</v>
      </c>
      <c r="C93" s="253" t="s">
        <v>140</v>
      </c>
      <c r="D93" s="31" t="s">
        <v>42</v>
      </c>
      <c r="E93" s="292" t="s">
        <v>141</v>
      </c>
      <c r="F93" s="309"/>
      <c r="G93" s="309"/>
      <c r="H93" s="292"/>
      <c r="I93" s="292"/>
      <c r="J93" s="309"/>
      <c r="K93" s="309"/>
      <c r="L93" s="309"/>
      <c r="M93" s="309"/>
      <c r="N93" s="309"/>
      <c r="O93" s="309"/>
      <c r="P93" s="309"/>
      <c r="Q93" s="309"/>
      <c r="R93" s="309"/>
    </row>
    <row r="94" spans="2:31" ht="48.95" customHeight="1">
      <c r="B94" s="225"/>
      <c r="C94" s="253"/>
      <c r="D94" s="31" t="s">
        <v>45</v>
      </c>
      <c r="E94" s="232" t="s">
        <v>142</v>
      </c>
      <c r="F94" s="233"/>
      <c r="G94" s="233"/>
      <c r="H94" s="232"/>
      <c r="I94" s="232"/>
      <c r="J94" s="233"/>
      <c r="K94" s="233"/>
      <c r="L94" s="233"/>
      <c r="M94" s="233"/>
      <c r="N94" s="233"/>
      <c r="O94" s="233"/>
      <c r="P94" s="233"/>
      <c r="Q94" s="233"/>
      <c r="R94" s="233"/>
    </row>
    <row r="95" spans="2:31" ht="28.5" customHeight="1">
      <c r="B95" s="225"/>
      <c r="C95" s="253"/>
      <c r="D95" s="31" t="s">
        <v>48</v>
      </c>
      <c r="E95" s="232" t="s">
        <v>143</v>
      </c>
      <c r="F95" s="233"/>
      <c r="G95" s="233"/>
      <c r="H95" s="232"/>
      <c r="I95" s="232"/>
      <c r="J95" s="233"/>
      <c r="K95" s="233"/>
      <c r="L95" s="233"/>
      <c r="M95" s="233"/>
      <c r="N95" s="233"/>
      <c r="O95" s="233"/>
      <c r="P95" s="233"/>
      <c r="Q95" s="233"/>
      <c r="R95" s="233"/>
    </row>
    <row r="96" spans="2:31" ht="44.25" customHeight="1">
      <c r="B96" s="225"/>
      <c r="C96" s="253"/>
      <c r="D96" s="155" t="s">
        <v>297</v>
      </c>
      <c r="E96" s="232" t="s">
        <v>269</v>
      </c>
      <c r="F96" s="233"/>
      <c r="G96" s="233"/>
      <c r="H96" s="232"/>
      <c r="I96" s="232"/>
      <c r="J96" s="233"/>
      <c r="K96" s="233"/>
      <c r="L96" s="233"/>
      <c r="M96" s="233"/>
      <c r="N96" s="233"/>
      <c r="O96" s="233"/>
      <c r="P96" s="233"/>
      <c r="Q96" s="233"/>
      <c r="R96" s="233"/>
    </row>
    <row r="97" spans="2:22" ht="51" customHeight="1">
      <c r="B97" s="225"/>
      <c r="C97" s="253"/>
      <c r="D97" s="155" t="s">
        <v>277</v>
      </c>
      <c r="E97" s="337" t="s">
        <v>307</v>
      </c>
      <c r="F97" s="337"/>
      <c r="G97" s="337"/>
      <c r="H97" s="337"/>
      <c r="I97" s="337"/>
      <c r="J97" s="337"/>
      <c r="K97" s="337"/>
      <c r="L97" s="337"/>
      <c r="M97" s="337"/>
      <c r="N97" s="337"/>
      <c r="O97" s="337"/>
      <c r="P97" s="337"/>
      <c r="Q97" s="337"/>
      <c r="R97" s="338"/>
    </row>
    <row r="98" spans="2:22" ht="51" customHeight="1">
      <c r="B98" s="225"/>
      <c r="C98" s="253"/>
      <c r="D98" s="172" t="s">
        <v>284</v>
      </c>
      <c r="E98" s="335" t="s">
        <v>298</v>
      </c>
      <c r="F98" s="336"/>
      <c r="G98" s="336"/>
      <c r="H98" s="335"/>
      <c r="I98" s="335"/>
      <c r="J98" s="336"/>
      <c r="K98" s="336"/>
      <c r="L98" s="336"/>
      <c r="M98" s="336"/>
      <c r="N98" s="336"/>
      <c r="O98" s="336"/>
      <c r="P98" s="336"/>
      <c r="Q98" s="336"/>
      <c r="R98" s="336"/>
    </row>
    <row r="99" spans="2:22" ht="51" customHeight="1">
      <c r="B99" s="225"/>
      <c r="C99" s="253"/>
      <c r="D99" s="155" t="s">
        <v>343</v>
      </c>
      <c r="E99" s="335" t="s">
        <v>352</v>
      </c>
      <c r="F99" s="336"/>
      <c r="G99" s="336"/>
      <c r="H99" s="335"/>
      <c r="I99" s="335"/>
      <c r="J99" s="336"/>
      <c r="K99" s="336"/>
      <c r="L99" s="336"/>
      <c r="M99" s="336"/>
      <c r="N99" s="336"/>
      <c r="O99" s="336"/>
      <c r="P99" s="336"/>
      <c r="Q99" s="336"/>
      <c r="R99" s="336"/>
    </row>
    <row r="100" spans="2:22" s="35" customFormat="1" ht="108.95" customHeight="1">
      <c r="B100" s="33">
        <v>20</v>
      </c>
      <c r="C100" s="36" t="s">
        <v>14</v>
      </c>
      <c r="D100" s="10"/>
      <c r="E100" s="292" t="s">
        <v>353</v>
      </c>
      <c r="F100" s="293"/>
      <c r="G100" s="293"/>
      <c r="H100" s="293"/>
      <c r="I100" s="293"/>
      <c r="J100" s="293"/>
      <c r="K100" s="293"/>
      <c r="L100" s="293"/>
      <c r="M100" s="293"/>
      <c r="N100" s="293"/>
      <c r="O100" s="293"/>
      <c r="P100" s="293"/>
      <c r="Q100" s="293"/>
      <c r="R100" s="294"/>
      <c r="T100" s="5"/>
      <c r="U100" s="5"/>
      <c r="V100" s="5"/>
    </row>
    <row r="101" spans="2:22" ht="25.5" customHeight="1">
      <c r="B101" s="35"/>
      <c r="C101" s="35"/>
    </row>
    <row r="102" spans="2:22" ht="25.5" customHeight="1">
      <c r="B102" s="35"/>
      <c r="C102" s="35"/>
    </row>
    <row r="103" spans="2:22" ht="25.5" customHeight="1">
      <c r="B103" s="35"/>
      <c r="C103" s="35"/>
    </row>
    <row r="104" spans="2:22" ht="21.95" customHeight="1">
      <c r="B104" s="35"/>
      <c r="C104" s="35"/>
    </row>
    <row r="105" spans="2:22" ht="22.5" customHeight="1">
      <c r="B105" s="66"/>
    </row>
    <row r="106" spans="2:22" ht="15" customHeight="1"/>
    <row r="107" spans="2:22" ht="15" customHeight="1"/>
    <row r="108" spans="2:22" ht="15" customHeight="1"/>
    <row r="109" spans="2:22" ht="36" customHeight="1"/>
    <row r="110" spans="2:22" ht="123.75" customHeight="1"/>
    <row r="111" spans="2:22" ht="18" customHeight="1"/>
  </sheetData>
  <mergeCells count="197">
    <mergeCell ref="T71:V71"/>
    <mergeCell ref="T72:V72"/>
    <mergeCell ref="D85:G85"/>
    <mergeCell ref="N85:P85"/>
    <mergeCell ref="N74:Q74"/>
    <mergeCell ref="T75:V75"/>
    <mergeCell ref="N83:P83"/>
    <mergeCell ref="E95:R95"/>
    <mergeCell ref="I87:L87"/>
    <mergeCell ref="T73:V73"/>
    <mergeCell ref="D88:G88"/>
    <mergeCell ref="I88:L88"/>
    <mergeCell ref="N88:Q88"/>
    <mergeCell ref="N86:P86"/>
    <mergeCell ref="D89:G89"/>
    <mergeCell ref="D77:G77"/>
    <mergeCell ref="I91:L91"/>
    <mergeCell ref="N91:P91"/>
    <mergeCell ref="D92:G92"/>
    <mergeCell ref="I92:L92"/>
    <mergeCell ref="N92:P92"/>
    <mergeCell ref="N90:P90"/>
    <mergeCell ref="D91:G91"/>
    <mergeCell ref="I77:L77"/>
    <mergeCell ref="B70:B72"/>
    <mergeCell ref="D66:G66"/>
    <mergeCell ref="I69:R69"/>
    <mergeCell ref="B61:B63"/>
    <mergeCell ref="D70:G70"/>
    <mergeCell ref="I66:R66"/>
    <mergeCell ref="I70:L70"/>
    <mergeCell ref="D87:G87"/>
    <mergeCell ref="D76:G76"/>
    <mergeCell ref="I76:L76"/>
    <mergeCell ref="D78:G78"/>
    <mergeCell ref="D82:G82"/>
    <mergeCell ref="I72:Q72"/>
    <mergeCell ref="D71:G71"/>
    <mergeCell ref="I86:L86"/>
    <mergeCell ref="D80:G80"/>
    <mergeCell ref="D72:G72"/>
    <mergeCell ref="I80:L80"/>
    <mergeCell ref="M77:N77"/>
    <mergeCell ref="N82:Q82"/>
    <mergeCell ref="D83:G83"/>
    <mergeCell ref="D74:G74"/>
    <mergeCell ref="I74:L74"/>
    <mergeCell ref="C76:C92"/>
    <mergeCell ref="N23:Q23"/>
    <mergeCell ref="D24:G24"/>
    <mergeCell ref="I26:K26"/>
    <mergeCell ref="D26:G26"/>
    <mergeCell ref="B15:R15"/>
    <mergeCell ref="E17:R17"/>
    <mergeCell ref="B18:B21"/>
    <mergeCell ref="C18:C21"/>
    <mergeCell ref="E18:R21"/>
    <mergeCell ref="B22:B26"/>
    <mergeCell ref="C22:C26"/>
    <mergeCell ref="D22:G22"/>
    <mergeCell ref="I22:R22"/>
    <mergeCell ref="D23:G23"/>
    <mergeCell ref="I23:L23"/>
    <mergeCell ref="D25:G25"/>
    <mergeCell ref="B32:B34"/>
    <mergeCell ref="C32:C34"/>
    <mergeCell ref="D32:G32"/>
    <mergeCell ref="I32:R32"/>
    <mergeCell ref="D33:G33"/>
    <mergeCell ref="I33:L33"/>
    <mergeCell ref="M33:N33"/>
    <mergeCell ref="I34:R34"/>
    <mergeCell ref="I25:R25"/>
    <mergeCell ref="I27:R29"/>
    <mergeCell ref="B30:B31"/>
    <mergeCell ref="C30:C31"/>
    <mergeCell ref="D30:G30"/>
    <mergeCell ref="I30:R30"/>
    <mergeCell ref="D31:G31"/>
    <mergeCell ref="I31:L31"/>
    <mergeCell ref="B27:B29"/>
    <mergeCell ref="C27:C29"/>
    <mergeCell ref="D27:G29"/>
    <mergeCell ref="H27:H29"/>
    <mergeCell ref="B41:B45"/>
    <mergeCell ref="B35:B40"/>
    <mergeCell ref="C35:C40"/>
    <mergeCell ref="C41:C45"/>
    <mergeCell ref="D38:G38"/>
    <mergeCell ref="I38:L38"/>
    <mergeCell ref="D39:G39"/>
    <mergeCell ref="I39:L39"/>
    <mergeCell ref="I40:R40"/>
    <mergeCell ref="N38:Q38"/>
    <mergeCell ref="N39:Q39"/>
    <mergeCell ref="I43:R43"/>
    <mergeCell ref="I44:R44"/>
    <mergeCell ref="D41:G45"/>
    <mergeCell ref="I41:R41"/>
    <mergeCell ref="D35:G37"/>
    <mergeCell ref="I45:R45"/>
    <mergeCell ref="D40:G40"/>
    <mergeCell ref="I42:R42"/>
    <mergeCell ref="B52:B59"/>
    <mergeCell ref="C52:C59"/>
    <mergeCell ref="I84:L84"/>
    <mergeCell ref="D34:G34"/>
    <mergeCell ref="B46:B49"/>
    <mergeCell ref="B64:B69"/>
    <mergeCell ref="C64:C69"/>
    <mergeCell ref="D64:G64"/>
    <mergeCell ref="D69:G69"/>
    <mergeCell ref="C61:C63"/>
    <mergeCell ref="B50:B51"/>
    <mergeCell ref="C50:C51"/>
    <mergeCell ref="D50:G50"/>
    <mergeCell ref="D51:G51"/>
    <mergeCell ref="I46:L46"/>
    <mergeCell ref="D49:G49"/>
    <mergeCell ref="D47:G47"/>
    <mergeCell ref="I47:R47"/>
    <mergeCell ref="D48:G48"/>
    <mergeCell ref="I48:R48"/>
    <mergeCell ref="N46:Q46"/>
    <mergeCell ref="I49:L49"/>
    <mergeCell ref="I50:R50"/>
    <mergeCell ref="C46:C49"/>
    <mergeCell ref="D84:G84"/>
    <mergeCell ref="D46:G46"/>
    <mergeCell ref="D55:G56"/>
    <mergeCell ref="I56:R56"/>
    <mergeCell ref="D52:G52"/>
    <mergeCell ref="D58:G59"/>
    <mergeCell ref="I64:R64"/>
    <mergeCell ref="I68:R68"/>
    <mergeCell ref="L57:R57"/>
    <mergeCell ref="I63:R63"/>
    <mergeCell ref="I59:R59"/>
    <mergeCell ref="I62:R62"/>
    <mergeCell ref="D54:G54"/>
    <mergeCell ref="D62:G62"/>
    <mergeCell ref="I61:L61"/>
    <mergeCell ref="I60:L60"/>
    <mergeCell ref="D53:G53"/>
    <mergeCell ref="I53:R53"/>
    <mergeCell ref="I58:R58"/>
    <mergeCell ref="I52:R52"/>
    <mergeCell ref="I54:R54"/>
    <mergeCell ref="I51:R51"/>
    <mergeCell ref="D90:G90"/>
    <mergeCell ref="C70:C72"/>
    <mergeCell ref="E97:R97"/>
    <mergeCell ref="N89:P89"/>
    <mergeCell ref="B93:B99"/>
    <mergeCell ref="C93:C99"/>
    <mergeCell ref="E93:R93"/>
    <mergeCell ref="B73:B74"/>
    <mergeCell ref="C73:C74"/>
    <mergeCell ref="D73:G73"/>
    <mergeCell ref="I73:R73"/>
    <mergeCell ref="I81:L81"/>
    <mergeCell ref="N76:P76"/>
    <mergeCell ref="N78:Q78"/>
    <mergeCell ref="I83:L83"/>
    <mergeCell ref="I79:L79"/>
    <mergeCell ref="E94:R94"/>
    <mergeCell ref="I89:L89"/>
    <mergeCell ref="N79:Q79"/>
    <mergeCell ref="I75:R75"/>
    <mergeCell ref="N80:Q80"/>
    <mergeCell ref="D79:G79"/>
    <mergeCell ref="D75:G75"/>
    <mergeCell ref="D86:G86"/>
    <mergeCell ref="E96:R96"/>
    <mergeCell ref="B76:B92"/>
    <mergeCell ref="I90:L90"/>
    <mergeCell ref="E98:R98"/>
    <mergeCell ref="E100:R100"/>
    <mergeCell ref="I55:L55"/>
    <mergeCell ref="E99:R99"/>
    <mergeCell ref="D81:G81"/>
    <mergeCell ref="N81:P81"/>
    <mergeCell ref="D68:G68"/>
    <mergeCell ref="I78:L78"/>
    <mergeCell ref="N87:P87"/>
    <mergeCell ref="I82:L82"/>
    <mergeCell ref="I85:L85"/>
    <mergeCell ref="N55:Q55"/>
    <mergeCell ref="I65:R65"/>
    <mergeCell ref="D65:G65"/>
    <mergeCell ref="D61:G61"/>
    <mergeCell ref="D57:G57"/>
    <mergeCell ref="D63:G63"/>
    <mergeCell ref="D60:G60"/>
    <mergeCell ref="D67:G67"/>
    <mergeCell ref="I67:R67"/>
    <mergeCell ref="I71:R71"/>
  </mergeCells>
  <phoneticPr fontId="39"/>
  <pageMargins left="0.7597222222222223" right="0.15972222222222224" top="0.71944444444444444" bottom="7.8472222222222221E-2" header="0.15972222222222224" footer="0.15694444444444444"/>
  <pageSetup paperSize="9" scale="83" firstPageNumber="4294963191" orientation="portrait" r:id="rId1"/>
  <headerFooter alignWithMargins="0"/>
  <rowBreaks count="2" manualBreakCount="2">
    <brk id="40" min="1" max="17" man="1"/>
    <brk id="69"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306F-95D4-42F7-98D5-E832866876E2}">
  <sheetPr>
    <tabColor indexed="10"/>
  </sheetPr>
  <dimension ref="B1:AB167"/>
  <sheetViews>
    <sheetView showZeros="0" view="pageBreakPreview" zoomScaleNormal="100" workbookViewId="0">
      <selection activeCell="O49" sqref="O49"/>
    </sheetView>
  </sheetViews>
  <sheetFormatPr defaultRowHeight="14.25"/>
  <cols>
    <col min="1" max="1" width="4.375" style="1" customWidth="1"/>
    <col min="2" max="2" width="4.5" style="116" customWidth="1"/>
    <col min="3" max="4" width="4.625" style="116" customWidth="1"/>
    <col min="5" max="5" width="1.5" style="116" customWidth="1"/>
    <col min="6" max="6" width="2.5" style="117" customWidth="1"/>
    <col min="7" max="7" width="1.625" style="117" customWidth="1"/>
    <col min="8" max="9" width="5.875" style="117" customWidth="1"/>
    <col min="10" max="11" width="5.875" style="116" customWidth="1"/>
    <col min="12" max="12" width="6" style="116" customWidth="1"/>
    <col min="13" max="13" width="4.5" style="116" customWidth="1"/>
    <col min="14" max="14" width="3.875" style="118" customWidth="1"/>
    <col min="15" max="15" width="2.625" style="118" customWidth="1"/>
    <col min="16" max="16" width="4.875" style="118" customWidth="1"/>
    <col min="17" max="17" width="4.875" style="40" customWidth="1"/>
    <col min="18" max="18" width="1.375" style="57" customWidth="1"/>
    <col min="19" max="19" width="2" style="1" customWidth="1"/>
    <col min="20" max="20" width="2.375" style="1" customWidth="1"/>
    <col min="21" max="23" width="5.75" style="1" customWidth="1"/>
    <col min="24" max="24" width="7" style="1" customWidth="1"/>
    <col min="25" max="25" width="9.75" style="1" customWidth="1"/>
    <col min="26" max="26" width="7" style="1" customWidth="1"/>
    <col min="27" max="16384" width="9" style="1"/>
  </cols>
  <sheetData>
    <row r="1" spans="2:28" ht="17.25" customHeight="1"/>
    <row r="2" spans="2:28" ht="18.75" customHeight="1">
      <c r="C2" s="58" t="s">
        <v>207</v>
      </c>
      <c r="F2" s="119"/>
      <c r="AA2" s="118"/>
    </row>
    <row r="3" spans="2:28" ht="18.75" customHeight="1">
      <c r="C3" s="58"/>
      <c r="F3" s="119"/>
      <c r="AA3" s="118"/>
    </row>
    <row r="4" spans="2:28" ht="15" customHeight="1">
      <c r="C4" s="120">
        <v>1</v>
      </c>
      <c r="D4" s="120" t="s">
        <v>208</v>
      </c>
      <c r="E4" s="121"/>
      <c r="F4" s="122" t="s">
        <v>209</v>
      </c>
      <c r="G4" s="122"/>
      <c r="H4" s="122"/>
      <c r="I4" s="123"/>
      <c r="J4" s="124"/>
      <c r="K4" s="124"/>
      <c r="L4" s="124"/>
      <c r="M4" s="124"/>
      <c r="P4" s="120">
        <v>62</v>
      </c>
      <c r="Q4" s="125" t="s">
        <v>210</v>
      </c>
      <c r="AA4" s="118"/>
      <c r="AB4" s="118"/>
    </row>
    <row r="5" spans="2:28" ht="15" customHeight="1">
      <c r="B5" s="118"/>
      <c r="C5" s="120">
        <v>2</v>
      </c>
      <c r="D5" s="120" t="s">
        <v>211</v>
      </c>
      <c r="E5" s="121"/>
      <c r="F5" s="122"/>
      <c r="G5" s="122"/>
      <c r="H5" s="122"/>
      <c r="I5" s="123"/>
      <c r="J5" s="124"/>
      <c r="K5" s="124"/>
      <c r="L5" s="124"/>
      <c r="M5" s="124"/>
      <c r="P5" s="120">
        <v>63</v>
      </c>
      <c r="Q5" s="125" t="s">
        <v>212</v>
      </c>
      <c r="AA5" s="118"/>
      <c r="AB5" s="118"/>
    </row>
    <row r="6" spans="2:28" ht="15" customHeight="1">
      <c r="B6" s="118"/>
      <c r="C6" s="120">
        <v>3</v>
      </c>
      <c r="D6" s="120" t="s">
        <v>213</v>
      </c>
      <c r="E6" s="121"/>
      <c r="F6" s="122"/>
      <c r="G6" s="122"/>
      <c r="H6" s="122"/>
      <c r="I6" s="123"/>
      <c r="J6" s="124"/>
      <c r="K6" s="124"/>
      <c r="L6" s="124"/>
      <c r="N6" s="1"/>
      <c r="O6" s="1"/>
      <c r="P6" s="120">
        <v>64</v>
      </c>
      <c r="Q6" s="120" t="s">
        <v>208</v>
      </c>
      <c r="R6" s="121"/>
      <c r="S6" s="117"/>
      <c r="T6" s="117"/>
      <c r="U6" s="117"/>
      <c r="V6" s="117"/>
      <c r="W6" s="116"/>
      <c r="X6" s="116"/>
      <c r="Y6" s="116"/>
      <c r="Z6" s="116"/>
      <c r="AA6" s="118"/>
      <c r="AB6" s="118"/>
    </row>
    <row r="7" spans="2:28" ht="15" customHeight="1">
      <c r="B7" s="118"/>
      <c r="C7" s="120">
        <v>4</v>
      </c>
      <c r="D7" s="120" t="s">
        <v>214</v>
      </c>
      <c r="E7" s="121"/>
      <c r="F7" s="122"/>
      <c r="G7" s="122"/>
      <c r="H7" s="122"/>
      <c r="I7" s="123"/>
      <c r="J7" s="124"/>
      <c r="K7" s="124"/>
      <c r="L7" s="124"/>
      <c r="N7" s="1"/>
      <c r="O7" s="1"/>
      <c r="P7" s="120">
        <v>65</v>
      </c>
      <c r="Q7" s="120" t="s">
        <v>211</v>
      </c>
      <c r="R7" s="121"/>
      <c r="S7" s="117"/>
      <c r="T7" s="117"/>
      <c r="U7" s="117"/>
      <c r="V7" s="117"/>
      <c r="W7" s="116"/>
      <c r="X7" s="116"/>
      <c r="Y7" s="116"/>
      <c r="Z7" s="116"/>
      <c r="AA7" s="118"/>
      <c r="AB7" s="118"/>
    </row>
    <row r="8" spans="2:28" ht="15" customHeight="1">
      <c r="B8" s="118"/>
      <c r="C8" s="120">
        <v>5</v>
      </c>
      <c r="D8" s="120" t="s">
        <v>215</v>
      </c>
      <c r="E8" s="121"/>
      <c r="F8" s="122"/>
      <c r="G8" s="122"/>
      <c r="H8" s="122"/>
      <c r="I8" s="123"/>
      <c r="J8" s="124"/>
      <c r="K8" s="124"/>
      <c r="L8" s="124"/>
      <c r="N8" s="1"/>
      <c r="O8" s="1"/>
      <c r="P8" s="120">
        <v>66</v>
      </c>
      <c r="Q8" s="120" t="s">
        <v>213</v>
      </c>
      <c r="R8" s="121"/>
      <c r="S8" s="117"/>
      <c r="T8" s="117"/>
      <c r="U8" s="117"/>
      <c r="V8" s="117"/>
      <c r="W8" s="116"/>
      <c r="X8" s="116"/>
      <c r="Y8" s="116"/>
      <c r="Z8" s="116"/>
      <c r="AA8" s="118"/>
      <c r="AB8" s="118"/>
    </row>
    <row r="9" spans="2:28" ht="15" customHeight="1">
      <c r="B9" s="118"/>
      <c r="C9" s="120">
        <v>6</v>
      </c>
      <c r="D9" s="125" t="s">
        <v>210</v>
      </c>
      <c r="E9" s="121"/>
      <c r="F9" s="122"/>
      <c r="G9" s="122"/>
      <c r="H9" s="122"/>
      <c r="I9" s="123"/>
      <c r="J9" s="124"/>
      <c r="K9" s="124"/>
      <c r="L9" s="124"/>
      <c r="N9" s="1"/>
      <c r="O9" s="1"/>
      <c r="P9" s="120">
        <v>67</v>
      </c>
      <c r="Q9" s="120" t="s">
        <v>214</v>
      </c>
      <c r="R9" s="121"/>
      <c r="S9" s="117"/>
      <c r="T9" s="117"/>
      <c r="U9" s="117"/>
      <c r="V9" s="117"/>
      <c r="W9" s="116"/>
      <c r="X9" s="116"/>
      <c r="Y9" s="116"/>
      <c r="Z9" s="116"/>
      <c r="AA9" s="118"/>
      <c r="AB9" s="118"/>
    </row>
    <row r="10" spans="2:28" ht="15" customHeight="1">
      <c r="B10" s="118"/>
      <c r="C10" s="120">
        <v>7</v>
      </c>
      <c r="D10" s="125" t="s">
        <v>212</v>
      </c>
      <c r="E10" s="121"/>
      <c r="F10" s="122"/>
      <c r="G10" s="126"/>
      <c r="H10" s="122"/>
      <c r="I10" s="123"/>
      <c r="J10" s="124"/>
      <c r="K10" s="124"/>
      <c r="L10" s="124"/>
      <c r="N10" s="1"/>
      <c r="O10" s="1"/>
      <c r="P10" s="120">
        <v>68</v>
      </c>
      <c r="Q10" s="120" t="s">
        <v>215</v>
      </c>
      <c r="R10" s="121"/>
      <c r="S10" s="117"/>
      <c r="T10" s="122" t="s">
        <v>216</v>
      </c>
      <c r="U10" s="117"/>
      <c r="V10" s="117"/>
      <c r="W10" s="116"/>
      <c r="X10" s="116"/>
      <c r="Y10" s="116"/>
      <c r="Z10" s="116"/>
      <c r="AA10" s="118"/>
      <c r="AB10" s="118"/>
    </row>
    <row r="11" spans="2:28" ht="15" customHeight="1">
      <c r="B11" s="118"/>
      <c r="C11" s="120">
        <v>8</v>
      </c>
      <c r="D11" s="120" t="s">
        <v>208</v>
      </c>
      <c r="E11" s="121"/>
      <c r="F11" s="122" t="s">
        <v>217</v>
      </c>
      <c r="G11" s="122"/>
      <c r="H11" s="122"/>
      <c r="I11" s="123"/>
      <c r="J11" s="124"/>
      <c r="K11" s="124"/>
      <c r="L11" s="124"/>
      <c r="N11" s="1"/>
      <c r="O11" s="1"/>
      <c r="P11" s="120">
        <v>69</v>
      </c>
      <c r="Q11" s="125" t="s">
        <v>210</v>
      </c>
      <c r="R11" s="121"/>
      <c r="S11" s="117"/>
      <c r="T11" s="117"/>
      <c r="U11" s="117"/>
      <c r="V11" s="117"/>
      <c r="W11" s="116"/>
      <c r="X11" s="116"/>
      <c r="Y11" s="116"/>
      <c r="Z11" s="116"/>
      <c r="AA11" s="118"/>
      <c r="AB11" s="118"/>
    </row>
    <row r="12" spans="2:28" ht="15" customHeight="1">
      <c r="B12" s="118"/>
      <c r="C12" s="120">
        <v>9</v>
      </c>
      <c r="D12" s="120" t="s">
        <v>211</v>
      </c>
      <c r="E12" s="121"/>
      <c r="F12" s="122" t="s">
        <v>218</v>
      </c>
      <c r="G12" s="122"/>
      <c r="H12" s="122"/>
      <c r="I12" s="123"/>
      <c r="J12" s="124"/>
      <c r="K12" s="124"/>
      <c r="L12" s="124"/>
      <c r="N12" s="1"/>
      <c r="O12" s="1"/>
      <c r="P12" s="120">
        <v>70</v>
      </c>
      <c r="Q12" s="125" t="s">
        <v>212</v>
      </c>
      <c r="R12" s="121"/>
      <c r="S12" s="117"/>
      <c r="T12" s="117"/>
      <c r="U12" s="117"/>
      <c r="V12" s="117"/>
      <c r="W12" s="116"/>
      <c r="X12" s="116"/>
      <c r="Y12" s="116"/>
      <c r="Z12" s="116"/>
      <c r="AA12" s="118"/>
      <c r="AB12" s="118"/>
    </row>
    <row r="13" spans="2:28" ht="15" customHeight="1">
      <c r="B13" s="118"/>
      <c r="C13" s="120">
        <v>10</v>
      </c>
      <c r="D13" s="120" t="s">
        <v>213</v>
      </c>
      <c r="E13" s="121"/>
      <c r="F13" s="122"/>
      <c r="G13" s="122"/>
      <c r="H13" s="122"/>
      <c r="I13" s="123"/>
      <c r="J13" s="124"/>
      <c r="K13" s="124"/>
      <c r="L13" s="124"/>
      <c r="N13" s="1"/>
      <c r="O13" s="1"/>
      <c r="P13" s="120">
        <v>71</v>
      </c>
      <c r="Q13" s="120" t="s">
        <v>208</v>
      </c>
      <c r="R13" s="121"/>
      <c r="S13" s="117"/>
      <c r="T13" s="117"/>
      <c r="U13" s="117"/>
      <c r="V13" s="117"/>
      <c r="W13" s="116"/>
      <c r="X13" s="116"/>
      <c r="Y13" s="116"/>
      <c r="Z13" s="116"/>
      <c r="AA13" s="118"/>
      <c r="AB13" s="118"/>
    </row>
    <row r="14" spans="2:28" ht="15" customHeight="1">
      <c r="B14" s="118"/>
      <c r="C14" s="120">
        <v>11</v>
      </c>
      <c r="D14" s="120" t="s">
        <v>214</v>
      </c>
      <c r="E14" s="121"/>
      <c r="F14" s="122"/>
      <c r="G14" s="122"/>
      <c r="H14" s="122"/>
      <c r="I14" s="123"/>
      <c r="J14" s="124"/>
      <c r="K14" s="124"/>
      <c r="L14" s="124"/>
      <c r="N14" s="1"/>
      <c r="O14" s="1"/>
      <c r="P14" s="120">
        <v>72</v>
      </c>
      <c r="Q14" s="120" t="s">
        <v>211</v>
      </c>
      <c r="R14" s="121"/>
      <c r="S14" s="117"/>
      <c r="T14" s="117"/>
      <c r="U14" s="117"/>
      <c r="V14" s="117"/>
      <c r="W14" s="116"/>
      <c r="X14" s="116"/>
      <c r="Y14" s="116"/>
      <c r="Z14" s="116"/>
      <c r="AA14" s="118"/>
      <c r="AB14" s="118"/>
    </row>
    <row r="15" spans="2:28" ht="15" customHeight="1">
      <c r="B15" s="118"/>
      <c r="C15" s="120">
        <v>12</v>
      </c>
      <c r="D15" s="120" t="s">
        <v>215</v>
      </c>
      <c r="E15" s="121"/>
      <c r="F15" s="122"/>
      <c r="G15" s="122"/>
      <c r="H15" s="122"/>
      <c r="I15" s="123"/>
      <c r="J15" s="124"/>
      <c r="K15" s="124"/>
      <c r="L15" s="124"/>
      <c r="N15" s="1"/>
      <c r="O15" s="1"/>
      <c r="P15" s="120">
        <v>73</v>
      </c>
      <c r="Q15" s="120" t="s">
        <v>213</v>
      </c>
      <c r="R15" s="121"/>
      <c r="S15" s="117"/>
      <c r="T15" s="117"/>
      <c r="U15" s="117"/>
      <c r="V15" s="117"/>
      <c r="W15" s="116"/>
      <c r="X15" s="116"/>
      <c r="Y15" s="116"/>
      <c r="Z15" s="116"/>
      <c r="AA15" s="118"/>
      <c r="AB15" s="118"/>
    </row>
    <row r="16" spans="2:28" ht="15" customHeight="1">
      <c r="B16" s="118"/>
      <c r="C16" s="120">
        <v>13</v>
      </c>
      <c r="D16" s="125" t="s">
        <v>210</v>
      </c>
      <c r="E16" s="121"/>
      <c r="F16" s="127"/>
      <c r="G16" s="127"/>
      <c r="H16" s="127"/>
      <c r="I16" s="123"/>
      <c r="J16" s="124"/>
      <c r="K16" s="124"/>
      <c r="L16" s="124"/>
      <c r="N16" s="116"/>
      <c r="O16" s="116"/>
      <c r="P16" s="120">
        <v>74</v>
      </c>
      <c r="Q16" s="120" t="s">
        <v>214</v>
      </c>
      <c r="R16" s="121"/>
      <c r="S16" s="117"/>
      <c r="T16" s="117"/>
      <c r="U16" s="122" t="s">
        <v>219</v>
      </c>
      <c r="V16" s="117"/>
      <c r="W16" s="116"/>
      <c r="X16" s="116"/>
      <c r="Y16" s="116"/>
      <c r="Z16" s="116"/>
      <c r="AA16" s="118"/>
      <c r="AB16" s="118"/>
    </row>
    <row r="17" spans="3:28" ht="15" customHeight="1">
      <c r="C17" s="120">
        <v>14</v>
      </c>
      <c r="D17" s="125" t="s">
        <v>212</v>
      </c>
      <c r="E17" s="121"/>
      <c r="F17" s="127"/>
      <c r="G17" s="127"/>
      <c r="H17" s="127"/>
      <c r="I17" s="123"/>
      <c r="J17" s="124"/>
      <c r="K17" s="124"/>
      <c r="L17" s="124"/>
      <c r="M17" s="124"/>
      <c r="N17" s="128"/>
      <c r="O17" s="128"/>
      <c r="P17" s="120">
        <v>75</v>
      </c>
      <c r="Q17" s="120" t="s">
        <v>215</v>
      </c>
      <c r="R17" s="121"/>
      <c r="S17" s="117"/>
      <c r="T17" s="117"/>
      <c r="U17" s="117"/>
      <c r="V17" s="117"/>
      <c r="W17" s="116" t="s">
        <v>220</v>
      </c>
      <c r="X17" s="116"/>
      <c r="Y17" s="116"/>
      <c r="Z17" s="116"/>
      <c r="AA17" s="118"/>
      <c r="AB17" s="118"/>
    </row>
    <row r="18" spans="3:28" ht="15" customHeight="1">
      <c r="C18" s="120">
        <v>15</v>
      </c>
      <c r="D18" s="120" t="s">
        <v>208</v>
      </c>
      <c r="E18" s="121"/>
      <c r="F18" s="127"/>
      <c r="G18" s="126"/>
      <c r="H18" s="127"/>
      <c r="I18" s="123"/>
      <c r="J18" s="124"/>
      <c r="K18" s="124"/>
      <c r="L18" s="124"/>
      <c r="M18" s="124"/>
      <c r="N18" s="128"/>
      <c r="O18" s="128"/>
      <c r="P18" s="120"/>
      <c r="Q18" s="120"/>
      <c r="R18" s="121"/>
      <c r="S18" s="117"/>
      <c r="T18" s="117"/>
      <c r="U18" s="117"/>
      <c r="V18" s="117"/>
      <c r="W18" s="116"/>
      <c r="X18" s="116"/>
      <c r="Y18" s="116"/>
      <c r="Z18" s="116"/>
      <c r="AA18" s="118"/>
      <c r="AB18" s="118"/>
    </row>
    <row r="19" spans="3:28" ht="15" customHeight="1">
      <c r="C19" s="120">
        <v>16</v>
      </c>
      <c r="D19" s="120" t="s">
        <v>211</v>
      </c>
      <c r="E19" s="121"/>
      <c r="F19" s="122" t="s">
        <v>221</v>
      </c>
      <c r="G19" s="126"/>
      <c r="H19" s="127"/>
      <c r="I19" s="123"/>
      <c r="J19" s="124"/>
      <c r="K19" s="124"/>
      <c r="L19" s="124"/>
      <c r="M19" s="124"/>
      <c r="N19" s="128"/>
      <c r="O19" s="128"/>
      <c r="P19" s="120">
        <v>76</v>
      </c>
      <c r="Q19" s="125" t="s">
        <v>210</v>
      </c>
      <c r="R19" s="121"/>
      <c r="S19" s="117"/>
      <c r="T19" s="117"/>
      <c r="U19" s="117"/>
      <c r="V19" s="117"/>
      <c r="W19" s="116"/>
      <c r="X19" s="116"/>
      <c r="Y19" s="116"/>
      <c r="Z19" s="116"/>
      <c r="AA19" s="118"/>
      <c r="AB19" s="118"/>
    </row>
    <row r="20" spans="3:28" ht="15" customHeight="1">
      <c r="C20" s="120">
        <v>17</v>
      </c>
      <c r="D20" s="120" t="s">
        <v>213</v>
      </c>
      <c r="E20" s="121"/>
      <c r="F20" s="122"/>
      <c r="G20" s="126"/>
      <c r="H20" s="127"/>
      <c r="I20" s="123"/>
      <c r="J20" s="124"/>
      <c r="K20" s="124"/>
      <c r="L20" s="124"/>
      <c r="M20" s="124"/>
      <c r="N20" s="128"/>
      <c r="O20" s="128"/>
      <c r="P20" s="120">
        <v>77</v>
      </c>
      <c r="Q20" s="125" t="s">
        <v>212</v>
      </c>
      <c r="R20" s="121"/>
      <c r="S20" s="117"/>
      <c r="T20" s="117"/>
      <c r="U20" s="117"/>
      <c r="V20" s="117"/>
      <c r="W20" s="116"/>
      <c r="X20" s="116"/>
      <c r="Y20" s="116"/>
      <c r="Z20" s="116"/>
      <c r="AA20" s="118"/>
      <c r="AB20" s="118"/>
    </row>
    <row r="21" spans="3:28" ht="15" customHeight="1">
      <c r="C21" s="120">
        <v>18</v>
      </c>
      <c r="D21" s="120" t="s">
        <v>214</v>
      </c>
      <c r="E21" s="121"/>
      <c r="F21" s="127"/>
      <c r="G21" s="126"/>
      <c r="H21" s="127"/>
      <c r="I21" s="123"/>
      <c r="J21" s="124"/>
      <c r="K21" s="124"/>
      <c r="L21" s="124"/>
      <c r="M21" s="124"/>
      <c r="N21" s="128"/>
      <c r="O21" s="128"/>
      <c r="P21" s="120">
        <v>78</v>
      </c>
      <c r="Q21" s="120" t="s">
        <v>208</v>
      </c>
      <c r="R21" s="121"/>
      <c r="S21" s="117"/>
      <c r="T21" s="117"/>
      <c r="U21" s="117"/>
      <c r="V21" s="117"/>
      <c r="W21" s="116"/>
      <c r="X21" s="116"/>
      <c r="Y21" s="116"/>
      <c r="Z21" s="116"/>
      <c r="AA21" s="118"/>
      <c r="AB21" s="118"/>
    </row>
    <row r="22" spans="3:28" ht="15" customHeight="1">
      <c r="C22" s="120">
        <v>19</v>
      </c>
      <c r="D22" s="120" t="s">
        <v>215</v>
      </c>
      <c r="E22" s="121"/>
      <c r="F22" s="127"/>
      <c r="G22" s="126"/>
      <c r="H22" s="127"/>
      <c r="I22" s="123"/>
      <c r="J22" s="124"/>
      <c r="K22" s="124"/>
      <c r="L22" s="124"/>
      <c r="M22" s="124"/>
      <c r="N22" s="128"/>
      <c r="O22" s="128"/>
      <c r="P22" s="120">
        <v>79</v>
      </c>
      <c r="Q22" s="120" t="s">
        <v>211</v>
      </c>
      <c r="R22" s="121"/>
      <c r="S22" s="117"/>
      <c r="T22" s="122" t="s">
        <v>222</v>
      </c>
      <c r="U22" s="117"/>
      <c r="V22" s="117"/>
      <c r="W22" s="116"/>
      <c r="X22" s="116"/>
      <c r="Y22" s="116"/>
      <c r="Z22" s="116"/>
      <c r="AA22" s="118"/>
      <c r="AB22" s="118"/>
    </row>
    <row r="23" spans="3:28" ht="15" customHeight="1">
      <c r="C23" s="120">
        <v>20</v>
      </c>
      <c r="D23" s="125" t="s">
        <v>210</v>
      </c>
      <c r="E23" s="121"/>
      <c r="F23" s="127"/>
      <c r="G23" s="126"/>
      <c r="H23" s="127"/>
      <c r="I23" s="123"/>
      <c r="J23" s="124"/>
      <c r="K23" s="124"/>
      <c r="L23" s="124"/>
      <c r="M23" s="124"/>
      <c r="N23" s="128"/>
      <c r="O23" s="128"/>
      <c r="P23" s="120">
        <v>80</v>
      </c>
      <c r="Q23" s="120" t="s">
        <v>213</v>
      </c>
      <c r="R23" s="121"/>
      <c r="S23" s="117"/>
      <c r="T23" s="117"/>
      <c r="U23" s="117"/>
      <c r="V23" s="117"/>
      <c r="W23" s="116"/>
      <c r="X23" s="116"/>
      <c r="Y23" s="116"/>
      <c r="Z23" s="116"/>
      <c r="AA23" s="118"/>
      <c r="AB23" s="118"/>
    </row>
    <row r="24" spans="3:28" ht="15" customHeight="1">
      <c r="C24" s="120">
        <v>21</v>
      </c>
      <c r="D24" s="125" t="s">
        <v>212</v>
      </c>
      <c r="E24" s="121"/>
      <c r="F24" s="127"/>
      <c r="G24" s="126"/>
      <c r="H24" s="127"/>
      <c r="I24" s="123"/>
      <c r="J24" s="124"/>
      <c r="K24" s="124"/>
      <c r="L24" s="124"/>
      <c r="M24" s="124"/>
      <c r="N24" s="128"/>
      <c r="O24" s="128"/>
      <c r="P24" s="120">
        <v>81</v>
      </c>
      <c r="Q24" s="120" t="s">
        <v>214</v>
      </c>
      <c r="R24" s="121"/>
      <c r="S24" s="122" t="s">
        <v>223</v>
      </c>
      <c r="T24" s="117"/>
      <c r="U24" s="117"/>
      <c r="V24" s="117"/>
      <c r="W24" s="116"/>
      <c r="X24" s="116"/>
      <c r="Y24" s="116"/>
      <c r="Z24" s="116"/>
      <c r="AA24" s="118"/>
      <c r="AB24" s="118"/>
    </row>
    <row r="25" spans="3:28" ht="15" customHeight="1">
      <c r="C25" s="120">
        <v>22</v>
      </c>
      <c r="D25" s="120" t="s">
        <v>208</v>
      </c>
      <c r="E25" s="121"/>
      <c r="F25" s="127"/>
      <c r="G25" s="126"/>
      <c r="H25" s="127"/>
      <c r="I25" s="123"/>
      <c r="J25" s="124"/>
      <c r="K25" s="124"/>
      <c r="L25" s="124"/>
      <c r="M25" s="124"/>
      <c r="N25" s="128"/>
      <c r="O25" s="128"/>
      <c r="P25" s="120">
        <v>82</v>
      </c>
      <c r="Q25" s="120" t="s">
        <v>215</v>
      </c>
      <c r="R25" s="121"/>
      <c r="S25" s="117"/>
      <c r="T25" s="122" t="s">
        <v>224</v>
      </c>
      <c r="U25" s="117"/>
      <c r="V25" s="117"/>
      <c r="W25" s="116"/>
      <c r="X25" s="116"/>
      <c r="Y25" s="116"/>
      <c r="Z25" s="116"/>
      <c r="AA25" s="118"/>
      <c r="AB25" s="118"/>
    </row>
    <row r="26" spans="3:28" ht="15" customHeight="1">
      <c r="C26" s="120">
        <v>23</v>
      </c>
      <c r="D26" s="120" t="s">
        <v>211</v>
      </c>
      <c r="E26" s="121"/>
      <c r="F26" s="122" t="s">
        <v>225</v>
      </c>
      <c r="G26" s="127"/>
      <c r="H26" s="127"/>
      <c r="I26" s="123"/>
      <c r="J26" s="124"/>
      <c r="K26" s="124"/>
      <c r="L26" s="124"/>
      <c r="M26" s="124"/>
      <c r="N26" s="128"/>
      <c r="O26" s="128"/>
      <c r="P26" s="120">
        <v>83</v>
      </c>
      <c r="Q26" s="125" t="s">
        <v>210</v>
      </c>
      <c r="R26" s="121"/>
      <c r="S26" s="117"/>
      <c r="T26" s="117"/>
      <c r="U26" s="117"/>
      <c r="V26" s="117"/>
      <c r="W26" s="116"/>
      <c r="X26" s="116"/>
      <c r="Y26" s="116"/>
      <c r="Z26" s="116"/>
      <c r="AA26" s="118"/>
      <c r="AB26" s="118"/>
    </row>
    <row r="27" spans="3:28" ht="15" customHeight="1">
      <c r="C27" s="120">
        <v>24</v>
      </c>
      <c r="D27" s="120" t="s">
        <v>213</v>
      </c>
      <c r="E27" s="121"/>
      <c r="F27" s="122" t="s">
        <v>226</v>
      </c>
      <c r="H27" s="127"/>
      <c r="I27" s="123"/>
      <c r="J27" s="124"/>
      <c r="K27" s="124"/>
      <c r="L27" s="124"/>
      <c r="M27" s="124"/>
      <c r="N27" s="128"/>
      <c r="O27" s="128"/>
      <c r="P27" s="120">
        <v>84</v>
      </c>
      <c r="Q27" s="125" t="s">
        <v>212</v>
      </c>
      <c r="R27" s="121"/>
      <c r="S27" s="117"/>
      <c r="T27" s="117"/>
      <c r="U27" s="117"/>
      <c r="V27" s="117"/>
      <c r="W27" s="116"/>
      <c r="X27" s="116"/>
      <c r="Y27" s="116"/>
      <c r="Z27" s="116"/>
      <c r="AA27" s="118"/>
      <c r="AB27" s="118"/>
    </row>
    <row r="28" spans="3:28" ht="15" customHeight="1">
      <c r="C28" s="120">
        <v>25</v>
      </c>
      <c r="D28" s="120" t="s">
        <v>214</v>
      </c>
      <c r="E28" s="121"/>
      <c r="F28" s="127"/>
      <c r="G28" s="127"/>
      <c r="H28" s="127"/>
      <c r="I28" s="123"/>
      <c r="J28" s="124"/>
      <c r="K28" s="124"/>
      <c r="L28" s="124"/>
      <c r="M28" s="124"/>
      <c r="N28" s="128"/>
      <c r="O28" s="128"/>
      <c r="P28" s="120">
        <v>85</v>
      </c>
      <c r="Q28" s="120" t="s">
        <v>208</v>
      </c>
      <c r="R28" s="121"/>
      <c r="S28" s="117" t="s">
        <v>227</v>
      </c>
      <c r="T28" s="117"/>
      <c r="U28" s="117"/>
      <c r="V28" s="117"/>
      <c r="W28" s="116"/>
      <c r="X28" s="116"/>
      <c r="Y28" s="116"/>
      <c r="Z28" s="116"/>
      <c r="AA28" s="118"/>
      <c r="AB28" s="118"/>
    </row>
    <row r="29" spans="3:28" ht="15" customHeight="1">
      <c r="C29" s="120">
        <v>26</v>
      </c>
      <c r="D29" s="120" t="s">
        <v>215</v>
      </c>
      <c r="E29" s="121"/>
      <c r="F29" s="127"/>
      <c r="G29" s="127"/>
      <c r="H29" s="127"/>
      <c r="I29" s="123"/>
      <c r="J29" s="124"/>
      <c r="K29" s="124"/>
      <c r="L29" s="124"/>
      <c r="M29" s="124"/>
      <c r="N29" s="128"/>
      <c r="O29" s="128"/>
      <c r="P29" s="120">
        <v>86</v>
      </c>
      <c r="Q29" s="120" t="s">
        <v>211</v>
      </c>
      <c r="R29" s="121"/>
      <c r="S29" s="117"/>
      <c r="T29" s="117"/>
      <c r="U29" s="117"/>
      <c r="V29" s="117"/>
      <c r="W29" s="116"/>
      <c r="X29" s="116"/>
      <c r="Y29" s="116"/>
      <c r="Z29" s="116"/>
      <c r="AA29" s="118"/>
      <c r="AB29" s="118"/>
    </row>
    <row r="30" spans="3:28" ht="15" customHeight="1">
      <c r="C30" s="120">
        <v>27</v>
      </c>
      <c r="D30" s="125" t="s">
        <v>210</v>
      </c>
      <c r="E30" s="121"/>
      <c r="F30" s="127"/>
      <c r="G30" s="127"/>
      <c r="H30" s="127"/>
      <c r="I30" s="123"/>
      <c r="J30" s="124"/>
      <c r="K30" s="124"/>
      <c r="L30" s="124"/>
      <c r="M30" s="124"/>
      <c r="N30" s="128"/>
      <c r="O30" s="128"/>
      <c r="P30" s="120">
        <v>87</v>
      </c>
      <c r="Q30" s="120" t="s">
        <v>213</v>
      </c>
      <c r="R30" s="121"/>
      <c r="S30" s="117"/>
      <c r="T30" s="117"/>
      <c r="U30" s="117"/>
      <c r="V30" s="117"/>
      <c r="W30" s="116"/>
      <c r="X30" s="116"/>
      <c r="Y30" s="116"/>
      <c r="Z30" s="116"/>
      <c r="AA30" s="118"/>
      <c r="AB30" s="118"/>
    </row>
    <row r="31" spans="3:28" ht="15" customHeight="1">
      <c r="C31" s="120">
        <v>28</v>
      </c>
      <c r="D31" s="125" t="s">
        <v>212</v>
      </c>
      <c r="E31" s="121"/>
      <c r="F31" s="127"/>
      <c r="G31" s="127"/>
      <c r="H31" s="127"/>
      <c r="I31" s="123"/>
      <c r="J31" s="124"/>
      <c r="K31" s="124"/>
      <c r="L31" s="124"/>
      <c r="M31" s="124"/>
      <c r="N31" s="128"/>
      <c r="O31" s="128"/>
      <c r="P31" s="120">
        <v>88</v>
      </c>
      <c r="Q31" s="120" t="s">
        <v>214</v>
      </c>
      <c r="R31" s="121"/>
      <c r="S31" s="117"/>
      <c r="T31" s="126"/>
      <c r="U31" s="117"/>
      <c r="V31" s="117"/>
      <c r="W31" s="116"/>
      <c r="X31" s="116"/>
      <c r="Y31" s="116"/>
      <c r="Z31" s="116"/>
      <c r="AA31" s="118"/>
      <c r="AB31" s="118"/>
    </row>
    <row r="32" spans="3:28" ht="15" customHeight="1">
      <c r="C32" s="120">
        <v>29</v>
      </c>
      <c r="D32" s="120" t="s">
        <v>208</v>
      </c>
      <c r="E32" s="121"/>
      <c r="F32" s="127"/>
      <c r="G32" s="127"/>
      <c r="H32" s="127"/>
      <c r="I32" s="123"/>
      <c r="J32" s="124"/>
      <c r="K32" s="124"/>
      <c r="L32" s="124"/>
      <c r="M32" s="124"/>
      <c r="N32" s="128"/>
      <c r="O32" s="128"/>
      <c r="P32" s="120">
        <v>89</v>
      </c>
      <c r="Q32" s="120" t="s">
        <v>215</v>
      </c>
      <c r="R32" s="121"/>
      <c r="S32" s="117"/>
      <c r="T32" s="122" t="s">
        <v>228</v>
      </c>
      <c r="U32" s="117"/>
      <c r="V32" s="117"/>
      <c r="W32" s="116"/>
      <c r="X32" s="116"/>
      <c r="Y32" s="116"/>
      <c r="Z32" s="116"/>
      <c r="AA32" s="118"/>
      <c r="AB32" s="118"/>
    </row>
    <row r="33" spans="3:28" ht="15" customHeight="1">
      <c r="C33" s="120">
        <v>30</v>
      </c>
      <c r="D33" s="120" t="s">
        <v>211</v>
      </c>
      <c r="E33" s="121"/>
      <c r="F33" s="127"/>
      <c r="G33" s="126"/>
      <c r="H33" s="127"/>
      <c r="I33" s="123"/>
      <c r="J33" s="124"/>
      <c r="K33" s="124"/>
      <c r="L33" s="124"/>
      <c r="M33" s="124"/>
      <c r="N33" s="128"/>
      <c r="O33" s="128"/>
      <c r="P33" s="120">
        <v>90</v>
      </c>
      <c r="Q33" s="125" t="s">
        <v>210</v>
      </c>
      <c r="R33" s="121"/>
      <c r="S33" s="117"/>
      <c r="T33" s="117"/>
      <c r="U33" s="117"/>
      <c r="V33" s="117"/>
      <c r="W33" s="116"/>
      <c r="X33" s="116"/>
      <c r="Y33" s="116"/>
      <c r="Z33" s="116"/>
      <c r="AA33" s="118"/>
      <c r="AB33" s="118"/>
    </row>
    <row r="34" spans="3:28" ht="15" customHeight="1">
      <c r="C34" s="120">
        <v>31</v>
      </c>
      <c r="D34" s="120" t="s">
        <v>213</v>
      </c>
      <c r="E34" s="121"/>
      <c r="F34" s="122" t="s">
        <v>229</v>
      </c>
      <c r="H34" s="127"/>
      <c r="I34" s="123"/>
      <c r="J34" s="124"/>
      <c r="K34" s="124"/>
      <c r="L34" s="124"/>
      <c r="M34" s="124"/>
      <c r="N34" s="128"/>
      <c r="O34" s="128"/>
      <c r="P34" s="120">
        <v>91</v>
      </c>
      <c r="Q34" s="125" t="s">
        <v>212</v>
      </c>
      <c r="R34" s="121"/>
      <c r="S34" s="117"/>
      <c r="T34" s="117"/>
      <c r="U34" s="117"/>
      <c r="V34" s="117"/>
      <c r="W34" s="116"/>
      <c r="X34" s="116"/>
      <c r="Y34" s="116"/>
      <c r="Z34" s="116"/>
      <c r="AA34" s="118"/>
      <c r="AB34" s="118"/>
    </row>
    <row r="35" spans="3:28" ht="15" customHeight="1">
      <c r="C35" s="120">
        <v>32</v>
      </c>
      <c r="D35" s="120" t="s">
        <v>214</v>
      </c>
      <c r="E35" s="121"/>
      <c r="G35" s="126"/>
      <c r="H35" s="127"/>
      <c r="I35" s="123"/>
      <c r="J35" s="124"/>
      <c r="K35" s="124"/>
      <c r="L35" s="124"/>
      <c r="M35" s="124"/>
      <c r="N35" s="128"/>
      <c r="O35" s="128"/>
      <c r="P35" s="120">
        <v>92</v>
      </c>
      <c r="Q35" s="120" t="s">
        <v>208</v>
      </c>
      <c r="R35" s="121"/>
      <c r="S35" s="122" t="s">
        <v>354</v>
      </c>
      <c r="T35" s="117"/>
      <c r="U35" s="117"/>
      <c r="V35" s="117"/>
      <c r="W35" s="116"/>
      <c r="X35" s="116"/>
      <c r="Y35" s="116"/>
      <c r="Z35" s="116"/>
      <c r="AA35" s="118"/>
      <c r="AB35" s="118"/>
    </row>
    <row r="36" spans="3:28" ht="15" customHeight="1">
      <c r="C36" s="120">
        <v>33</v>
      </c>
      <c r="D36" s="120" t="s">
        <v>215</v>
      </c>
      <c r="E36" s="121"/>
      <c r="F36" s="122" t="s">
        <v>327</v>
      </c>
      <c r="G36" s="127"/>
      <c r="H36" s="127"/>
      <c r="I36" s="123"/>
      <c r="J36" s="124"/>
      <c r="K36" s="124"/>
      <c r="L36" s="124"/>
      <c r="M36" s="124"/>
      <c r="N36" s="128"/>
      <c r="O36" s="128"/>
      <c r="P36" s="120">
        <v>93</v>
      </c>
      <c r="Q36" s="120" t="s">
        <v>211</v>
      </c>
      <c r="R36" s="121"/>
      <c r="S36" s="111"/>
      <c r="T36" s="117"/>
      <c r="U36" s="117"/>
      <c r="V36" s="117"/>
      <c r="W36" s="116"/>
      <c r="X36" s="116"/>
      <c r="Y36" s="116"/>
      <c r="Z36" s="116"/>
      <c r="AA36" s="118"/>
      <c r="AB36" s="118"/>
    </row>
    <row r="37" spans="3:28" ht="15" customHeight="1">
      <c r="C37" s="120">
        <v>34</v>
      </c>
      <c r="D37" s="125" t="s">
        <v>210</v>
      </c>
      <c r="E37" s="121"/>
      <c r="F37" s="127"/>
      <c r="G37" s="127"/>
      <c r="H37" s="169" t="s">
        <v>329</v>
      </c>
      <c r="I37" s="123"/>
      <c r="J37" s="124"/>
      <c r="K37" s="124"/>
      <c r="L37" s="124"/>
      <c r="M37" s="124"/>
      <c r="N37" s="128"/>
      <c r="O37" s="128"/>
      <c r="P37" s="120">
        <v>94</v>
      </c>
      <c r="Q37" s="120" t="s">
        <v>213</v>
      </c>
      <c r="R37" s="116"/>
      <c r="T37" s="117"/>
      <c r="U37" s="117"/>
      <c r="V37" s="117"/>
      <c r="W37" s="116"/>
      <c r="X37" s="116"/>
      <c r="Y37" s="116"/>
      <c r="Z37" s="116"/>
      <c r="AA37" s="118"/>
      <c r="AB37" s="118"/>
    </row>
    <row r="38" spans="3:28" ht="15" customHeight="1">
      <c r="C38" s="120">
        <v>35</v>
      </c>
      <c r="D38" s="125" t="s">
        <v>212</v>
      </c>
      <c r="E38" s="121"/>
      <c r="F38" s="123"/>
      <c r="G38" s="123"/>
      <c r="H38" s="170" t="s">
        <v>330</v>
      </c>
      <c r="L38" s="124"/>
      <c r="M38" s="124"/>
      <c r="N38" s="128"/>
      <c r="O38" s="128"/>
      <c r="P38" s="120">
        <v>95</v>
      </c>
      <c r="Q38" s="120" t="s">
        <v>214</v>
      </c>
      <c r="R38" s="116"/>
      <c r="S38" s="117"/>
      <c r="T38" s="117"/>
      <c r="U38" s="117"/>
      <c r="V38" s="117"/>
      <c r="W38" s="116"/>
      <c r="X38" s="116"/>
      <c r="Y38" s="116"/>
      <c r="Z38" s="116"/>
      <c r="AA38" s="118"/>
      <c r="AB38" s="118"/>
    </row>
    <row r="39" spans="3:28" ht="15" customHeight="1">
      <c r="C39" s="120">
        <v>36</v>
      </c>
      <c r="D39" s="120" t="s">
        <v>208</v>
      </c>
      <c r="E39" s="121"/>
      <c r="H39" s="117" t="s">
        <v>328</v>
      </c>
      <c r="P39" s="120">
        <v>96</v>
      </c>
      <c r="Q39" s="120" t="s">
        <v>215</v>
      </c>
      <c r="R39" s="116"/>
      <c r="S39" s="117"/>
      <c r="T39" s="117" t="s">
        <v>231</v>
      </c>
      <c r="U39" s="117"/>
      <c r="V39" s="117"/>
      <c r="W39" s="116"/>
      <c r="X39" s="116"/>
      <c r="Y39" s="116"/>
      <c r="Z39" s="116"/>
      <c r="AA39" s="118"/>
      <c r="AB39" s="118"/>
    </row>
    <row r="40" spans="3:28" ht="15" customHeight="1">
      <c r="C40" s="120">
        <v>37</v>
      </c>
      <c r="D40" s="120" t="s">
        <v>211</v>
      </c>
      <c r="E40" s="121"/>
      <c r="AA40" s="118"/>
    </row>
    <row r="41" spans="3:28" ht="15" customHeight="1">
      <c r="C41" s="120">
        <v>38</v>
      </c>
      <c r="D41" s="120" t="s">
        <v>213</v>
      </c>
      <c r="E41" s="121"/>
      <c r="AA41" s="118"/>
    </row>
    <row r="42" spans="3:28" ht="15" customHeight="1">
      <c r="C42" s="120">
        <v>39</v>
      </c>
      <c r="D42" s="120" t="s">
        <v>214</v>
      </c>
      <c r="E42" s="121"/>
      <c r="P42" s="120" t="s">
        <v>356</v>
      </c>
      <c r="Q42" s="120" t="s">
        <v>215</v>
      </c>
      <c r="S42" s="117" t="s">
        <v>355</v>
      </c>
      <c r="T42" s="117"/>
      <c r="AA42" s="118"/>
    </row>
    <row r="43" spans="3:28" ht="15" customHeight="1">
      <c r="C43" s="120">
        <v>40</v>
      </c>
      <c r="D43" s="120" t="s">
        <v>215</v>
      </c>
      <c r="E43" s="121"/>
      <c r="P43" s="120" t="s">
        <v>356</v>
      </c>
      <c r="Q43" s="125" t="s">
        <v>210</v>
      </c>
      <c r="S43" s="117"/>
      <c r="T43" s="117"/>
      <c r="AA43" s="118"/>
    </row>
    <row r="44" spans="3:28" ht="15" customHeight="1">
      <c r="C44" s="120">
        <v>41</v>
      </c>
      <c r="D44" s="125" t="s">
        <v>210</v>
      </c>
      <c r="E44" s="121"/>
      <c r="P44" s="120" t="s">
        <v>356</v>
      </c>
      <c r="Q44" s="125" t="s">
        <v>212</v>
      </c>
      <c r="S44" s="117"/>
      <c r="T44" s="117"/>
      <c r="AA44" s="118"/>
    </row>
    <row r="45" spans="3:28" ht="15" customHeight="1">
      <c r="C45" s="120">
        <v>42</v>
      </c>
      <c r="D45" s="125" t="s">
        <v>212</v>
      </c>
      <c r="E45" s="121"/>
      <c r="P45" s="120" t="s">
        <v>356</v>
      </c>
      <c r="Q45" s="120" t="s">
        <v>208</v>
      </c>
      <c r="S45" s="117"/>
      <c r="T45" s="117"/>
      <c r="AA45" s="118"/>
    </row>
    <row r="46" spans="3:28" ht="15" customHeight="1">
      <c r="C46" s="120">
        <v>43</v>
      </c>
      <c r="D46" s="120" t="s">
        <v>208</v>
      </c>
      <c r="E46" s="121"/>
      <c r="P46" s="120" t="s">
        <v>356</v>
      </c>
      <c r="Q46" s="120" t="s">
        <v>211</v>
      </c>
      <c r="S46" s="117" t="s">
        <v>357</v>
      </c>
      <c r="T46" s="117"/>
      <c r="AA46" s="118"/>
    </row>
    <row r="47" spans="3:28" ht="15" customHeight="1">
      <c r="C47" s="120">
        <v>44</v>
      </c>
      <c r="D47" s="120" t="s">
        <v>211</v>
      </c>
      <c r="E47" s="121"/>
      <c r="P47" s="120" t="s">
        <v>356</v>
      </c>
      <c r="Q47" s="120" t="s">
        <v>213</v>
      </c>
      <c r="S47" s="117" t="s">
        <v>230</v>
      </c>
      <c r="T47" s="117"/>
      <c r="AA47" s="118"/>
    </row>
    <row r="48" spans="3:28" ht="15" customHeight="1">
      <c r="C48" s="120">
        <v>45</v>
      </c>
      <c r="D48" s="120" t="s">
        <v>213</v>
      </c>
      <c r="E48" s="121"/>
      <c r="P48" s="120" t="s">
        <v>356</v>
      </c>
      <c r="Q48" s="120" t="s">
        <v>214</v>
      </c>
      <c r="S48" s="117"/>
      <c r="T48" s="117"/>
      <c r="AA48" s="118"/>
    </row>
    <row r="49" spans="3:27" ht="15" customHeight="1">
      <c r="C49" s="120">
        <v>46</v>
      </c>
      <c r="D49" s="120" t="s">
        <v>214</v>
      </c>
      <c r="E49" s="121"/>
      <c r="P49" s="120" t="s">
        <v>356</v>
      </c>
      <c r="Q49" s="120" t="s">
        <v>215</v>
      </c>
      <c r="S49" s="117"/>
      <c r="T49" s="117"/>
      <c r="AA49" s="118"/>
    </row>
    <row r="50" spans="3:27" ht="15" customHeight="1">
      <c r="C50" s="120">
        <v>47</v>
      </c>
      <c r="D50" s="120" t="s">
        <v>215</v>
      </c>
      <c r="E50" s="121"/>
      <c r="AA50" s="118"/>
    </row>
    <row r="51" spans="3:27" ht="15" customHeight="1">
      <c r="C51" s="120">
        <v>48</v>
      </c>
      <c r="D51" s="125" t="s">
        <v>210</v>
      </c>
      <c r="E51" s="121"/>
      <c r="P51" s="132" t="s">
        <v>42</v>
      </c>
      <c r="Q51" s="133" t="s">
        <v>20</v>
      </c>
      <c r="R51" s="134"/>
      <c r="S51" s="135"/>
      <c r="T51" s="143"/>
      <c r="U51" s="143"/>
      <c r="V51" s="135"/>
      <c r="AA51" s="118"/>
    </row>
    <row r="52" spans="3:27" ht="15" customHeight="1">
      <c r="C52" s="120">
        <v>49</v>
      </c>
      <c r="D52" s="125" t="s">
        <v>212</v>
      </c>
      <c r="E52" s="121"/>
      <c r="P52" s="136" t="s">
        <v>45</v>
      </c>
      <c r="Q52" s="137" t="s">
        <v>112</v>
      </c>
      <c r="R52" s="138"/>
      <c r="S52" s="139"/>
      <c r="T52" s="144"/>
      <c r="U52" s="144"/>
      <c r="V52" s="139"/>
      <c r="AA52" s="118"/>
    </row>
    <row r="53" spans="3:27" ht="15" customHeight="1">
      <c r="C53" s="120">
        <v>50</v>
      </c>
      <c r="D53" s="120" t="s">
        <v>208</v>
      </c>
      <c r="E53" s="121"/>
      <c r="P53" s="136" t="s">
        <v>48</v>
      </c>
      <c r="Q53" s="137" t="s">
        <v>114</v>
      </c>
      <c r="R53" s="138"/>
      <c r="S53" s="139"/>
      <c r="T53" s="144"/>
      <c r="U53" s="144"/>
      <c r="V53" s="139"/>
      <c r="AA53" s="118"/>
    </row>
    <row r="54" spans="3:27" ht="15" customHeight="1">
      <c r="C54" s="120">
        <v>51</v>
      </c>
      <c r="D54" s="120" t="s">
        <v>211</v>
      </c>
      <c r="E54" s="121"/>
      <c r="P54" s="136" t="s">
        <v>50</v>
      </c>
      <c r="Q54" s="137" t="s">
        <v>115</v>
      </c>
      <c r="R54" s="138"/>
      <c r="S54" s="139"/>
      <c r="T54" s="144"/>
      <c r="U54" s="144"/>
      <c r="V54" s="139"/>
      <c r="AA54" s="118"/>
    </row>
    <row r="55" spans="3:27" ht="15" customHeight="1">
      <c r="C55" s="120">
        <v>52</v>
      </c>
      <c r="D55" s="120" t="s">
        <v>213</v>
      </c>
      <c r="E55" s="121"/>
      <c r="P55" s="136" t="s">
        <v>117</v>
      </c>
      <c r="Q55" s="137" t="s">
        <v>205</v>
      </c>
      <c r="R55" s="138"/>
      <c r="S55" s="139"/>
      <c r="T55" s="144"/>
      <c r="U55" s="144"/>
      <c r="V55" s="139"/>
      <c r="AA55" s="118"/>
    </row>
    <row r="56" spans="3:27" ht="15" customHeight="1">
      <c r="C56" s="120">
        <v>53</v>
      </c>
      <c r="D56" s="120" t="s">
        <v>214</v>
      </c>
      <c r="E56" s="121"/>
      <c r="G56" s="126"/>
      <c r="P56" s="136" t="s">
        <v>119</v>
      </c>
      <c r="Q56" s="137" t="s">
        <v>118</v>
      </c>
      <c r="R56" s="138"/>
      <c r="S56" s="139"/>
      <c r="T56" s="144"/>
      <c r="U56" s="144"/>
      <c r="V56" s="139"/>
      <c r="AA56" s="118"/>
    </row>
    <row r="57" spans="3:27" ht="15" customHeight="1">
      <c r="C57" s="120">
        <v>54</v>
      </c>
      <c r="D57" s="120" t="s">
        <v>215</v>
      </c>
      <c r="E57" s="121"/>
      <c r="F57" s="117" t="s">
        <v>232</v>
      </c>
      <c r="P57" s="136" t="s">
        <v>121</v>
      </c>
      <c r="Q57" s="137" t="s">
        <v>120</v>
      </c>
      <c r="R57" s="138"/>
      <c r="S57" s="139"/>
      <c r="T57" s="144"/>
      <c r="U57" s="144"/>
      <c r="V57" s="139"/>
      <c r="AA57" s="118"/>
    </row>
    <row r="58" spans="3:27" ht="15" customHeight="1">
      <c r="C58" s="120"/>
      <c r="D58" s="120"/>
      <c r="E58" s="121"/>
      <c r="P58" s="136" t="s">
        <v>124</v>
      </c>
      <c r="Q58" s="137" t="s">
        <v>123</v>
      </c>
      <c r="R58" s="138"/>
      <c r="S58" s="139"/>
      <c r="T58" s="144"/>
      <c r="U58" s="144"/>
      <c r="V58" s="139"/>
      <c r="AA58" s="118"/>
    </row>
    <row r="59" spans="3:27" ht="15" customHeight="1">
      <c r="C59" s="120">
        <v>55</v>
      </c>
      <c r="D59" s="125" t="s">
        <v>210</v>
      </c>
      <c r="E59" s="121"/>
      <c r="P59" s="136" t="s">
        <v>127</v>
      </c>
      <c r="Q59" s="137" t="s">
        <v>126</v>
      </c>
      <c r="R59" s="138"/>
      <c r="S59" s="139"/>
      <c r="T59" s="144"/>
      <c r="U59" s="144"/>
      <c r="V59" s="139"/>
      <c r="AA59" s="118"/>
    </row>
    <row r="60" spans="3:27" ht="15" customHeight="1">
      <c r="C60" s="120">
        <v>56</v>
      </c>
      <c r="D60" s="125" t="s">
        <v>212</v>
      </c>
      <c r="E60" s="121"/>
      <c r="P60" s="136" t="s">
        <v>128</v>
      </c>
      <c r="Q60" s="137" t="s">
        <v>81</v>
      </c>
      <c r="R60" s="138"/>
      <c r="S60" s="144"/>
      <c r="T60" s="144"/>
      <c r="U60" s="144"/>
      <c r="V60" s="139"/>
      <c r="AA60" s="118"/>
    </row>
    <row r="61" spans="3:27" ht="15" customHeight="1">
      <c r="C61" s="120">
        <v>57</v>
      </c>
      <c r="D61" s="120" t="s">
        <v>208</v>
      </c>
      <c r="E61" s="121"/>
      <c r="P61" s="136" t="s">
        <v>131</v>
      </c>
      <c r="Q61" s="137" t="s">
        <v>130</v>
      </c>
      <c r="R61" s="138"/>
      <c r="S61" s="139"/>
      <c r="T61" s="144"/>
      <c r="U61" s="144"/>
      <c r="V61" s="139"/>
      <c r="AA61" s="118"/>
    </row>
    <row r="62" spans="3:27" ht="15" customHeight="1">
      <c r="C62" s="120">
        <v>58</v>
      </c>
      <c r="D62" s="120" t="s">
        <v>211</v>
      </c>
      <c r="E62" s="121"/>
      <c r="P62" s="136" t="s">
        <v>132</v>
      </c>
      <c r="Q62" s="137" t="s">
        <v>95</v>
      </c>
      <c r="R62" s="138"/>
      <c r="S62" s="139"/>
      <c r="T62" s="144"/>
      <c r="U62" s="144"/>
      <c r="V62" s="139"/>
      <c r="AA62" s="118"/>
    </row>
    <row r="63" spans="3:27" ht="15" customHeight="1">
      <c r="C63" s="120">
        <v>59</v>
      </c>
      <c r="D63" s="120" t="s">
        <v>213</v>
      </c>
      <c r="E63" s="121"/>
      <c r="G63" s="126"/>
      <c r="P63" s="142" t="s">
        <v>135</v>
      </c>
      <c r="Q63" s="137" t="s">
        <v>233</v>
      </c>
      <c r="R63" s="138"/>
      <c r="S63" s="139"/>
      <c r="T63" s="144"/>
      <c r="U63" s="144"/>
      <c r="V63" s="139"/>
      <c r="AA63" s="118"/>
    </row>
    <row r="64" spans="3:27" ht="15" customHeight="1">
      <c r="C64" s="120">
        <v>60</v>
      </c>
      <c r="D64" s="120" t="s">
        <v>214</v>
      </c>
      <c r="E64" s="121"/>
      <c r="F64" s="117" t="s">
        <v>234</v>
      </c>
      <c r="P64" s="142" t="s">
        <v>138</v>
      </c>
      <c r="Q64" s="188" t="s">
        <v>333</v>
      </c>
      <c r="R64" s="189"/>
      <c r="S64" s="190"/>
      <c r="T64" s="191"/>
      <c r="U64" s="191"/>
      <c r="V64" s="190"/>
      <c r="AA64" s="118"/>
    </row>
    <row r="65" spans="3:27" ht="15" customHeight="1">
      <c r="C65" s="120">
        <v>61</v>
      </c>
      <c r="D65" s="120" t="s">
        <v>215</v>
      </c>
      <c r="E65" s="121"/>
      <c r="G65" s="122" t="s">
        <v>235</v>
      </c>
      <c r="P65" s="140" t="s">
        <v>334</v>
      </c>
      <c r="Q65" s="137" t="s">
        <v>337</v>
      </c>
      <c r="R65" s="138"/>
      <c r="S65" s="139"/>
      <c r="T65" s="144"/>
      <c r="U65" s="144"/>
      <c r="V65" s="139"/>
      <c r="AA65" s="118"/>
    </row>
    <row r="66" spans="3:27" ht="15.75" customHeight="1">
      <c r="C66" s="1"/>
      <c r="D66" s="1"/>
      <c r="P66" s="131" t="s">
        <v>335</v>
      </c>
      <c r="Q66" s="192" t="s">
        <v>339</v>
      </c>
      <c r="R66" s="193"/>
      <c r="S66" s="194"/>
      <c r="T66" s="115"/>
      <c r="U66" s="115"/>
      <c r="V66" s="194"/>
      <c r="AA66" s="118"/>
    </row>
    <row r="67" spans="3:27" ht="17.25" customHeight="1">
      <c r="C67" s="118"/>
      <c r="D67" s="40"/>
      <c r="E67" s="57"/>
      <c r="F67" s="1"/>
      <c r="G67" s="1"/>
      <c r="H67" s="1"/>
      <c r="I67" s="1"/>
      <c r="J67" s="1"/>
      <c r="K67" s="1"/>
      <c r="L67" s="1"/>
      <c r="M67" s="1"/>
    </row>
    <row r="68" spans="3:27" ht="17.25" customHeight="1">
      <c r="C68" s="58" t="s">
        <v>236</v>
      </c>
      <c r="F68" s="119"/>
    </row>
    <row r="69" spans="3:27" ht="17.25" customHeight="1">
      <c r="C69" s="58"/>
      <c r="F69" s="119"/>
    </row>
    <row r="70" spans="3:27" ht="15" customHeight="1">
      <c r="C70" s="120">
        <v>1</v>
      </c>
      <c r="D70" s="120" t="s">
        <v>208</v>
      </c>
      <c r="E70" s="121"/>
      <c r="F70" s="122" t="s">
        <v>237</v>
      </c>
      <c r="G70" s="122"/>
      <c r="H70" s="122"/>
      <c r="I70" s="123"/>
      <c r="J70" s="124"/>
      <c r="K70" s="124"/>
      <c r="L70" s="124"/>
      <c r="M70" s="124"/>
      <c r="P70" s="120">
        <v>62</v>
      </c>
      <c r="Q70" s="125" t="s">
        <v>210</v>
      </c>
    </row>
    <row r="71" spans="3:27" ht="15" customHeight="1">
      <c r="C71" s="120">
        <v>2</v>
      </c>
      <c r="D71" s="120" t="s">
        <v>211</v>
      </c>
      <c r="E71" s="121"/>
      <c r="F71" s="122"/>
      <c r="G71" s="122"/>
      <c r="H71" s="122"/>
      <c r="I71" s="123"/>
      <c r="J71" s="124"/>
      <c r="K71" s="124"/>
      <c r="L71" s="124"/>
      <c r="M71" s="124"/>
      <c r="P71" s="120">
        <v>63</v>
      </c>
      <c r="Q71" s="125" t="s">
        <v>212</v>
      </c>
    </row>
    <row r="72" spans="3:27" ht="15" customHeight="1">
      <c r="C72" s="120">
        <v>3</v>
      </c>
      <c r="D72" s="120" t="s">
        <v>213</v>
      </c>
      <c r="E72" s="121"/>
      <c r="F72" s="122"/>
      <c r="G72" s="122"/>
      <c r="H72" s="122"/>
      <c r="I72" s="123"/>
      <c r="J72" s="124"/>
      <c r="K72" s="124"/>
      <c r="L72" s="124"/>
      <c r="P72" s="120">
        <v>64</v>
      </c>
      <c r="Q72" s="120" t="s">
        <v>208</v>
      </c>
      <c r="R72" s="121"/>
      <c r="S72" s="117"/>
      <c r="T72" s="117"/>
      <c r="U72" s="117"/>
      <c r="V72" s="117"/>
      <c r="W72" s="116"/>
      <c r="X72" s="116"/>
      <c r="Y72" s="116"/>
      <c r="Z72" s="116"/>
    </row>
    <row r="73" spans="3:27" ht="15" customHeight="1">
      <c r="C73" s="120">
        <v>4</v>
      </c>
      <c r="D73" s="120" t="s">
        <v>214</v>
      </c>
      <c r="E73" s="121"/>
      <c r="F73" s="122"/>
      <c r="G73" s="122"/>
      <c r="H73" s="122"/>
      <c r="I73" s="123"/>
      <c r="J73" s="124"/>
      <c r="K73" s="124"/>
      <c r="L73" s="124"/>
      <c r="P73" s="120">
        <v>65</v>
      </c>
      <c r="Q73" s="120" t="s">
        <v>211</v>
      </c>
      <c r="R73" s="121"/>
      <c r="S73" s="117"/>
      <c r="U73" s="117"/>
      <c r="V73" s="117"/>
      <c r="W73" s="116"/>
      <c r="X73" s="116"/>
      <c r="Y73" s="116"/>
      <c r="Z73" s="116"/>
    </row>
    <row r="74" spans="3:27" ht="15" customHeight="1">
      <c r="C74" s="120">
        <v>5</v>
      </c>
      <c r="D74" s="120" t="s">
        <v>215</v>
      </c>
      <c r="E74" s="121"/>
      <c r="F74" s="122"/>
      <c r="G74" s="122"/>
      <c r="H74" s="122"/>
      <c r="I74" s="123"/>
      <c r="J74" s="124"/>
      <c r="K74" s="124"/>
      <c r="L74" s="124"/>
      <c r="P74" s="120">
        <v>66</v>
      </c>
      <c r="Q74" s="120" t="s">
        <v>213</v>
      </c>
      <c r="R74" s="121"/>
      <c r="S74" s="117"/>
      <c r="T74" s="122" t="s">
        <v>238</v>
      </c>
      <c r="U74" s="117"/>
      <c r="V74" s="117"/>
      <c r="W74" s="116"/>
      <c r="X74" s="116"/>
      <c r="Y74" s="116"/>
      <c r="Z74" s="116"/>
    </row>
    <row r="75" spans="3:27" ht="15" customHeight="1">
      <c r="C75" s="120">
        <v>6</v>
      </c>
      <c r="D75" s="125" t="s">
        <v>210</v>
      </c>
      <c r="E75" s="121"/>
      <c r="F75" s="122"/>
      <c r="G75" s="122"/>
      <c r="H75" s="122"/>
      <c r="I75" s="123"/>
      <c r="J75" s="124"/>
      <c r="K75" s="124"/>
      <c r="L75" s="124"/>
      <c r="P75" s="120">
        <v>67</v>
      </c>
      <c r="Q75" s="120" t="s">
        <v>214</v>
      </c>
      <c r="R75" s="121"/>
      <c r="S75" s="117"/>
      <c r="T75" s="117"/>
      <c r="U75" s="117"/>
      <c r="V75" s="117"/>
      <c r="W75" s="116"/>
      <c r="X75" s="116"/>
      <c r="Y75" s="116"/>
      <c r="Z75" s="116"/>
    </row>
    <row r="76" spans="3:27" ht="15" customHeight="1">
      <c r="C76" s="120">
        <v>7</v>
      </c>
      <c r="D76" s="125" t="s">
        <v>212</v>
      </c>
      <c r="E76" s="121"/>
      <c r="F76" s="122"/>
      <c r="G76" s="126"/>
      <c r="H76" s="122"/>
      <c r="I76" s="123"/>
      <c r="J76" s="124"/>
      <c r="K76" s="124"/>
      <c r="L76" s="124"/>
      <c r="P76" s="120">
        <v>68</v>
      </c>
      <c r="Q76" s="120" t="s">
        <v>215</v>
      </c>
      <c r="R76" s="121"/>
      <c r="S76" s="117"/>
      <c r="T76" s="117"/>
      <c r="U76" s="117"/>
      <c r="V76" s="117"/>
      <c r="W76" s="116"/>
      <c r="X76" s="116"/>
      <c r="Y76" s="116"/>
      <c r="Z76" s="116"/>
    </row>
    <row r="77" spans="3:27" ht="15" customHeight="1">
      <c r="C77" s="120">
        <v>8</v>
      </c>
      <c r="D77" s="120" t="s">
        <v>208</v>
      </c>
      <c r="E77" s="121"/>
      <c r="F77" s="122" t="s">
        <v>239</v>
      </c>
      <c r="G77" s="122"/>
      <c r="H77" s="122"/>
      <c r="I77" s="123"/>
      <c r="J77" s="124"/>
      <c r="K77" s="124"/>
      <c r="L77" s="124"/>
      <c r="P77" s="120">
        <v>69</v>
      </c>
      <c r="Q77" s="125" t="s">
        <v>210</v>
      </c>
      <c r="R77" s="121"/>
      <c r="S77" s="117"/>
      <c r="T77" s="117"/>
      <c r="U77" s="117"/>
      <c r="V77" s="117"/>
      <c r="W77" s="116"/>
      <c r="X77" s="116"/>
      <c r="Y77" s="116"/>
      <c r="Z77" s="116"/>
    </row>
    <row r="78" spans="3:27" ht="15" customHeight="1">
      <c r="C78" s="120">
        <v>9</v>
      </c>
      <c r="D78" s="120" t="s">
        <v>211</v>
      </c>
      <c r="E78" s="121"/>
      <c r="F78" s="122" t="s">
        <v>218</v>
      </c>
      <c r="G78" s="122"/>
      <c r="H78" s="122"/>
      <c r="I78" s="123"/>
      <c r="J78" s="124"/>
      <c r="K78" s="124"/>
      <c r="L78" s="124"/>
      <c r="P78" s="120">
        <v>70</v>
      </c>
      <c r="Q78" s="125" t="s">
        <v>212</v>
      </c>
      <c r="R78" s="121"/>
      <c r="S78" s="117"/>
      <c r="T78" s="117"/>
      <c r="U78" s="117"/>
      <c r="V78" s="117"/>
      <c r="W78" s="116"/>
      <c r="X78" s="116"/>
      <c r="Y78" s="116"/>
      <c r="Z78" s="116"/>
    </row>
    <row r="79" spans="3:27" ht="15" customHeight="1">
      <c r="C79" s="120">
        <v>10</v>
      </c>
      <c r="D79" s="120" t="s">
        <v>213</v>
      </c>
      <c r="E79" s="121"/>
      <c r="F79" s="122"/>
      <c r="G79" s="122"/>
      <c r="H79" s="122"/>
      <c r="I79" s="123"/>
      <c r="J79" s="124"/>
      <c r="K79" s="124"/>
      <c r="L79" s="124"/>
      <c r="P79" s="120">
        <v>71</v>
      </c>
      <c r="Q79" s="120" t="s">
        <v>208</v>
      </c>
      <c r="R79" s="121"/>
      <c r="S79" s="117"/>
      <c r="T79" s="117"/>
      <c r="U79" s="117"/>
      <c r="V79" s="117"/>
      <c r="W79" s="116"/>
      <c r="X79" s="116"/>
      <c r="Y79" s="116"/>
      <c r="Z79" s="116"/>
    </row>
    <row r="80" spans="3:27" ht="15" customHeight="1">
      <c r="C80" s="120">
        <v>11</v>
      </c>
      <c r="D80" s="120" t="s">
        <v>214</v>
      </c>
      <c r="E80" s="121"/>
      <c r="F80" s="122"/>
      <c r="G80" s="122"/>
      <c r="H80" s="122"/>
      <c r="I80" s="123"/>
      <c r="J80" s="124"/>
      <c r="K80" s="124"/>
      <c r="L80" s="124"/>
      <c r="P80" s="120">
        <v>72</v>
      </c>
      <c r="Q80" s="120" t="s">
        <v>211</v>
      </c>
      <c r="R80" s="121"/>
      <c r="S80" s="117"/>
      <c r="T80" s="117"/>
      <c r="U80" s="117"/>
      <c r="V80" s="117"/>
      <c r="W80" s="116"/>
      <c r="X80" s="116"/>
      <c r="Y80" s="116"/>
      <c r="Z80" s="116"/>
    </row>
    <row r="81" spans="3:26" ht="15" customHeight="1">
      <c r="C81" s="120">
        <v>12</v>
      </c>
      <c r="D81" s="120" t="s">
        <v>215</v>
      </c>
      <c r="E81" s="121"/>
      <c r="F81" s="122"/>
      <c r="G81" s="122"/>
      <c r="H81" s="122"/>
      <c r="I81" s="123"/>
      <c r="J81" s="124"/>
      <c r="K81" s="124"/>
      <c r="L81" s="124"/>
      <c r="P81" s="120">
        <v>73</v>
      </c>
      <c r="Q81" s="120" t="s">
        <v>213</v>
      </c>
      <c r="R81" s="121"/>
      <c r="S81" s="117"/>
      <c r="T81" s="117"/>
      <c r="U81" s="117"/>
      <c r="V81" s="117"/>
      <c r="W81" s="116"/>
      <c r="X81" s="116"/>
      <c r="Y81" s="116"/>
      <c r="Z81" s="116"/>
    </row>
    <row r="82" spans="3:26" ht="15" customHeight="1">
      <c r="C82" s="120">
        <v>13</v>
      </c>
      <c r="D82" s="125" t="s">
        <v>210</v>
      </c>
      <c r="E82" s="121"/>
      <c r="F82" s="127"/>
      <c r="G82" s="127"/>
      <c r="H82" s="127"/>
      <c r="I82" s="123"/>
      <c r="J82" s="124"/>
      <c r="K82" s="124"/>
      <c r="L82" s="124"/>
      <c r="P82" s="120"/>
      <c r="Q82" s="120"/>
      <c r="R82" s="121"/>
      <c r="S82" s="117"/>
      <c r="T82" s="117"/>
      <c r="U82" s="122" t="s">
        <v>240</v>
      </c>
      <c r="V82" s="117"/>
      <c r="W82" s="116"/>
      <c r="X82" s="116"/>
      <c r="Y82" s="116"/>
      <c r="Z82" s="116"/>
    </row>
    <row r="83" spans="3:26" ht="15" customHeight="1">
      <c r="C83" s="120">
        <v>14</v>
      </c>
      <c r="D83" s="125" t="s">
        <v>212</v>
      </c>
      <c r="E83" s="121"/>
      <c r="F83" s="127"/>
      <c r="G83" s="127"/>
      <c r="H83" s="127"/>
      <c r="I83" s="123"/>
      <c r="J83" s="124"/>
      <c r="K83" s="124"/>
      <c r="L83" s="124"/>
      <c r="M83" s="124"/>
      <c r="P83" s="120">
        <v>74</v>
      </c>
      <c r="Q83" s="120" t="s">
        <v>214</v>
      </c>
      <c r="R83" s="121"/>
      <c r="S83" s="117"/>
      <c r="T83" s="117"/>
      <c r="U83" s="117"/>
      <c r="W83" s="117" t="s">
        <v>241</v>
      </c>
      <c r="X83" s="116"/>
      <c r="Y83" s="116"/>
      <c r="Z83" s="116"/>
    </row>
    <row r="84" spans="3:26" ht="15" customHeight="1">
      <c r="C84" s="120">
        <v>15</v>
      </c>
      <c r="D84" s="120" t="s">
        <v>208</v>
      </c>
      <c r="E84" s="121"/>
      <c r="F84" s="127"/>
      <c r="G84" s="126"/>
      <c r="H84" s="127"/>
      <c r="I84" s="123"/>
      <c r="J84" s="124"/>
      <c r="K84" s="124"/>
      <c r="L84" s="124"/>
      <c r="M84" s="124"/>
      <c r="P84" s="120">
        <v>75</v>
      </c>
      <c r="Q84" s="120" t="s">
        <v>215</v>
      </c>
      <c r="R84" s="121"/>
      <c r="S84" s="117"/>
      <c r="T84" s="117"/>
      <c r="U84" s="117"/>
      <c r="V84" s="117"/>
      <c r="W84" s="116"/>
      <c r="X84" s="116"/>
      <c r="Y84" s="116"/>
      <c r="Z84" s="116"/>
    </row>
    <row r="85" spans="3:26" ht="15" customHeight="1">
      <c r="C85" s="120">
        <v>16</v>
      </c>
      <c r="D85" s="120" t="s">
        <v>211</v>
      </c>
      <c r="E85" s="121"/>
      <c r="F85" s="122" t="s">
        <v>221</v>
      </c>
      <c r="G85" s="126"/>
      <c r="H85" s="127"/>
      <c r="I85" s="123"/>
      <c r="J85" s="124"/>
      <c r="K85" s="124"/>
      <c r="L85" s="124"/>
      <c r="M85" s="124"/>
      <c r="P85" s="120">
        <v>76</v>
      </c>
      <c r="Q85" s="125" t="s">
        <v>210</v>
      </c>
      <c r="R85" s="121"/>
      <c r="S85" s="117"/>
      <c r="T85" s="117"/>
      <c r="U85" s="117"/>
      <c r="V85" s="117"/>
      <c r="W85" s="116"/>
      <c r="X85" s="116"/>
      <c r="Y85" s="116"/>
      <c r="Z85" s="116"/>
    </row>
    <row r="86" spans="3:26" ht="15" customHeight="1">
      <c r="C86" s="120">
        <v>17</v>
      </c>
      <c r="D86" s="120" t="s">
        <v>213</v>
      </c>
      <c r="E86" s="121"/>
      <c r="F86" s="127"/>
      <c r="G86" s="126"/>
      <c r="H86" s="127"/>
      <c r="I86" s="123"/>
      <c r="J86" s="124"/>
      <c r="K86" s="124"/>
      <c r="L86" s="124"/>
      <c r="M86" s="124"/>
      <c r="P86" s="120">
        <v>77</v>
      </c>
      <c r="Q86" s="125" t="s">
        <v>212</v>
      </c>
      <c r="R86" s="121"/>
      <c r="S86" s="117"/>
      <c r="T86" s="122" t="s">
        <v>242</v>
      </c>
      <c r="U86" s="117"/>
      <c r="V86" s="117"/>
      <c r="W86" s="116"/>
      <c r="X86" s="116"/>
      <c r="Y86" s="116"/>
      <c r="Z86" s="116"/>
    </row>
    <row r="87" spans="3:26" ht="15" customHeight="1">
      <c r="C87" s="120">
        <v>18</v>
      </c>
      <c r="D87" s="120" t="s">
        <v>214</v>
      </c>
      <c r="E87" s="121"/>
      <c r="F87" s="127"/>
      <c r="G87" s="126"/>
      <c r="H87" s="127"/>
      <c r="I87" s="123"/>
      <c r="J87" s="124"/>
      <c r="K87" s="124"/>
      <c r="L87" s="124"/>
      <c r="M87" s="124"/>
      <c r="P87" s="120">
        <v>78</v>
      </c>
      <c r="Q87" s="120" t="s">
        <v>208</v>
      </c>
      <c r="R87" s="121"/>
      <c r="S87" s="117"/>
      <c r="T87" s="117"/>
      <c r="U87" s="117"/>
      <c r="V87" s="117"/>
      <c r="W87" s="116"/>
      <c r="X87" s="116"/>
      <c r="Y87" s="116"/>
      <c r="Z87" s="116"/>
    </row>
    <row r="88" spans="3:26" ht="15" customHeight="1">
      <c r="C88" s="120">
        <v>19</v>
      </c>
      <c r="D88" s="120" t="s">
        <v>215</v>
      </c>
      <c r="E88" s="121"/>
      <c r="F88" s="127"/>
      <c r="G88" s="126"/>
      <c r="H88" s="127"/>
      <c r="I88" s="123"/>
      <c r="J88" s="124"/>
      <c r="K88" s="124"/>
      <c r="L88" s="124"/>
      <c r="M88" s="124"/>
      <c r="P88" s="120">
        <v>79</v>
      </c>
      <c r="Q88" s="120" t="s">
        <v>211</v>
      </c>
      <c r="R88" s="121"/>
      <c r="S88" s="122" t="s">
        <v>243</v>
      </c>
      <c r="T88" s="117"/>
      <c r="U88" s="117"/>
      <c r="V88" s="117"/>
      <c r="W88" s="116"/>
      <c r="X88" s="116"/>
      <c r="Y88" s="116"/>
      <c r="Z88" s="116"/>
    </row>
    <row r="89" spans="3:26" ht="15" customHeight="1">
      <c r="C89" s="120">
        <v>20</v>
      </c>
      <c r="D89" s="125" t="s">
        <v>210</v>
      </c>
      <c r="E89" s="121"/>
      <c r="F89" s="127"/>
      <c r="G89" s="126"/>
      <c r="H89" s="127"/>
      <c r="I89" s="123"/>
      <c r="J89" s="124"/>
      <c r="K89" s="124"/>
      <c r="L89" s="124"/>
      <c r="M89" s="124"/>
      <c r="P89" s="120">
        <v>80</v>
      </c>
      <c r="Q89" s="120" t="s">
        <v>213</v>
      </c>
      <c r="R89" s="121"/>
      <c r="S89" s="122"/>
      <c r="T89" s="122" t="s">
        <v>244</v>
      </c>
      <c r="U89" s="117"/>
      <c r="V89" s="117"/>
      <c r="W89" s="116"/>
      <c r="X89" s="116"/>
      <c r="Y89" s="116"/>
      <c r="Z89" s="116"/>
    </row>
    <row r="90" spans="3:26" ht="15" customHeight="1">
      <c r="C90" s="120">
        <v>21</v>
      </c>
      <c r="D90" s="125" t="s">
        <v>212</v>
      </c>
      <c r="E90" s="121"/>
      <c r="F90" s="127"/>
      <c r="G90" s="126"/>
      <c r="H90" s="127"/>
      <c r="I90" s="123"/>
      <c r="J90" s="124"/>
      <c r="K90" s="124"/>
      <c r="L90" s="124"/>
      <c r="M90" s="124"/>
      <c r="P90" s="120">
        <v>81</v>
      </c>
      <c r="Q90" s="120" t="s">
        <v>214</v>
      </c>
      <c r="R90" s="121"/>
      <c r="S90" s="117" t="s">
        <v>227</v>
      </c>
      <c r="T90" s="117"/>
      <c r="U90" s="117"/>
      <c r="V90" s="117"/>
      <c r="W90" s="116"/>
      <c r="X90" s="116"/>
      <c r="Y90" s="116"/>
      <c r="Z90" s="116"/>
    </row>
    <row r="91" spans="3:26" ht="15" customHeight="1">
      <c r="C91" s="120">
        <v>22</v>
      </c>
      <c r="D91" s="120" t="s">
        <v>208</v>
      </c>
      <c r="E91" s="121"/>
      <c r="F91" s="127"/>
      <c r="G91" s="126"/>
      <c r="H91" s="127"/>
      <c r="I91" s="123"/>
      <c r="J91" s="124"/>
      <c r="K91" s="124"/>
      <c r="L91" s="124"/>
      <c r="M91" s="124"/>
      <c r="P91" s="120">
        <v>82</v>
      </c>
      <c r="Q91" s="120" t="s">
        <v>215</v>
      </c>
      <c r="R91" s="121"/>
      <c r="S91" s="117"/>
      <c r="T91" s="117"/>
      <c r="U91" s="117"/>
      <c r="V91" s="117"/>
      <c r="W91" s="116"/>
      <c r="X91" s="116"/>
      <c r="Y91" s="116"/>
      <c r="Z91" s="116"/>
    </row>
    <row r="92" spans="3:26" ht="15" customHeight="1">
      <c r="C92" s="120">
        <v>23</v>
      </c>
      <c r="D92" s="120" t="s">
        <v>211</v>
      </c>
      <c r="E92" s="121"/>
      <c r="F92" s="122" t="s">
        <v>225</v>
      </c>
      <c r="G92" s="127"/>
      <c r="H92" s="127"/>
      <c r="I92" s="123"/>
      <c r="J92" s="124"/>
      <c r="K92" s="124"/>
      <c r="L92" s="124"/>
      <c r="M92" s="124"/>
      <c r="P92" s="120">
        <v>83</v>
      </c>
      <c r="Q92" s="125" t="s">
        <v>210</v>
      </c>
      <c r="R92" s="121"/>
      <c r="S92" s="117"/>
      <c r="T92" s="117"/>
      <c r="U92" s="117"/>
      <c r="V92" s="117"/>
      <c r="W92" s="116"/>
      <c r="X92" s="116"/>
      <c r="Y92" s="116"/>
      <c r="Z92" s="116"/>
    </row>
    <row r="93" spans="3:26" ht="15" customHeight="1">
      <c r="C93" s="120">
        <v>24</v>
      </c>
      <c r="D93" s="120" t="s">
        <v>213</v>
      </c>
      <c r="E93" s="121"/>
      <c r="F93" s="122" t="s">
        <v>226</v>
      </c>
      <c r="H93" s="127"/>
      <c r="I93" s="123"/>
      <c r="J93" s="124"/>
      <c r="K93" s="124"/>
      <c r="L93" s="124"/>
      <c r="M93" s="124"/>
      <c r="P93" s="120">
        <v>84</v>
      </c>
      <c r="Q93" s="125" t="s">
        <v>212</v>
      </c>
      <c r="R93" s="121"/>
      <c r="S93" s="117"/>
      <c r="T93" s="117"/>
      <c r="U93" s="117"/>
      <c r="V93" s="117"/>
      <c r="W93" s="116"/>
      <c r="X93" s="116"/>
      <c r="Y93" s="116"/>
      <c r="Z93" s="116"/>
    </row>
    <row r="94" spans="3:26" ht="15" customHeight="1">
      <c r="C94" s="120">
        <v>25</v>
      </c>
      <c r="D94" s="120" t="s">
        <v>214</v>
      </c>
      <c r="E94" s="121"/>
      <c r="F94" s="127"/>
      <c r="G94" s="127"/>
      <c r="H94" s="127"/>
      <c r="I94" s="123"/>
      <c r="J94" s="124"/>
      <c r="K94" s="124"/>
      <c r="L94" s="124"/>
      <c r="M94" s="124"/>
      <c r="P94" s="120">
        <v>85</v>
      </c>
      <c r="Q94" s="120" t="s">
        <v>208</v>
      </c>
      <c r="R94" s="121"/>
      <c r="S94" s="117"/>
      <c r="T94" s="117"/>
      <c r="U94" s="117"/>
      <c r="V94" s="117"/>
      <c r="W94" s="116"/>
      <c r="X94" s="116"/>
      <c r="Y94" s="116"/>
      <c r="Z94" s="116"/>
    </row>
    <row r="95" spans="3:26" ht="15" customHeight="1">
      <c r="C95" s="120">
        <v>26</v>
      </c>
      <c r="D95" s="120" t="s">
        <v>215</v>
      </c>
      <c r="E95" s="121"/>
      <c r="F95" s="127"/>
      <c r="G95" s="127"/>
      <c r="H95" s="127"/>
      <c r="I95" s="123"/>
      <c r="J95" s="124"/>
      <c r="K95" s="124"/>
      <c r="L95" s="124"/>
      <c r="M95" s="124"/>
      <c r="P95" s="120">
        <v>86</v>
      </c>
      <c r="Q95" s="120" t="s">
        <v>211</v>
      </c>
      <c r="R95" s="121"/>
      <c r="S95" s="117"/>
      <c r="T95" s="117"/>
      <c r="U95" s="117"/>
      <c r="V95" s="117"/>
      <c r="W95" s="116"/>
      <c r="X95" s="116"/>
      <c r="Y95" s="116"/>
      <c r="Z95" s="116"/>
    </row>
    <row r="96" spans="3:26" ht="15" customHeight="1">
      <c r="C96" s="120">
        <v>27</v>
      </c>
      <c r="D96" s="125" t="s">
        <v>210</v>
      </c>
      <c r="E96" s="121"/>
      <c r="F96" s="127"/>
      <c r="G96" s="127"/>
      <c r="H96" s="127"/>
      <c r="I96" s="123"/>
      <c r="J96" s="124"/>
      <c r="K96" s="124"/>
      <c r="L96" s="124"/>
      <c r="M96" s="124"/>
      <c r="P96" s="120">
        <v>87</v>
      </c>
      <c r="Q96" s="120" t="s">
        <v>213</v>
      </c>
      <c r="R96" s="121"/>
      <c r="S96" s="117"/>
      <c r="T96" s="122" t="s">
        <v>245</v>
      </c>
      <c r="U96" s="117"/>
      <c r="V96" s="117"/>
      <c r="W96" s="116"/>
      <c r="X96" s="116"/>
      <c r="Y96" s="116"/>
      <c r="Z96" s="116"/>
    </row>
    <row r="97" spans="3:26" ht="15" customHeight="1">
      <c r="C97" s="120">
        <v>28</v>
      </c>
      <c r="D97" s="125" t="s">
        <v>212</v>
      </c>
      <c r="E97" s="121"/>
      <c r="F97" s="127"/>
      <c r="G97" s="127"/>
      <c r="H97" s="127"/>
      <c r="I97" s="123"/>
      <c r="J97" s="124"/>
      <c r="K97" s="124"/>
      <c r="L97" s="124"/>
      <c r="M97" s="124"/>
      <c r="P97" s="120">
        <v>88</v>
      </c>
      <c r="Q97" s="120" t="s">
        <v>214</v>
      </c>
      <c r="R97" s="121"/>
      <c r="S97" s="122" t="s">
        <v>358</v>
      </c>
      <c r="T97" s="126"/>
      <c r="U97" s="117"/>
      <c r="V97" s="117"/>
      <c r="W97" s="116"/>
      <c r="X97" s="116"/>
      <c r="Y97" s="116"/>
      <c r="Z97" s="116"/>
    </row>
    <row r="98" spans="3:26" ht="15" customHeight="1">
      <c r="C98" s="120">
        <v>29</v>
      </c>
      <c r="D98" s="120" t="s">
        <v>208</v>
      </c>
      <c r="E98" s="121"/>
      <c r="F98" s="127"/>
      <c r="G98" s="127"/>
      <c r="H98" s="127"/>
      <c r="I98" s="123"/>
      <c r="J98" s="124"/>
      <c r="K98" s="124"/>
      <c r="L98" s="124"/>
      <c r="M98" s="124"/>
      <c r="P98" s="120">
        <v>89</v>
      </c>
      <c r="Q98" s="120" t="s">
        <v>215</v>
      </c>
      <c r="R98" s="121"/>
      <c r="S98" s="111"/>
      <c r="T98" s="117"/>
      <c r="U98" s="117"/>
      <c r="V98" s="117"/>
      <c r="W98" s="116"/>
      <c r="X98" s="116"/>
      <c r="Y98" s="116"/>
      <c r="Z98" s="116"/>
    </row>
    <row r="99" spans="3:26" ht="15" customHeight="1">
      <c r="C99" s="120">
        <v>30</v>
      </c>
      <c r="D99" s="120" t="s">
        <v>211</v>
      </c>
      <c r="E99" s="121"/>
      <c r="F99" s="127"/>
      <c r="G99" s="126"/>
      <c r="H99" s="127"/>
      <c r="I99" s="123"/>
      <c r="J99" s="124"/>
      <c r="K99" s="124"/>
      <c r="L99" s="124"/>
      <c r="M99" s="124"/>
      <c r="P99" s="120">
        <v>90</v>
      </c>
      <c r="Q99" s="125" t="s">
        <v>210</v>
      </c>
      <c r="R99" s="121"/>
      <c r="S99" s="117"/>
      <c r="T99" s="117"/>
      <c r="U99" s="117"/>
      <c r="V99" s="117"/>
      <c r="W99" s="116"/>
      <c r="X99" s="116"/>
      <c r="Y99" s="116"/>
      <c r="Z99" s="116"/>
    </row>
    <row r="100" spans="3:26" ht="15" customHeight="1">
      <c r="C100" s="120">
        <v>31</v>
      </c>
      <c r="D100" s="120" t="s">
        <v>213</v>
      </c>
      <c r="E100" s="121"/>
      <c r="F100" s="122" t="s">
        <v>229</v>
      </c>
      <c r="H100" s="127"/>
      <c r="I100" s="123"/>
      <c r="J100" s="124"/>
      <c r="K100" s="124"/>
      <c r="L100" s="124"/>
      <c r="M100" s="124"/>
      <c r="P100" s="120">
        <v>91</v>
      </c>
      <c r="Q100" s="125" t="s">
        <v>212</v>
      </c>
      <c r="R100" s="121"/>
      <c r="S100" s="117"/>
      <c r="T100" s="117"/>
      <c r="U100" s="117"/>
      <c r="V100" s="117"/>
      <c r="W100" s="116"/>
      <c r="X100" s="116"/>
      <c r="Y100" s="116"/>
      <c r="Z100" s="116"/>
    </row>
    <row r="101" spans="3:26" ht="15" customHeight="1">
      <c r="C101" s="120">
        <v>32</v>
      </c>
      <c r="D101" s="120" t="s">
        <v>214</v>
      </c>
      <c r="E101" s="121"/>
      <c r="G101" s="126"/>
      <c r="H101" s="127"/>
      <c r="I101" s="123"/>
      <c r="J101" s="124"/>
      <c r="K101" s="124"/>
      <c r="L101" s="124"/>
      <c r="M101" s="124"/>
      <c r="P101" s="120">
        <v>92</v>
      </c>
      <c r="Q101" s="120" t="s">
        <v>208</v>
      </c>
    </row>
    <row r="102" spans="3:26" ht="15" customHeight="1">
      <c r="C102" s="120">
        <v>33</v>
      </c>
      <c r="D102" s="120" t="s">
        <v>215</v>
      </c>
      <c r="E102" s="121"/>
      <c r="F102" s="122"/>
      <c r="G102" s="127"/>
      <c r="H102" s="1"/>
      <c r="I102" s="1"/>
      <c r="J102" s="1"/>
      <c r="K102" s="1"/>
      <c r="L102" s="124"/>
      <c r="M102" s="124"/>
      <c r="P102" s="120">
        <v>93</v>
      </c>
      <c r="Q102" s="120" t="s">
        <v>211</v>
      </c>
    </row>
    <row r="103" spans="3:26" ht="15" customHeight="1">
      <c r="C103" s="120">
        <v>34</v>
      </c>
      <c r="D103" s="125" t="s">
        <v>210</v>
      </c>
      <c r="E103" s="121"/>
      <c r="F103" s="127"/>
      <c r="G103" s="127"/>
      <c r="H103" s="1"/>
      <c r="I103" s="1"/>
      <c r="J103" s="1"/>
      <c r="K103" s="1"/>
      <c r="L103" s="124"/>
      <c r="M103" s="124"/>
      <c r="P103" s="120">
        <v>94</v>
      </c>
      <c r="Q103" s="120" t="s">
        <v>213</v>
      </c>
      <c r="T103" s="117" t="s">
        <v>246</v>
      </c>
    </row>
    <row r="104" spans="3:26" ht="15" customHeight="1">
      <c r="C104" s="120">
        <v>35</v>
      </c>
      <c r="D104" s="125" t="s">
        <v>212</v>
      </c>
      <c r="E104" s="121"/>
      <c r="F104" s="123"/>
      <c r="G104" s="123"/>
      <c r="H104" s="1"/>
      <c r="I104" s="1"/>
      <c r="J104" s="1"/>
      <c r="K104" s="1"/>
      <c r="L104" s="1"/>
      <c r="M104" s="124"/>
    </row>
    <row r="105" spans="3:26" ht="15" customHeight="1">
      <c r="C105" s="120">
        <v>36</v>
      </c>
      <c r="D105" s="120" t="s">
        <v>208</v>
      </c>
      <c r="E105" s="121"/>
      <c r="H105" s="1"/>
      <c r="I105" s="1"/>
      <c r="J105" s="1"/>
      <c r="K105" s="1"/>
      <c r="L105" s="1"/>
    </row>
    <row r="106" spans="3:26" ht="15" customHeight="1">
      <c r="C106" s="120">
        <v>37</v>
      </c>
      <c r="D106" s="120" t="s">
        <v>211</v>
      </c>
      <c r="E106" s="121"/>
      <c r="H106" s="1"/>
      <c r="I106" s="1"/>
      <c r="J106" s="1"/>
      <c r="K106" s="1"/>
      <c r="L106" s="1"/>
      <c r="P106" s="120" t="s">
        <v>356</v>
      </c>
      <c r="Q106" s="120" t="s">
        <v>215</v>
      </c>
      <c r="S106" s="117" t="s">
        <v>359</v>
      </c>
    </row>
    <row r="107" spans="3:26" ht="15" customHeight="1">
      <c r="C107" s="120">
        <v>38</v>
      </c>
      <c r="D107" s="120" t="s">
        <v>213</v>
      </c>
      <c r="E107" s="121"/>
      <c r="H107" s="1"/>
      <c r="I107" s="1"/>
      <c r="J107" s="1"/>
      <c r="K107" s="1"/>
      <c r="L107" s="1"/>
      <c r="P107" s="120" t="s">
        <v>356</v>
      </c>
      <c r="Q107" s="125" t="s">
        <v>210</v>
      </c>
      <c r="S107" s="117"/>
    </row>
    <row r="108" spans="3:26" ht="15" customHeight="1">
      <c r="C108" s="120">
        <v>39</v>
      </c>
      <c r="D108" s="120" t="s">
        <v>214</v>
      </c>
      <c r="E108" s="121"/>
      <c r="H108" s="1"/>
      <c r="I108" s="1"/>
      <c r="J108" s="1"/>
      <c r="K108" s="1"/>
      <c r="L108" s="1"/>
      <c r="P108" s="120" t="s">
        <v>356</v>
      </c>
      <c r="Q108" s="125" t="s">
        <v>212</v>
      </c>
      <c r="S108" s="117"/>
    </row>
    <row r="109" spans="3:26" ht="15" customHeight="1">
      <c r="C109" s="120">
        <v>40</v>
      </c>
      <c r="D109" s="120" t="s">
        <v>215</v>
      </c>
      <c r="E109" s="121"/>
      <c r="H109" s="1"/>
      <c r="I109" s="1"/>
      <c r="J109" s="1"/>
      <c r="K109" s="1"/>
      <c r="L109" s="1"/>
      <c r="P109" s="120" t="s">
        <v>356</v>
      </c>
      <c r="Q109" s="120" t="s">
        <v>208</v>
      </c>
      <c r="S109" s="117"/>
    </row>
    <row r="110" spans="3:26" ht="15" customHeight="1">
      <c r="C110" s="120">
        <v>41</v>
      </c>
      <c r="D110" s="125" t="s">
        <v>210</v>
      </c>
      <c r="E110" s="121"/>
      <c r="H110" s="1"/>
      <c r="I110" s="1"/>
      <c r="J110" s="1"/>
      <c r="K110" s="1"/>
      <c r="L110" s="1"/>
      <c r="P110" s="120" t="s">
        <v>356</v>
      </c>
      <c r="Q110" s="120" t="s">
        <v>211</v>
      </c>
      <c r="S110" s="117" t="s">
        <v>360</v>
      </c>
    </row>
    <row r="111" spans="3:26" ht="15" customHeight="1">
      <c r="C111" s="120">
        <v>42</v>
      </c>
      <c r="D111" s="125" t="s">
        <v>212</v>
      </c>
      <c r="E111" s="121"/>
      <c r="H111" s="1"/>
      <c r="I111" s="1"/>
      <c r="J111" s="1"/>
      <c r="K111" s="1"/>
      <c r="L111" s="1"/>
      <c r="P111" s="120" t="s">
        <v>356</v>
      </c>
      <c r="Q111" s="120" t="s">
        <v>213</v>
      </c>
      <c r="S111" s="117" t="s">
        <v>230</v>
      </c>
    </row>
    <row r="112" spans="3:26" ht="15" customHeight="1">
      <c r="C112" s="120">
        <v>43</v>
      </c>
      <c r="D112" s="120" t="s">
        <v>208</v>
      </c>
      <c r="E112" s="121"/>
      <c r="H112" s="1"/>
      <c r="I112" s="1"/>
      <c r="J112" s="1"/>
      <c r="K112" s="1"/>
      <c r="L112" s="1"/>
      <c r="P112" s="120" t="s">
        <v>356</v>
      </c>
      <c r="Q112" s="120" t="s">
        <v>214</v>
      </c>
      <c r="S112" s="117"/>
    </row>
    <row r="113" spans="3:22" ht="15" customHeight="1">
      <c r="C113" s="120">
        <v>44</v>
      </c>
      <c r="D113" s="120" t="s">
        <v>211</v>
      </c>
      <c r="E113" s="121"/>
      <c r="H113" s="1"/>
      <c r="I113" s="1"/>
      <c r="J113" s="1"/>
      <c r="K113" s="1"/>
      <c r="L113" s="1"/>
      <c r="P113" s="120" t="s">
        <v>356</v>
      </c>
      <c r="Q113" s="120" t="s">
        <v>215</v>
      </c>
      <c r="S113" s="117"/>
    </row>
    <row r="114" spans="3:22" ht="15" customHeight="1">
      <c r="C114" s="120">
        <v>45</v>
      </c>
      <c r="D114" s="120" t="s">
        <v>213</v>
      </c>
      <c r="E114" s="121"/>
      <c r="I114" s="1"/>
      <c r="J114" s="1"/>
      <c r="K114" s="1"/>
      <c r="L114" s="1"/>
      <c r="P114" s="1"/>
      <c r="Q114" s="1"/>
      <c r="R114" s="1"/>
    </row>
    <row r="115" spans="3:22" ht="15" customHeight="1">
      <c r="C115" s="120">
        <v>46</v>
      </c>
      <c r="D115" s="120" t="s">
        <v>214</v>
      </c>
      <c r="E115" s="121"/>
      <c r="I115" s="1"/>
      <c r="J115" s="1"/>
      <c r="K115" s="1"/>
      <c r="L115" s="1"/>
      <c r="P115" s="1"/>
      <c r="Q115" s="1"/>
      <c r="R115" s="1"/>
    </row>
    <row r="116" spans="3:22" ht="15" customHeight="1">
      <c r="C116" s="120">
        <v>47</v>
      </c>
      <c r="D116" s="120" t="s">
        <v>215</v>
      </c>
      <c r="E116" s="121"/>
      <c r="I116" s="1"/>
      <c r="J116" s="1"/>
      <c r="K116" s="1"/>
      <c r="L116" s="1"/>
      <c r="P116" s="1"/>
      <c r="Q116" s="1"/>
      <c r="R116" s="1"/>
    </row>
    <row r="117" spans="3:22" ht="15" customHeight="1">
      <c r="C117" s="120">
        <v>48</v>
      </c>
      <c r="D117" s="125" t="s">
        <v>210</v>
      </c>
      <c r="E117" s="121"/>
      <c r="I117" s="1"/>
      <c r="J117" s="1"/>
      <c r="K117" s="1"/>
      <c r="L117" s="1"/>
      <c r="P117" s="1"/>
      <c r="Q117" s="1"/>
      <c r="R117" s="1"/>
    </row>
    <row r="118" spans="3:22" ht="15" customHeight="1">
      <c r="C118" s="120">
        <v>49</v>
      </c>
      <c r="D118" s="125" t="s">
        <v>212</v>
      </c>
      <c r="E118" s="121"/>
      <c r="P118" s="132" t="s">
        <v>42</v>
      </c>
      <c r="Q118" s="133" t="s">
        <v>166</v>
      </c>
      <c r="R118" s="134"/>
      <c r="S118" s="135"/>
      <c r="T118" s="143"/>
      <c r="U118" s="143"/>
      <c r="V118" s="135"/>
    </row>
    <row r="119" spans="3:22" ht="15" customHeight="1">
      <c r="C119" s="120">
        <v>50</v>
      </c>
      <c r="D119" s="120" t="s">
        <v>208</v>
      </c>
      <c r="E119" s="121"/>
      <c r="P119" s="136" t="s">
        <v>45</v>
      </c>
      <c r="Q119" s="137" t="s">
        <v>112</v>
      </c>
      <c r="R119" s="138"/>
      <c r="S119" s="139"/>
      <c r="T119" s="144"/>
      <c r="U119" s="144"/>
      <c r="V119" s="139"/>
    </row>
    <row r="120" spans="3:22" ht="15" customHeight="1">
      <c r="C120" s="120">
        <v>51</v>
      </c>
      <c r="D120" s="120" t="s">
        <v>211</v>
      </c>
      <c r="E120" s="121"/>
      <c r="P120" s="136" t="s">
        <v>48</v>
      </c>
      <c r="Q120" s="137" t="s">
        <v>114</v>
      </c>
      <c r="R120" s="138"/>
      <c r="S120" s="139"/>
      <c r="T120" s="144"/>
      <c r="U120" s="144"/>
      <c r="V120" s="139"/>
    </row>
    <row r="121" spans="3:22" ht="15" customHeight="1">
      <c r="C121" s="120">
        <v>52</v>
      </c>
      <c r="D121" s="120" t="s">
        <v>213</v>
      </c>
      <c r="E121" s="121"/>
      <c r="F121" s="117" t="s">
        <v>247</v>
      </c>
      <c r="P121" s="136" t="s">
        <v>50</v>
      </c>
      <c r="Q121" s="137" t="s">
        <v>115</v>
      </c>
      <c r="R121" s="138"/>
      <c r="S121" s="139"/>
      <c r="T121" s="144"/>
      <c r="U121" s="144"/>
      <c r="V121" s="139"/>
    </row>
    <row r="122" spans="3:22" ht="15" customHeight="1">
      <c r="C122" s="120"/>
      <c r="D122" s="120"/>
      <c r="E122" s="121"/>
      <c r="G122" s="126"/>
      <c r="H122" s="117" t="s">
        <v>248</v>
      </c>
      <c r="P122" s="136" t="s">
        <v>117</v>
      </c>
      <c r="Q122" s="137" t="s">
        <v>205</v>
      </c>
      <c r="R122" s="138"/>
      <c r="S122" s="139"/>
      <c r="T122" s="144"/>
      <c r="U122" s="144"/>
      <c r="V122" s="139"/>
    </row>
    <row r="123" spans="3:22" ht="15" customHeight="1">
      <c r="C123" s="120">
        <v>53</v>
      </c>
      <c r="D123" s="120" t="s">
        <v>214</v>
      </c>
      <c r="E123" s="121"/>
      <c r="P123" s="136" t="s">
        <v>119</v>
      </c>
      <c r="Q123" s="137" t="s">
        <v>120</v>
      </c>
      <c r="R123" s="138"/>
      <c r="S123" s="139"/>
      <c r="T123" s="144"/>
      <c r="U123" s="144"/>
      <c r="V123" s="139"/>
    </row>
    <row r="124" spans="3:22" ht="15" customHeight="1">
      <c r="C124" s="120">
        <v>54</v>
      </c>
      <c r="D124" s="120" t="s">
        <v>215</v>
      </c>
      <c r="E124" s="121"/>
      <c r="P124" s="136" t="s">
        <v>121</v>
      </c>
      <c r="Q124" s="137" t="s">
        <v>123</v>
      </c>
      <c r="R124" s="138"/>
      <c r="S124" s="139"/>
      <c r="T124" s="144"/>
      <c r="U124" s="144"/>
      <c r="V124" s="139"/>
    </row>
    <row r="125" spans="3:22" ht="15" customHeight="1">
      <c r="C125" s="120">
        <v>55</v>
      </c>
      <c r="D125" s="125" t="s">
        <v>210</v>
      </c>
      <c r="E125" s="121"/>
      <c r="P125" s="136" t="s">
        <v>124</v>
      </c>
      <c r="Q125" s="137" t="s">
        <v>126</v>
      </c>
      <c r="R125" s="138"/>
      <c r="S125" s="139"/>
      <c r="T125" s="144"/>
      <c r="U125" s="144"/>
      <c r="V125" s="139"/>
    </row>
    <row r="126" spans="3:22" ht="15" customHeight="1">
      <c r="C126" s="120">
        <v>56</v>
      </c>
      <c r="D126" s="125" t="s">
        <v>212</v>
      </c>
      <c r="E126" s="121"/>
      <c r="P126" s="136" t="s">
        <v>127</v>
      </c>
      <c r="Q126" s="137" t="s">
        <v>81</v>
      </c>
      <c r="R126" s="138"/>
      <c r="S126" s="144"/>
      <c r="T126" s="144"/>
      <c r="U126" s="144"/>
      <c r="V126" s="139"/>
    </row>
    <row r="127" spans="3:22" ht="15" customHeight="1">
      <c r="C127" s="120">
        <v>57</v>
      </c>
      <c r="D127" s="120" t="s">
        <v>208</v>
      </c>
      <c r="E127" s="121"/>
      <c r="P127" s="136" t="s">
        <v>128</v>
      </c>
      <c r="Q127" s="137" t="s">
        <v>130</v>
      </c>
      <c r="R127" s="138"/>
      <c r="S127" s="139"/>
      <c r="T127" s="144"/>
      <c r="U127" s="144"/>
      <c r="V127" s="139"/>
    </row>
    <row r="128" spans="3:22" ht="15" customHeight="1">
      <c r="C128" s="120">
        <v>58</v>
      </c>
      <c r="D128" s="120" t="s">
        <v>211</v>
      </c>
      <c r="E128" s="121"/>
      <c r="F128" s="117" t="s">
        <v>249</v>
      </c>
      <c r="P128" s="140" t="s">
        <v>131</v>
      </c>
      <c r="Q128" s="137" t="s">
        <v>95</v>
      </c>
      <c r="R128" s="138"/>
      <c r="S128" s="139"/>
      <c r="T128" s="144"/>
      <c r="U128" s="144"/>
      <c r="V128" s="139"/>
    </row>
    <row r="129" spans="3:22" ht="15" customHeight="1">
      <c r="C129" s="120">
        <v>59</v>
      </c>
      <c r="D129" s="120" t="s">
        <v>213</v>
      </c>
      <c r="E129" s="121"/>
      <c r="F129" s="1"/>
      <c r="G129" s="122" t="s">
        <v>250</v>
      </c>
      <c r="P129" s="140" t="s">
        <v>132</v>
      </c>
      <c r="Q129" s="137" t="s">
        <v>233</v>
      </c>
      <c r="R129" s="138"/>
      <c r="S129" s="139"/>
      <c r="T129" s="144"/>
      <c r="U129" s="144"/>
      <c r="V129" s="139"/>
    </row>
    <row r="130" spans="3:22" ht="15" customHeight="1">
      <c r="C130" s="120">
        <v>60</v>
      </c>
      <c r="D130" s="120" t="s">
        <v>214</v>
      </c>
      <c r="E130" s="121"/>
      <c r="G130" s="126"/>
      <c r="P130" s="187" t="s">
        <v>135</v>
      </c>
      <c r="Q130" s="188" t="s">
        <v>333</v>
      </c>
      <c r="R130" s="189"/>
      <c r="S130" s="190"/>
      <c r="T130" s="191"/>
      <c r="U130" s="191"/>
      <c r="V130" s="190"/>
    </row>
    <row r="131" spans="3:22" ht="15" customHeight="1">
      <c r="C131" s="120">
        <v>61</v>
      </c>
      <c r="D131" s="120" t="s">
        <v>215</v>
      </c>
      <c r="E131" s="121"/>
      <c r="P131" s="140" t="s">
        <v>347</v>
      </c>
      <c r="Q131" s="137" t="s">
        <v>361</v>
      </c>
      <c r="R131" s="138"/>
      <c r="S131" s="139"/>
      <c r="T131" s="144"/>
      <c r="U131" s="144"/>
      <c r="V131" s="139"/>
    </row>
    <row r="132" spans="3:22" ht="15" customHeight="1">
      <c r="C132" s="1"/>
      <c r="D132" s="1"/>
      <c r="E132" s="121"/>
      <c r="P132" s="131" t="s">
        <v>334</v>
      </c>
      <c r="Q132" s="192" t="s">
        <v>339</v>
      </c>
      <c r="R132" s="193"/>
      <c r="S132" s="194"/>
      <c r="T132" s="115"/>
      <c r="U132" s="115"/>
      <c r="V132" s="194"/>
    </row>
    <row r="133" spans="3:22" ht="15" customHeight="1">
      <c r="C133" s="1"/>
      <c r="D133" s="1"/>
      <c r="E133" s="121"/>
      <c r="M133" s="129"/>
    </row>
    <row r="134" spans="3:22">
      <c r="C134" s="1"/>
      <c r="D134" s="1"/>
      <c r="E134" s="1"/>
      <c r="F134" s="1"/>
      <c r="G134" s="1"/>
      <c r="H134" s="1"/>
      <c r="I134" s="1"/>
      <c r="J134" s="1"/>
      <c r="K134" s="1"/>
      <c r="L134" s="1"/>
      <c r="M134" s="1"/>
    </row>
    <row r="135" spans="3:22">
      <c r="C135" s="1"/>
      <c r="D135" s="1"/>
      <c r="E135" s="1"/>
      <c r="F135" s="1"/>
      <c r="G135" s="1"/>
      <c r="H135" s="1"/>
      <c r="I135" s="1"/>
      <c r="J135" s="1"/>
      <c r="K135" s="1"/>
      <c r="L135" s="1"/>
      <c r="M135" s="1"/>
    </row>
    <row r="136" spans="3:22">
      <c r="C136" s="1"/>
      <c r="D136" s="1"/>
      <c r="E136" s="1"/>
      <c r="F136" s="1"/>
      <c r="G136" s="1"/>
      <c r="H136" s="1"/>
      <c r="I136" s="1"/>
      <c r="J136" s="1"/>
      <c r="K136" s="1"/>
      <c r="L136" s="1"/>
      <c r="M136" s="1"/>
    </row>
    <row r="137" spans="3:22">
      <c r="C137" s="1"/>
      <c r="D137" s="1"/>
      <c r="E137" s="1"/>
      <c r="F137" s="1"/>
      <c r="G137" s="1"/>
      <c r="H137" s="1"/>
      <c r="I137" s="1"/>
      <c r="J137" s="1"/>
      <c r="K137" s="1"/>
      <c r="L137" s="1"/>
      <c r="M137" s="1"/>
    </row>
    <row r="138" spans="3:22">
      <c r="C138" s="1"/>
      <c r="D138" s="1"/>
      <c r="E138" s="1"/>
      <c r="F138" s="1"/>
      <c r="G138" s="1"/>
      <c r="H138" s="1"/>
      <c r="I138" s="1"/>
      <c r="J138" s="1"/>
      <c r="K138" s="1"/>
      <c r="L138" s="1"/>
      <c r="M138" s="1"/>
    </row>
    <row r="139" spans="3:22">
      <c r="C139" s="1"/>
      <c r="D139" s="1"/>
      <c r="E139" s="1"/>
      <c r="F139" s="1"/>
      <c r="G139" s="1"/>
      <c r="H139" s="1"/>
      <c r="I139" s="1"/>
      <c r="J139" s="1"/>
      <c r="K139" s="1"/>
      <c r="L139" s="1"/>
      <c r="M139" s="1"/>
    </row>
    <row r="140" spans="3:22">
      <c r="C140" s="1"/>
      <c r="D140" s="1"/>
      <c r="E140" s="1"/>
      <c r="F140" s="1"/>
      <c r="G140" s="1"/>
      <c r="H140" s="1"/>
      <c r="I140" s="1"/>
      <c r="J140" s="1"/>
      <c r="K140" s="1"/>
      <c r="L140" s="1"/>
      <c r="M140" s="1"/>
    </row>
    <row r="141" spans="3:22">
      <c r="C141" s="1"/>
      <c r="D141" s="1"/>
      <c r="E141" s="1"/>
      <c r="F141" s="1"/>
      <c r="G141" s="1"/>
      <c r="H141" s="1"/>
      <c r="I141" s="1"/>
      <c r="J141" s="1"/>
      <c r="K141" s="1"/>
      <c r="L141" s="1"/>
      <c r="M141" s="1"/>
    </row>
    <row r="142" spans="3:22">
      <c r="C142" s="1"/>
      <c r="D142" s="1"/>
      <c r="E142" s="1"/>
      <c r="F142" s="1"/>
      <c r="G142" s="1"/>
      <c r="H142" s="1"/>
      <c r="I142" s="1"/>
      <c r="J142" s="1"/>
      <c r="K142" s="1"/>
      <c r="L142" s="1"/>
      <c r="M142" s="1"/>
    </row>
    <row r="143" spans="3:22">
      <c r="C143" s="1"/>
      <c r="D143" s="1"/>
      <c r="E143" s="1"/>
      <c r="F143" s="1"/>
      <c r="G143" s="1"/>
      <c r="H143" s="1"/>
      <c r="I143" s="1"/>
      <c r="J143" s="1"/>
      <c r="K143" s="1"/>
      <c r="L143" s="1"/>
      <c r="M143" s="1"/>
    </row>
    <row r="144" spans="3:22">
      <c r="C144" s="1"/>
      <c r="D144" s="1"/>
      <c r="E144" s="1"/>
      <c r="F144" s="1"/>
      <c r="G144" s="1"/>
      <c r="H144" s="1"/>
      <c r="I144" s="1"/>
      <c r="J144" s="1"/>
      <c r="K144" s="1"/>
      <c r="L144" s="1"/>
      <c r="M144" s="1"/>
    </row>
    <row r="145" spans="3:13">
      <c r="C145" s="1"/>
      <c r="D145" s="1"/>
      <c r="E145" s="1"/>
      <c r="F145" s="1"/>
      <c r="G145" s="1"/>
      <c r="H145" s="1"/>
      <c r="I145" s="1"/>
      <c r="J145" s="1"/>
      <c r="K145" s="1"/>
      <c r="L145" s="1"/>
      <c r="M145" s="1"/>
    </row>
    <row r="146" spans="3:13">
      <c r="C146" s="1"/>
      <c r="D146" s="1"/>
      <c r="E146" s="1"/>
      <c r="F146" s="1"/>
      <c r="G146" s="1"/>
      <c r="H146" s="1"/>
      <c r="I146" s="1"/>
      <c r="J146" s="1"/>
      <c r="K146" s="1"/>
      <c r="L146" s="1"/>
      <c r="M146" s="1"/>
    </row>
    <row r="147" spans="3:13">
      <c r="C147" s="1"/>
      <c r="D147" s="1"/>
      <c r="E147" s="1"/>
      <c r="F147" s="1"/>
      <c r="G147" s="1"/>
      <c r="H147" s="1"/>
      <c r="I147" s="1"/>
      <c r="J147" s="1"/>
      <c r="K147" s="1"/>
      <c r="L147" s="1"/>
      <c r="M147" s="1"/>
    </row>
    <row r="148" spans="3:13">
      <c r="C148" s="1"/>
      <c r="D148" s="1"/>
      <c r="E148" s="1"/>
      <c r="F148" s="1"/>
      <c r="G148" s="1"/>
      <c r="H148" s="1"/>
      <c r="I148" s="1"/>
      <c r="J148" s="1"/>
      <c r="K148" s="1"/>
      <c r="L148" s="1"/>
      <c r="M148" s="1"/>
    </row>
    <row r="149" spans="3:13">
      <c r="C149" s="1"/>
      <c r="D149" s="1"/>
      <c r="E149" s="1"/>
      <c r="F149" s="1"/>
      <c r="G149" s="1"/>
      <c r="H149" s="1"/>
      <c r="I149" s="1"/>
      <c r="J149" s="1"/>
      <c r="K149" s="1"/>
      <c r="L149" s="1"/>
      <c r="M149" s="1"/>
    </row>
    <row r="150" spans="3:13">
      <c r="C150" s="1"/>
      <c r="D150" s="1"/>
      <c r="E150" s="1"/>
      <c r="F150" s="1"/>
      <c r="G150" s="1"/>
      <c r="H150" s="1"/>
      <c r="I150" s="1"/>
      <c r="J150" s="1"/>
      <c r="K150" s="1"/>
      <c r="L150" s="1"/>
      <c r="M150" s="1"/>
    </row>
    <row r="151" spans="3:13">
      <c r="C151" s="1"/>
      <c r="D151" s="1"/>
      <c r="E151" s="1"/>
      <c r="F151" s="1"/>
      <c r="G151" s="1"/>
      <c r="H151" s="1"/>
      <c r="I151" s="1"/>
      <c r="J151" s="1"/>
      <c r="K151" s="1"/>
      <c r="L151" s="1"/>
      <c r="M151" s="1"/>
    </row>
    <row r="152" spans="3:13">
      <c r="C152" s="1"/>
      <c r="D152" s="1"/>
      <c r="E152" s="1"/>
      <c r="F152" s="1"/>
      <c r="G152" s="1"/>
      <c r="H152" s="1"/>
      <c r="I152" s="1"/>
      <c r="J152" s="1"/>
      <c r="K152" s="1"/>
      <c r="L152" s="1"/>
      <c r="M152" s="1"/>
    </row>
    <row r="153" spans="3:13">
      <c r="C153" s="1"/>
      <c r="D153" s="1"/>
      <c r="E153" s="1"/>
      <c r="F153" s="1"/>
      <c r="G153" s="1"/>
      <c r="H153" s="1"/>
      <c r="I153" s="1"/>
      <c r="J153" s="1"/>
      <c r="K153" s="1"/>
      <c r="L153" s="1"/>
      <c r="M153" s="1"/>
    </row>
    <row r="154" spans="3:13">
      <c r="C154" s="1"/>
      <c r="D154" s="1"/>
      <c r="E154" s="1"/>
      <c r="F154" s="1"/>
      <c r="G154" s="1"/>
      <c r="H154" s="1"/>
      <c r="I154" s="1"/>
      <c r="J154" s="1"/>
      <c r="K154" s="1"/>
      <c r="L154" s="1"/>
      <c r="M154" s="1"/>
    </row>
    <row r="155" spans="3:13">
      <c r="C155" s="1"/>
      <c r="D155" s="1"/>
      <c r="E155" s="1"/>
      <c r="F155" s="1"/>
      <c r="G155" s="1"/>
      <c r="H155" s="1"/>
      <c r="I155" s="1"/>
      <c r="J155" s="1"/>
      <c r="K155" s="1"/>
      <c r="L155" s="1"/>
      <c r="M155" s="1"/>
    </row>
    <row r="156" spans="3:13">
      <c r="C156" s="1"/>
      <c r="D156" s="1"/>
      <c r="E156" s="1"/>
      <c r="F156" s="1"/>
      <c r="G156" s="1"/>
      <c r="H156" s="1"/>
      <c r="I156" s="1"/>
      <c r="J156" s="1"/>
      <c r="K156" s="1"/>
      <c r="L156" s="1"/>
      <c r="M156" s="1"/>
    </row>
    <row r="157" spans="3:13">
      <c r="C157" s="1"/>
      <c r="D157" s="1"/>
      <c r="E157" s="1"/>
      <c r="F157" s="1"/>
      <c r="G157" s="1"/>
      <c r="H157" s="1"/>
      <c r="I157" s="1"/>
      <c r="J157" s="1"/>
      <c r="K157" s="1"/>
      <c r="L157" s="1"/>
      <c r="M157" s="1"/>
    </row>
    <row r="158" spans="3:13">
      <c r="C158" s="1"/>
      <c r="D158" s="1"/>
      <c r="E158" s="1"/>
      <c r="F158" s="1"/>
      <c r="G158" s="1"/>
      <c r="H158" s="1"/>
      <c r="I158" s="1"/>
      <c r="J158" s="1"/>
      <c r="K158" s="1"/>
      <c r="L158" s="1"/>
      <c r="M158" s="1"/>
    </row>
    <row r="159" spans="3:13">
      <c r="C159" s="1"/>
      <c r="D159" s="1"/>
      <c r="E159" s="1"/>
      <c r="F159" s="1"/>
      <c r="G159" s="1"/>
      <c r="H159" s="1"/>
      <c r="I159" s="1"/>
      <c r="J159" s="1"/>
      <c r="K159" s="1"/>
      <c r="L159" s="1"/>
      <c r="M159" s="1"/>
    </row>
    <row r="160" spans="3:13">
      <c r="C160" s="1"/>
      <c r="D160" s="1"/>
      <c r="E160" s="1"/>
      <c r="F160" s="1"/>
      <c r="G160" s="1"/>
      <c r="H160" s="1"/>
      <c r="I160" s="1"/>
      <c r="J160" s="1"/>
      <c r="K160" s="1"/>
      <c r="L160" s="1"/>
      <c r="M160" s="1"/>
    </row>
    <row r="161" spans="3:13">
      <c r="C161" s="1"/>
      <c r="D161" s="1"/>
      <c r="E161" s="1"/>
      <c r="F161" s="1"/>
      <c r="G161" s="1"/>
      <c r="H161" s="1"/>
      <c r="I161" s="1"/>
      <c r="J161" s="1"/>
      <c r="K161" s="1"/>
      <c r="L161" s="1"/>
      <c r="M161" s="1"/>
    </row>
    <row r="162" spans="3:13">
      <c r="C162" s="1"/>
      <c r="D162" s="1"/>
      <c r="E162" s="1"/>
      <c r="F162" s="1"/>
      <c r="G162" s="1"/>
      <c r="H162" s="1"/>
      <c r="I162" s="1"/>
      <c r="J162" s="1"/>
      <c r="K162" s="1"/>
      <c r="L162" s="1"/>
      <c r="M162" s="1"/>
    </row>
    <row r="163" spans="3:13">
      <c r="C163" s="1"/>
      <c r="D163" s="1"/>
      <c r="E163" s="1"/>
      <c r="F163" s="1"/>
      <c r="G163" s="1"/>
      <c r="H163" s="1"/>
      <c r="I163" s="1"/>
      <c r="J163" s="1"/>
      <c r="K163" s="1"/>
      <c r="L163" s="1"/>
      <c r="M163" s="1"/>
    </row>
    <row r="164" spans="3:13">
      <c r="C164" s="1"/>
      <c r="D164" s="1"/>
      <c r="E164" s="1"/>
      <c r="F164" s="1"/>
      <c r="G164" s="1"/>
      <c r="H164" s="1"/>
      <c r="I164" s="1"/>
      <c r="J164" s="1"/>
      <c r="K164" s="1"/>
      <c r="L164" s="1"/>
      <c r="M164" s="1"/>
    </row>
    <row r="165" spans="3:13">
      <c r="C165" s="1"/>
      <c r="D165" s="1"/>
      <c r="E165" s="1"/>
      <c r="F165" s="1"/>
      <c r="G165" s="1"/>
      <c r="H165" s="1"/>
      <c r="I165" s="1"/>
      <c r="J165" s="1"/>
      <c r="K165" s="1"/>
      <c r="L165" s="1"/>
      <c r="M165" s="1"/>
    </row>
    <row r="166" spans="3:13">
      <c r="C166" s="118"/>
      <c r="D166" s="40"/>
      <c r="E166" s="57"/>
      <c r="F166" s="1"/>
      <c r="G166" s="1"/>
      <c r="H166" s="1"/>
      <c r="I166" s="1"/>
      <c r="J166" s="1"/>
      <c r="K166" s="1"/>
      <c r="L166" s="1"/>
      <c r="M166" s="1"/>
    </row>
    <row r="167" spans="3:13">
      <c r="C167" s="118"/>
      <c r="D167" s="40"/>
      <c r="E167" s="57"/>
      <c r="F167" s="1"/>
      <c r="G167" s="1"/>
      <c r="H167" s="1"/>
      <c r="I167" s="1"/>
      <c r="J167" s="1"/>
      <c r="K167" s="1"/>
      <c r="L167" s="1"/>
      <c r="M167" s="1"/>
    </row>
  </sheetData>
  <phoneticPr fontId="39"/>
  <pageMargins left="0.7597222222222223" right="0.15694444444444444" top="0.33958333333333335" bottom="0" header="0.34930555555555559" footer="0.15694444444444444"/>
  <pageSetup paperSize="9" scale="88"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3"/>
  <sheetViews>
    <sheetView view="pageBreakPreview" zoomScaleNormal="100" workbookViewId="0">
      <selection activeCell="O4" sqref="O4"/>
    </sheetView>
  </sheetViews>
  <sheetFormatPr defaultRowHeight="13.5"/>
  <cols>
    <col min="1" max="1" width="2.625" style="51" customWidth="1"/>
    <col min="2" max="2" width="5.375" style="51" customWidth="1"/>
    <col min="3" max="3" width="13.125" style="51" customWidth="1"/>
    <col min="4" max="4" width="3.25" style="167" customWidth="1"/>
    <col min="5" max="5" width="9" style="51" customWidth="1"/>
    <col min="6" max="6" width="7.375" style="51" customWidth="1"/>
    <col min="7" max="7" width="5.375" style="51" customWidth="1"/>
    <col min="8" max="8" width="3.25" style="51" customWidth="1"/>
    <col min="9" max="9" width="9" style="51" customWidth="1"/>
    <col min="10" max="10" width="3.125" style="51" customWidth="1"/>
    <col min="11" max="11" width="11.25" style="51" customWidth="1"/>
    <col min="12" max="16384" width="9" style="51"/>
  </cols>
  <sheetData>
    <row r="1" spans="1:13" ht="21" customHeight="1">
      <c r="A1" s="51" t="s">
        <v>282</v>
      </c>
    </row>
    <row r="2" spans="1:13" s="52" customFormat="1" ht="23.25" customHeight="1">
      <c r="D2" s="166"/>
      <c r="K2" s="54"/>
      <c r="L2" s="54"/>
      <c r="M2" s="54" t="s">
        <v>3</v>
      </c>
    </row>
    <row r="3" spans="1:13" s="52" customFormat="1" ht="23.25" customHeight="1">
      <c r="D3" s="166"/>
      <c r="K3" s="54"/>
    </row>
    <row r="4" spans="1:13" s="52" customFormat="1" ht="36" customHeight="1">
      <c r="A4" s="350" t="s">
        <v>259</v>
      </c>
      <c r="B4" s="350"/>
      <c r="C4" s="350"/>
      <c r="D4" s="350"/>
      <c r="E4" s="350"/>
      <c r="F4" s="350"/>
      <c r="G4" s="350"/>
      <c r="H4" s="350"/>
      <c r="I4" s="350"/>
      <c r="J4" s="350"/>
      <c r="K4" s="350"/>
      <c r="L4" s="350"/>
      <c r="M4" s="350"/>
    </row>
    <row r="5" spans="1:13" s="52" customFormat="1" ht="23.25" customHeight="1">
      <c r="D5" s="166"/>
      <c r="H5" s="67"/>
    </row>
    <row r="6" spans="1:13" s="52" customFormat="1" ht="23.25" customHeight="1">
      <c r="B6" s="52" t="s">
        <v>251</v>
      </c>
      <c r="D6" s="166"/>
    </row>
    <row r="7" spans="1:13" s="52" customFormat="1" ht="12" customHeight="1">
      <c r="D7" s="166"/>
    </row>
    <row r="8" spans="1:13" s="52" customFormat="1" ht="23.25" customHeight="1">
      <c r="D8" s="166"/>
      <c r="H8" s="52" t="s">
        <v>252</v>
      </c>
    </row>
    <row r="9" spans="1:13" s="52" customFormat="1" ht="23.25" customHeight="1">
      <c r="D9" s="166"/>
      <c r="H9" s="53"/>
      <c r="I9" s="53" t="s">
        <v>253</v>
      </c>
      <c r="K9" s="54"/>
    </row>
    <row r="10" spans="1:13" s="52" customFormat="1" ht="23.25" customHeight="1">
      <c r="D10" s="166"/>
      <c r="H10" s="68"/>
      <c r="I10" s="69" t="s">
        <v>254</v>
      </c>
    </row>
    <row r="11" spans="1:13" s="52" customFormat="1" ht="23.25" customHeight="1">
      <c r="D11" s="166"/>
      <c r="H11" s="68"/>
      <c r="I11" s="69" t="s">
        <v>255</v>
      </c>
      <c r="M11" s="54" t="s">
        <v>256</v>
      </c>
    </row>
    <row r="12" spans="1:13" s="52" customFormat="1" ht="23.25" customHeight="1">
      <c r="D12" s="166"/>
    </row>
    <row r="13" spans="1:13" s="52" customFormat="1" ht="24" customHeight="1">
      <c r="B13" s="52" t="s">
        <v>310</v>
      </c>
      <c r="D13" s="166"/>
    </row>
    <row r="14" spans="1:13" s="52" customFormat="1" ht="24" customHeight="1">
      <c r="B14" s="52" t="s">
        <v>260</v>
      </c>
      <c r="D14" s="166"/>
    </row>
    <row r="15" spans="1:13" s="52" customFormat="1" ht="24" customHeight="1">
      <c r="B15" s="52" t="s">
        <v>261</v>
      </c>
      <c r="D15" s="166"/>
    </row>
    <row r="16" spans="1:13" ht="24" customHeight="1">
      <c r="B16" s="52" t="s">
        <v>262</v>
      </c>
    </row>
    <row r="17" spans="1:13" ht="24" customHeight="1">
      <c r="A17" s="167"/>
      <c r="B17" s="167"/>
      <c r="C17" s="167"/>
      <c r="E17" s="167"/>
      <c r="F17" s="167"/>
      <c r="G17" s="167"/>
      <c r="H17" s="167"/>
      <c r="I17" s="167"/>
      <c r="J17" s="167"/>
      <c r="K17" s="167"/>
    </row>
    <row r="18" spans="1:13" ht="24" customHeight="1">
      <c r="B18" s="166">
        <v>1</v>
      </c>
      <c r="C18" s="53" t="s">
        <v>5</v>
      </c>
      <c r="D18" s="166" t="s">
        <v>257</v>
      </c>
      <c r="E18" s="56" t="s">
        <v>6</v>
      </c>
      <c r="F18" s="52"/>
    </row>
    <row r="19" spans="1:13" ht="13.5" customHeight="1">
      <c r="B19" s="166"/>
      <c r="C19" s="53"/>
      <c r="D19" s="166"/>
      <c r="E19" s="56"/>
      <c r="F19" s="52"/>
    </row>
    <row r="20" spans="1:13" ht="27" customHeight="1">
      <c r="B20" s="166">
        <v>2</v>
      </c>
      <c r="C20" s="53" t="s">
        <v>263</v>
      </c>
      <c r="D20" s="166" t="s">
        <v>257</v>
      </c>
      <c r="E20" s="52" t="s">
        <v>264</v>
      </c>
      <c r="F20" s="52"/>
    </row>
    <row r="21" spans="1:13" ht="13.5" customHeight="1">
      <c r="B21" s="166"/>
      <c r="C21" s="53"/>
      <c r="D21" s="166"/>
      <c r="E21" s="52"/>
      <c r="F21" s="52"/>
    </row>
    <row r="22" spans="1:13" ht="24" customHeight="1">
      <c r="B22" s="166">
        <v>3</v>
      </c>
      <c r="C22" s="53" t="s">
        <v>316</v>
      </c>
      <c r="D22" s="166" t="s">
        <v>257</v>
      </c>
      <c r="E22" s="51" t="s">
        <v>258</v>
      </c>
      <c r="F22" s="52"/>
    </row>
    <row r="23" spans="1:13" ht="24" customHeight="1">
      <c r="B23" s="166"/>
      <c r="C23" s="53"/>
      <c r="D23" s="166"/>
      <c r="E23" s="51" t="s">
        <v>290</v>
      </c>
      <c r="F23" s="52"/>
    </row>
    <row r="24" spans="1:13" ht="24" customHeight="1">
      <c r="B24" s="166"/>
      <c r="C24" s="53"/>
      <c r="D24" s="166"/>
      <c r="E24" s="51" t="s">
        <v>289</v>
      </c>
      <c r="F24" s="52"/>
    </row>
    <row r="25" spans="1:13" ht="24" customHeight="1">
      <c r="E25" s="51" t="s">
        <v>317</v>
      </c>
      <c r="M25" s="167" t="s">
        <v>318</v>
      </c>
    </row>
    <row r="26" spans="1:13" ht="24" customHeight="1">
      <c r="E26" s="51" t="s">
        <v>291</v>
      </c>
      <c r="M26" s="167"/>
    </row>
    <row r="27" spans="1:13" ht="24" customHeight="1">
      <c r="E27" s="51" t="s">
        <v>319</v>
      </c>
      <c r="L27" s="70"/>
    </row>
    <row r="28" spans="1:13" s="52" customFormat="1" ht="24" customHeight="1">
      <c r="D28" s="166"/>
      <c r="E28" s="51" t="s">
        <v>292</v>
      </c>
    </row>
    <row r="29" spans="1:13" s="52" customFormat="1" ht="24" customHeight="1">
      <c r="D29" s="166"/>
      <c r="E29" s="51" t="s">
        <v>279</v>
      </c>
    </row>
    <row r="30" spans="1:13" s="52" customFormat="1" ht="24" customHeight="1">
      <c r="D30" s="166"/>
      <c r="E30" s="51" t="s">
        <v>320</v>
      </c>
    </row>
    <row r="31" spans="1:13" s="52" customFormat="1" ht="18" customHeight="1">
      <c r="C31" s="130"/>
      <c r="D31" s="166"/>
    </row>
    <row r="32" spans="1:13" s="52" customFormat="1" ht="16.5" customHeight="1">
      <c r="B32" s="130" t="s">
        <v>314</v>
      </c>
      <c r="D32" s="166"/>
      <c r="E32" s="71"/>
    </row>
    <row r="33" spans="2:13" s="52" customFormat="1" ht="16.5" customHeight="1">
      <c r="B33" s="130" t="s">
        <v>315</v>
      </c>
      <c r="D33" s="166"/>
      <c r="E33" s="71"/>
    </row>
    <row r="34" spans="2:13" s="52" customFormat="1" ht="16.5" customHeight="1">
      <c r="B34" s="130" t="s">
        <v>321</v>
      </c>
      <c r="D34" s="166"/>
      <c r="E34" s="71"/>
    </row>
    <row r="35" spans="2:13" ht="16.5" customHeight="1">
      <c r="B35" s="130" t="s">
        <v>322</v>
      </c>
      <c r="E35" s="71"/>
    </row>
    <row r="36" spans="2:13" ht="16.5" customHeight="1">
      <c r="B36" s="130"/>
      <c r="E36" s="71"/>
    </row>
    <row r="37" spans="2:13" ht="16.5" customHeight="1">
      <c r="B37" s="130"/>
      <c r="E37" s="157" t="s">
        <v>323</v>
      </c>
      <c r="F37" s="158"/>
      <c r="G37" s="158"/>
      <c r="H37" s="158"/>
      <c r="I37" s="158"/>
      <c r="J37" s="158"/>
      <c r="K37" s="158"/>
      <c r="L37" s="158"/>
      <c r="M37" s="159"/>
    </row>
    <row r="38" spans="2:13" ht="16.5" customHeight="1">
      <c r="B38" s="130"/>
      <c r="E38" s="160" t="s">
        <v>311</v>
      </c>
      <c r="F38" s="351"/>
      <c r="G38" s="351"/>
      <c r="H38" s="351"/>
      <c r="I38" s="351"/>
      <c r="J38" s="161"/>
      <c r="K38" s="161" t="s">
        <v>325</v>
      </c>
      <c r="L38" s="161"/>
      <c r="M38" s="162"/>
    </row>
    <row r="39" spans="2:13" ht="16.5" customHeight="1">
      <c r="B39" s="130"/>
      <c r="E39" s="163" t="s">
        <v>309</v>
      </c>
      <c r="F39" s="352"/>
      <c r="G39" s="352"/>
      <c r="H39" s="352"/>
      <c r="I39" s="352"/>
      <c r="J39" s="164"/>
      <c r="K39" s="164" t="s">
        <v>325</v>
      </c>
      <c r="L39" s="164"/>
      <c r="M39" s="165"/>
    </row>
    <row r="40" spans="2:13" ht="16.5" customHeight="1">
      <c r="B40" s="130"/>
      <c r="E40" s="168" t="s">
        <v>324</v>
      </c>
    </row>
    <row r="41" spans="2:13" ht="18" customHeight="1">
      <c r="E41" s="71"/>
    </row>
    <row r="42" spans="2:13" ht="35.1" customHeight="1">
      <c r="C42" s="72"/>
      <c r="E42" s="71"/>
    </row>
    <row r="43" spans="2:13" ht="35.1" customHeight="1"/>
  </sheetData>
  <mergeCells count="3">
    <mergeCell ref="A4:M4"/>
    <mergeCell ref="F38:I38"/>
    <mergeCell ref="F39:I39"/>
  </mergeCells>
  <phoneticPr fontId="39"/>
  <pageMargins left="0.75" right="0.41944444444444445" top="0.67986111111111114" bottom="0.27500000000000002" header="0.51180555555555562" footer="0.39305555555555555"/>
  <pageSetup paperSize="9" scale="97" firstPageNumber="42949631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34"/>
  <sheetViews>
    <sheetView tabSelected="1" view="pageBreakPreview" zoomScaleNormal="100" workbookViewId="0">
      <selection activeCell="L21" sqref="L21"/>
    </sheetView>
  </sheetViews>
  <sheetFormatPr defaultRowHeight="13.5"/>
  <cols>
    <col min="1" max="1" width="2.625" style="80" customWidth="1"/>
    <col min="2" max="2" width="5.375" style="80" customWidth="1"/>
    <col min="3" max="3" width="13.125" style="80" customWidth="1"/>
    <col min="4" max="4" width="3.25" style="85" customWidth="1"/>
    <col min="5" max="5" width="9" style="80" customWidth="1"/>
    <col min="6" max="6" width="7.375" style="80" customWidth="1"/>
    <col min="7" max="7" width="5.375" style="80" customWidth="1"/>
    <col min="8" max="8" width="3.25" style="80" customWidth="1"/>
    <col min="9" max="9" width="9" style="80" customWidth="1"/>
    <col min="10" max="10" width="3.125" style="80" customWidth="1"/>
    <col min="11" max="11" width="11.25" style="80" customWidth="1"/>
    <col min="12" max="16384" width="9" style="80"/>
  </cols>
  <sheetData>
    <row r="1" spans="1:256" ht="21" customHeight="1">
      <c r="A1" s="80" t="s">
        <v>265</v>
      </c>
    </row>
    <row r="2" spans="1:256" s="81" customFormat="1" ht="23.25" customHeight="1">
      <c r="D2" s="82"/>
      <c r="K2" s="84"/>
      <c r="L2" s="84"/>
      <c r="M2" s="54" t="s">
        <v>3</v>
      </c>
    </row>
    <row r="3" spans="1:256" s="81" customFormat="1" ht="23.25" customHeight="1">
      <c r="D3" s="82"/>
      <c r="K3" s="84"/>
    </row>
    <row r="4" spans="1:256" s="81" customFormat="1" ht="23.25" customHeight="1">
      <c r="A4" s="353" t="s">
        <v>266</v>
      </c>
      <c r="B4" s="353"/>
      <c r="C4" s="353"/>
      <c r="D4" s="353"/>
      <c r="E4" s="353"/>
      <c r="F4" s="353"/>
      <c r="G4" s="353"/>
      <c r="H4" s="353"/>
      <c r="I4" s="353"/>
      <c r="J4" s="353"/>
      <c r="K4" s="353"/>
      <c r="L4" s="353"/>
      <c r="M4" s="353"/>
    </row>
    <row r="5" spans="1:256" s="81" customFormat="1" ht="23.25" customHeight="1">
      <c r="D5" s="82"/>
      <c r="H5" s="87"/>
    </row>
    <row r="6" spans="1:256" s="81" customFormat="1" ht="23.25" customHeight="1">
      <c r="D6" s="82"/>
    </row>
    <row r="7" spans="1:256" s="81" customFormat="1" ht="23.25" customHeight="1">
      <c r="B7" s="81" t="s">
        <v>251</v>
      </c>
      <c r="D7" s="82"/>
    </row>
    <row r="8" spans="1:256" s="81" customFormat="1" ht="23.25" customHeight="1">
      <c r="D8" s="82"/>
    </row>
    <row r="9" spans="1:256" s="81" customFormat="1" ht="23.25" customHeight="1">
      <c r="D9" s="82"/>
      <c r="H9" s="83"/>
      <c r="I9" s="83" t="s">
        <v>253</v>
      </c>
      <c r="K9" s="84"/>
    </row>
    <row r="10" spans="1:256" s="81" customFormat="1" ht="23.25" customHeight="1">
      <c r="D10" s="82"/>
      <c r="H10" s="88"/>
      <c r="I10" s="89" t="s">
        <v>254</v>
      </c>
    </row>
    <row r="11" spans="1:256" s="81" customFormat="1" ht="23.25" customHeight="1">
      <c r="D11" s="82"/>
      <c r="H11" s="88"/>
      <c r="I11" s="89" t="s">
        <v>255</v>
      </c>
      <c r="M11" s="84" t="s">
        <v>256</v>
      </c>
    </row>
    <row r="12" spans="1:256" s="81" customFormat="1" ht="33" customHeight="1">
      <c r="D12" s="82"/>
    </row>
    <row r="13" spans="1:256" s="81" customFormat="1" ht="27" customHeight="1">
      <c r="B13" s="81" t="s">
        <v>267</v>
      </c>
      <c r="D13" s="82"/>
    </row>
    <row r="14" spans="1:256" s="79" customFormat="1" ht="33" customHeight="1">
      <c r="A14" s="85"/>
      <c r="B14" s="85"/>
      <c r="C14" s="85"/>
      <c r="D14" s="85"/>
      <c r="E14" s="85"/>
      <c r="F14" s="85"/>
      <c r="G14" s="85"/>
      <c r="H14" s="85"/>
      <c r="I14" s="85"/>
      <c r="J14" s="85"/>
      <c r="K14" s="85"/>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9" customFormat="1" ht="27" customHeight="1">
      <c r="A15" s="80"/>
      <c r="B15" s="82"/>
      <c r="C15" s="83" t="s">
        <v>5</v>
      </c>
      <c r="D15" s="82" t="s">
        <v>257</v>
      </c>
      <c r="E15" s="86"/>
      <c r="F15" s="81"/>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9" customFormat="1" ht="27" customHeight="1">
      <c r="A16" s="80"/>
      <c r="B16" s="82"/>
      <c r="C16" s="83"/>
      <c r="D16" s="82"/>
      <c r="E16" s="81"/>
      <c r="F16" s="81"/>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3:13" ht="27" customHeight="1">
      <c r="C17" s="83" t="s">
        <v>268</v>
      </c>
      <c r="D17" s="82" t="s">
        <v>257</v>
      </c>
    </row>
    <row r="31" spans="3:13" ht="22.5" customHeight="1">
      <c r="E31" s="157" t="s">
        <v>323</v>
      </c>
      <c r="F31" s="158"/>
      <c r="G31" s="158"/>
      <c r="H31" s="158"/>
      <c r="I31" s="158"/>
      <c r="J31" s="158"/>
      <c r="K31" s="158"/>
      <c r="L31" s="158"/>
      <c r="M31" s="159"/>
    </row>
    <row r="32" spans="3:13" ht="22.5" customHeight="1">
      <c r="E32" s="160" t="s">
        <v>311</v>
      </c>
      <c r="F32" s="351"/>
      <c r="G32" s="351"/>
      <c r="H32" s="351"/>
      <c r="I32" s="351"/>
      <c r="J32" s="161"/>
      <c r="K32" s="161" t="s">
        <v>325</v>
      </c>
      <c r="L32" s="161"/>
      <c r="M32" s="162"/>
    </row>
    <row r="33" spans="5:13" ht="22.5" customHeight="1">
      <c r="E33" s="163" t="s">
        <v>309</v>
      </c>
      <c r="F33" s="352"/>
      <c r="G33" s="352"/>
      <c r="H33" s="352"/>
      <c r="I33" s="352"/>
      <c r="J33" s="164"/>
      <c r="K33" s="164" t="s">
        <v>325</v>
      </c>
      <c r="L33" s="164"/>
      <c r="M33" s="165"/>
    </row>
    <row r="34" spans="5:13" ht="18.75" customHeight="1">
      <c r="E34" s="168" t="s">
        <v>324</v>
      </c>
    </row>
  </sheetData>
  <mergeCells count="3">
    <mergeCell ref="A4:M4"/>
    <mergeCell ref="F32:I32"/>
    <mergeCell ref="F33:I33"/>
  </mergeCells>
  <phoneticPr fontId="39"/>
  <pageMargins left="0.75" right="0.43263888888888891" top="1" bottom="1" header="0.51180555555555562" footer="0.51180555555555562"/>
  <pageSetup paperSize="9" firstPageNumber="4294963191"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2指名型実施要領R7.4</vt:lpstr>
      <vt:lpstr>公募例</vt:lpstr>
      <vt:lpstr>日程例 (議決あり)</vt:lpstr>
      <vt:lpstr>7参加意向書 (指名)R4.4</vt:lpstr>
      <vt:lpstr>10参加辞退届</vt:lpstr>
      <vt:lpstr>'10参加辞退届'!Print_Area</vt:lpstr>
      <vt:lpstr>'2指名型実施要領R7.4'!Print_Area</vt:lpstr>
      <vt:lpstr>'7参加意向書 (指名)R4.4'!Print_Area</vt:lpstr>
      <vt:lpstr>公募例!Print_Area</vt:lpstr>
      <vt:lpstr>'日程例 (議決あり)'!Print_Area</vt:lpstr>
    </vt:vector>
  </TitlesOfParts>
  <Manager/>
  <Company>苫小牧市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苫小牧市</dc:creator>
  <cp:keywords/>
  <dc:description/>
  <cp:lastModifiedBy>横山　悠翔</cp:lastModifiedBy>
  <cp:revision/>
  <cp:lastPrinted>2025-12-18T01:20:22Z</cp:lastPrinted>
  <dcterms:created xsi:type="dcterms:W3CDTF">2012-06-13T09:26:34Z</dcterms:created>
  <dcterms:modified xsi:type="dcterms:W3CDTF">2025-12-19T08:09:52Z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