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341" windowWidth="19320" windowHeight="12435" tabRatio="791" activeTab="1"/>
  </bookViews>
  <sheets>
    <sheet name="様1 公募型実施要領" sheetId="1" r:id="rId1"/>
    <sheet name="様6 参加意向書（公募）" sheetId="2" r:id="rId2"/>
    <sheet name="様10 参加辞退届" sheetId="3" r:id="rId3"/>
    <sheet name="様9 提案書" sheetId="4" r:id="rId4"/>
  </sheets>
  <externalReferences>
    <externalReference r:id="rId7"/>
    <externalReference r:id="rId8"/>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'様1 公募型実施要領'!$B$1:$S$99</definedName>
    <definedName name="_xlnm.Print_Area" localSheetId="1">'様6 参加意向書（公募）'!$A$1:$M$33</definedName>
  </definedNames>
  <calcPr fullCalcOnLoad="1"/>
</workbook>
</file>

<file path=xl/comments1.xml><?xml version="1.0" encoding="utf-8"?>
<comments xmlns="http://schemas.openxmlformats.org/spreadsheetml/2006/main">
  <authors>
    <author>tm17358</author>
  </authors>
  <commentList>
    <comment ref="I32" authorId="0">
      <text>
        <r>
          <rPr>
            <sz val="9"/>
            <rFont val="ＭＳ Ｐゴシック"/>
            <family val="3"/>
          </rPr>
          <t>告示日</t>
        </r>
      </text>
    </comment>
    <comment ref="I34" authorId="0">
      <text>
        <r>
          <rPr>
            <sz val="9"/>
            <rFont val="ＭＳ Ｐゴシック"/>
            <family val="3"/>
          </rPr>
          <t xml:space="preserve">公表から1週間程度
</t>
        </r>
      </text>
    </comment>
    <comment ref="I38" authorId="0">
      <text>
        <r>
          <rPr>
            <sz val="9"/>
            <rFont val="ＭＳ Ｐゴシック"/>
            <family val="3"/>
          </rPr>
          <t>説明会開催後</t>
        </r>
      </text>
    </comment>
    <comment ref="N38" authorId="0">
      <text>
        <r>
          <rPr>
            <sz val="9"/>
            <rFont val="ＭＳ Ｐゴシック"/>
            <family val="3"/>
          </rPr>
          <t>1週間程度</t>
        </r>
      </text>
    </comment>
    <comment ref="N39" authorId="0">
      <text>
        <r>
          <rPr>
            <sz val="9"/>
            <rFont val="ＭＳ Ｐゴシック"/>
            <family val="3"/>
          </rPr>
          <t xml:space="preserve">1週間程度
</t>
        </r>
      </text>
    </comment>
    <comment ref="I45" authorId="0">
      <text>
        <r>
          <rPr>
            <sz val="9"/>
            <rFont val="ＭＳ Ｐゴシック"/>
            <family val="3"/>
          </rPr>
          <t>質疑回答期限後</t>
        </r>
      </text>
    </comment>
    <comment ref="N45" authorId="0">
      <text>
        <r>
          <rPr>
            <sz val="9"/>
            <rFont val="ＭＳ Ｐゴシック"/>
            <family val="3"/>
          </rPr>
          <t xml:space="preserve">１週間程度
</t>
        </r>
      </text>
    </comment>
    <comment ref="I48" authorId="0">
      <text>
        <r>
          <rPr>
            <sz val="9"/>
            <rFont val="ＭＳ Ｐゴシック"/>
            <family val="3"/>
          </rPr>
          <t xml:space="preserve">・提出期限～2日程度
・省略する場合は、削除
</t>
        </r>
      </text>
    </comment>
    <comment ref="I54" authorId="0">
      <text>
        <r>
          <rPr>
            <sz val="9"/>
            <rFont val="ＭＳ Ｐゴシック"/>
            <family val="3"/>
          </rPr>
          <t>参加意向書提出又は資格通知から7日以上3週間程度</t>
        </r>
      </text>
    </comment>
    <comment ref="N54" authorId="0">
      <text>
        <r>
          <rPr>
            <sz val="9"/>
            <rFont val="ＭＳ Ｐゴシック"/>
            <family val="3"/>
          </rPr>
          <t>1週間程度</t>
        </r>
      </text>
    </comment>
    <comment ref="I59" authorId="0">
      <text>
        <r>
          <rPr>
            <sz val="9"/>
            <rFont val="ＭＳ Ｐゴシック"/>
            <family val="3"/>
          </rPr>
          <t xml:space="preserve">提案書提出前（期限以前）
</t>
        </r>
      </text>
    </comment>
    <comment ref="I68" authorId="0">
      <text>
        <r>
          <rPr>
            <sz val="9"/>
            <rFont val="ＭＳ Ｐゴシック"/>
            <family val="3"/>
          </rPr>
          <t>受託候補者決定後</t>
        </r>
      </text>
    </comment>
    <comment ref="I72" authorId="0">
      <text>
        <r>
          <rPr>
            <sz val="9"/>
            <rFont val="ＭＳ Ｐゴシック"/>
            <family val="3"/>
          </rPr>
          <t xml:space="preserve">結果通知到着後
</t>
        </r>
      </text>
    </comment>
    <comment ref="N72" authorId="0">
      <text>
        <r>
          <rPr>
            <sz val="9"/>
            <rFont val="ＭＳ Ｐゴシック"/>
            <family val="3"/>
          </rPr>
          <t xml:space="preserve">結果通知到着後
</t>
        </r>
      </text>
    </comment>
  </commentList>
</comments>
</file>

<file path=xl/sharedStrings.xml><?xml version="1.0" encoding="utf-8"?>
<sst xmlns="http://schemas.openxmlformats.org/spreadsheetml/2006/main" count="238" uniqueCount="192">
  <si>
    <t>第1号様式(第6条関係）</t>
  </si>
  <si>
    <t>公募型プロポーザルの実施について</t>
  </si>
  <si>
    <t>次のとおり公募型プロポーザルを実施するので、公告します。</t>
  </si>
  <si>
    <t>業務名</t>
  </si>
  <si>
    <t>業務の目的</t>
  </si>
  <si>
    <t>業務の概要</t>
  </si>
  <si>
    <t>業務場所</t>
  </si>
  <si>
    <t>履行期間</t>
  </si>
  <si>
    <t>～</t>
  </si>
  <si>
    <t>業務の内容</t>
  </si>
  <si>
    <t>本業務の仕様書のとおり</t>
  </si>
  <si>
    <t>担当部署</t>
  </si>
  <si>
    <t>提案限度額</t>
  </si>
  <si>
    <t>円</t>
  </si>
  <si>
    <t>（税込み）</t>
  </si>
  <si>
    <t>公募型プロポーザルの
実施理由</t>
  </si>
  <si>
    <t>実施理由</t>
  </si>
  <si>
    <t>実施の公表</t>
  </si>
  <si>
    <t>公表方法</t>
  </si>
  <si>
    <t>苫小牧市ホームページ及び市役所だよりでの公告</t>
  </si>
  <si>
    <t>公表日</t>
  </si>
  <si>
    <t>実施説明会</t>
  </si>
  <si>
    <t>開催の有無</t>
  </si>
  <si>
    <t>開催する</t>
  </si>
  <si>
    <t>日時</t>
  </si>
  <si>
    <t>時</t>
  </si>
  <si>
    <t>場所</t>
  </si>
  <si>
    <t>実施要領の質疑等</t>
  </si>
  <si>
    <t>方法</t>
  </si>
  <si>
    <t>質問表（別紙１）を添付し、電子メールにて送信すること。
《Ｅ－ＭＡＩＬ：　　kigyo@city.tomakomai.hokkaido.jp　　　》
※電話・口頭などでの個別の対応はしません。</t>
  </si>
  <si>
    <t>受付期間</t>
  </si>
  <si>
    <t>回答期間</t>
  </si>
  <si>
    <t>受付日</t>
  </si>
  <si>
    <t>回答方法</t>
  </si>
  <si>
    <t>苫小牧市企業立地課ホームページで公表</t>
  </si>
  <si>
    <t>参加資格要件</t>
  </si>
  <si>
    <t>右の要件を全て満たしていること</t>
  </si>
  <si>
    <t>①</t>
  </si>
  <si>
    <t>地方自治法施行令第167条の4の規定に該当しないこと。</t>
  </si>
  <si>
    <t>※1</t>
  </si>
  <si>
    <t>②</t>
  </si>
  <si>
    <t>※2</t>
  </si>
  <si>
    <t>③</t>
  </si>
  <si>
    <t>北海道内に本社、支店又は営業所もしくは事業所を有する法人事業者であること。</t>
  </si>
  <si>
    <t>④</t>
  </si>
  <si>
    <t>市町村税、消費税及び地方消費税の額に滞納がないこと。</t>
  </si>
  <si>
    <t>※3</t>
  </si>
  <si>
    <t>参加意向表明</t>
  </si>
  <si>
    <t>参加意向書提出期間</t>
  </si>
  <si>
    <t>提出方法</t>
  </si>
  <si>
    <t>郵送若しくは持参とする。</t>
  </si>
  <si>
    <t>提出場所</t>
  </si>
  <si>
    <t>苫小牧市役所　産業経済部企業立地推進室企業立地課</t>
  </si>
  <si>
    <t>参加資格通知</t>
  </si>
  <si>
    <t>参加意向書を提出した全業者に通知</t>
  </si>
  <si>
    <t>実施の取り止め</t>
  </si>
  <si>
    <t>取り止めの有無</t>
  </si>
  <si>
    <t>提案者が1者又はいない場合プロポーザルを取り止めることができる。</t>
  </si>
  <si>
    <t>通知方法</t>
  </si>
  <si>
    <t>提案者に書面にて通知し、苫小牧市公式ホームページにて掲載する。</t>
  </si>
  <si>
    <t>提案書作成要領</t>
  </si>
  <si>
    <t>作成方法・添付書類</t>
  </si>
  <si>
    <t>提出先</t>
  </si>
  <si>
    <t>持参とする。</t>
  </si>
  <si>
    <t>提出期間</t>
  </si>
  <si>
    <t>&lt;受付時間：市役所開庁日の午前8時45分から午後5時15分まで&gt;</t>
  </si>
  <si>
    <t>提出部数</t>
  </si>
  <si>
    <t>部</t>
  </si>
  <si>
    <t>※4</t>
  </si>
  <si>
    <t>提案書の取扱い</t>
  </si>
  <si>
    <t>応募の辞退</t>
  </si>
  <si>
    <t>辞退書提出期限</t>
  </si>
  <si>
    <t>提出期限</t>
  </si>
  <si>
    <t>ヒアリング</t>
  </si>
  <si>
    <t>実施日</t>
  </si>
  <si>
    <t>実施場所</t>
  </si>
  <si>
    <t>実施方法</t>
  </si>
  <si>
    <t>受託候補者の特定</t>
  </si>
  <si>
    <t>選定委員会の設置</t>
  </si>
  <si>
    <t>審査内容</t>
  </si>
  <si>
    <t>企画提案書、提案価格、ヒアリングの内容を総合的に評価し、採点した合計点の一番高得点の者を特定する。</t>
  </si>
  <si>
    <t>評価項目
点数配分</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</si>
  <si>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</si>
  <si>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</si>
  <si>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</si>
  <si>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</si>
  <si>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</si>
  <si>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</si>
  <si>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公表内容</t>
  </si>
  <si>
    <t>苫小牧市公式ホームページにて掲載する。</t>
  </si>
  <si>
    <t>非特定理由の説明要求</t>
  </si>
  <si>
    <t>要求方法</t>
  </si>
  <si>
    <t>書面にて理由を求めることができる（様式任意）</t>
  </si>
  <si>
    <t>要求期間</t>
  </si>
  <si>
    <t>契約保証金</t>
  </si>
  <si>
    <t>取扱い</t>
  </si>
  <si>
    <t>契約金額の１００分の１０。但し免除規定あり。</t>
  </si>
  <si>
    <t>事業スケジュール</t>
  </si>
  <si>
    <t>※5</t>
  </si>
  <si>
    <t>説明会開催</t>
  </si>
  <si>
    <t>質問の受付期間</t>
  </si>
  <si>
    <t>質問に対する回答</t>
  </si>
  <si>
    <t>⑤</t>
  </si>
  <si>
    <t>提案資格確認の通知</t>
  </si>
  <si>
    <t>⑥</t>
  </si>
  <si>
    <t>提案書提出期間</t>
  </si>
  <si>
    <t>⑦</t>
  </si>
  <si>
    <t>辞退届提出期限</t>
  </si>
  <si>
    <t>⑧</t>
  </si>
  <si>
    <t>選定委員会(2回目)</t>
  </si>
  <si>
    <t>⑨</t>
  </si>
  <si>
    <t>⑩</t>
  </si>
  <si>
    <t>選定委員会(3回目)</t>
  </si>
  <si>
    <t>⑪</t>
  </si>
  <si>
    <t>⑫</t>
  </si>
  <si>
    <t>非特定者説明要求</t>
  </si>
  <si>
    <t>⑬</t>
  </si>
  <si>
    <t>契約の締結</t>
  </si>
  <si>
    <t>⑭</t>
  </si>
  <si>
    <t>その他</t>
  </si>
  <si>
    <t>本プロポーザルに関し、提案者側に生ずる費用については、全て提案者の負担とする。</t>
  </si>
  <si>
    <t>受託候補者特定後、受託候補者と協議のうえ、業務委託契約の仕様書の確定を行う。
なお、当該協議の結果、必要があれば仕様書の訂正、追加、削除等を行うことができる。</t>
  </si>
  <si>
    <t>本プロポーザルに関し、提案者は、この実施要領に定めるもののほか、「苫小牧市業務委託プロポーザル実施要領」その他法令等に定める規定を順守しなければならない。</t>
  </si>
  <si>
    <t>参加資格必須要件</t>
  </si>
  <si>
    <t>登録業者であることを参加資格要件にする場合に記載</t>
  </si>
  <si>
    <t>その他、業務を行う上で必要な資格・要件等</t>
  </si>
  <si>
    <t>必要な部数（選定委員数等）</t>
  </si>
  <si>
    <t>事業スケジュールは、休日を除く(市役所開庁日のみ）</t>
  </si>
  <si>
    <t>※（注）告示用は枠外の※印（91～96行、S列）は印刷せず</t>
  </si>
  <si>
    <t>第6号様式(第12条関係）</t>
  </si>
  <si>
    <t>参　加　意　向　書　(公募型）</t>
  </si>
  <si>
    <t>[参加申込者]</t>
  </si>
  <si>
    <t>住所</t>
  </si>
  <si>
    <t>商号又は名称</t>
  </si>
  <si>
    <t>代表者氏名</t>
  </si>
  <si>
    <t>印</t>
  </si>
  <si>
    <t>　 なお、当該業務に係る提案資格を有すること及び提出する書類のすべての記載事項は事実と</t>
  </si>
  <si>
    <t>相違ないことを誓約します。</t>
  </si>
  <si>
    <t>：</t>
  </si>
  <si>
    <t>添付種類</t>
  </si>
  <si>
    <t>商業登記簿謄本（法人）</t>
  </si>
  <si>
    <t>市税の納税証明書　</t>
  </si>
  <si>
    <t>消費税及び地方消費税の納税証明書（その3又はその3の3）</t>
  </si>
  <si>
    <t>決算報告書</t>
  </si>
  <si>
    <t>営業の許認可・免許・資格書</t>
  </si>
  <si>
    <t>提出書類</t>
  </si>
  <si>
    <t>第9号様式(第14条関係）</t>
  </si>
  <si>
    <t>提　　案　　書</t>
  </si>
  <si>
    <t>業務の件名</t>
  </si>
  <si>
    <t>企画提案書</t>
  </si>
  <si>
    <t>事業経費参考内訳書（別紙）</t>
  </si>
  <si>
    <t>第10号様式(第14条関係）</t>
  </si>
  <si>
    <t>プロポーザル参加辞退届</t>
  </si>
  <si>
    <t xml:space="preserve">   次の業務のプロポーザル参加について、辞退したく届け出します。</t>
  </si>
  <si>
    <t>辞退理由</t>
  </si>
  <si>
    <t>午後</t>
  </si>
  <si>
    <t>苫小牧地区企業誘致連絡協議会PR動画制作委託業務に関する公募型プロポーザル実施要領</t>
  </si>
  <si>
    <t>苫小牧市内</t>
  </si>
  <si>
    <t>②</t>
  </si>
  <si>
    <t>③</t>
  </si>
  <si>
    <t>苫小牧地区企業誘致連絡協議会　会長　様</t>
  </si>
  <si>
    <t>苫小牧地区企業誘致連絡協議会</t>
  </si>
  <si>
    <t>委託業務に関するプロポーザルに参加したいので、関係書類を添えて提出します。</t>
  </si>
  <si>
    <t>④</t>
  </si>
  <si>
    <t>過去２年間（平成２７年度及び２８年度）に官公庁又は民間事業者と本業務に類似する業務の契約を締結し、かつこれらをすべて誠実に履行した者。</t>
  </si>
  <si>
    <t>苫小牧地区企業誘致連絡協議会PR動画制作委託業務</t>
  </si>
  <si>
    <t>採用した提案書等の著作権は苫小牧地区企業誘致連絡協議会に帰属する。</t>
  </si>
  <si>
    <t>平成  　　年　　月　　日</t>
  </si>
  <si>
    <t>平成 　　年　　月　　日</t>
  </si>
  <si>
    <t>苫小牧地区企業誘致連絡協議会PR動画制作委託業者選定委員会が受託候補者を特定する。</t>
  </si>
  <si>
    <t>別紙「提案書作成要領」による。</t>
  </si>
  <si>
    <t>～</t>
  </si>
  <si>
    <t>苫小牧市役所　本庁舎</t>
  </si>
  <si>
    <t>別紙「ヒアリング実施要領」による。</t>
  </si>
  <si>
    <t>採点結果において、「提案内容」の評価点の合計が一番高い者を受託候補者とする。</t>
  </si>
  <si>
    <t>契約業者名及び契約金額、その他必要な事項</t>
  </si>
  <si>
    <t>説明会に参加する場合は、平成29年5月26日までに説明会参加申込書（別紙２）を電子
メールで提出すること。
《Ｅ－ＭＡＩＬ：　　kigyo@city.tomakomai.hokkaido.jp　　　》
また、仕様書等の資料については、各自持参すること。</t>
  </si>
  <si>
    <t>平成２９年　月　　日</t>
  </si>
  <si>
    <t>苫小牧地区企業誘致連絡協議会　会長　様</t>
  </si>
  <si>
    <t xml:space="preserve">   平成29年5月22日付で公告のありました、苫小牧地区企業誘致連絡協議会PR動画制作事業</t>
  </si>
  <si>
    <t xml:space="preserve">   次の業務について、苫小牧地区企業誘致連絡協議会が提供した仕様書等関係書類をすべて</t>
  </si>
  <si>
    <t>確認し、承諾した上で、提案書を提出します。</t>
  </si>
  <si>
    <t>※１　苫小牧市の入札参加資格登録業者は、登録時に提出のため添付を省略することができる。</t>
  </si>
  <si>
    <t>（事務局：苫小牧市産業経済部企業立地課）</t>
  </si>
  <si>
    <t>苫小牧市産業経済部企業立地推進室企業立地課（南庁舎７階）
〒053-8722
苫小牧市旭町4丁目5番6号　　担当　有澤　博文
ＴＥＬ：0144－32－6438　内線2762
ＦＡＸ：0144－34－7110
Ｅ-mail：kigyo@city.tomakomai.hokkaido.jp</t>
  </si>
  <si>
    <t>会長　岩　倉　博　文</t>
  </si>
  <si>
    <t>苫小牧市役所職員会館201号室</t>
  </si>
  <si>
    <t>価格のみによる競争では、目的を達成できない業者が選定されることがあることから、専門的な知識や経験を有する業者を公平に評価し、受託候補者を選定するため。</t>
  </si>
  <si>
    <t>苫小牧地区企業誘致連絡協議会（以下「本協議会」）　　　　　　　　　　　　　　　　　　　　　　　　　　　　　（事務局：産業経済部企業立地推進室企業立地課）</t>
  </si>
  <si>
    <t>提出書類に記載された事項は、企画提案書とあわせて契約時の仕様書として取り扱う。ただし、本業務の目的達成のために修正すべき事項があると本協議会が判断した場合は、本協議会と受託者との双方協議を行い解決する。</t>
  </si>
  <si>
    <t>提出された書類については、変更を認めない。また、理由のいかんに関わらず返却はしない。ただし、本協議会が必要と認める場合は、追加資料の提出を求めること、また、記載内容に関する聞き取り調査を行うことができる。</t>
  </si>
  <si>
    <t>　本業務は、ものづくり産業の集積地及び海と空のダブルポートを有する物流拠点としての本市の優位性に加え、快適な住環境などのまちの魅力に関する動画を制作し、各種展示会やセミナーなど、あらゆる機会を通じて発信することで、苫小牧エリアの知名度・認知度の向上を図るとともに、さらなる企業誘致の促進、地域経済の活性に資することを目的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</si>
</sst>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
  </numFmts>
  <fonts count="42">
    <font>
      <sz val="11"/>
      <name val="ＭＳ Ｐゴシック"/>
      <family val="3"/>
    </font>
    <font>
      <sz val="12"/>
      <name val="ＭＳ Ｐ明朝"/>
      <family val="1"/>
    </font>
    <font>
      <sz val="11"/>
      <color indexed="10"/>
      <name val="ＭＳ Ｐ明朝"/>
      <family val="1"/>
    </font>
    <font>
      <sz val="11"/>
      <name val="ＭＳ Ｐ明朝"/>
      <family val="1"/>
    </font>
    <font>
      <u val="single"/>
      <sz val="11"/>
      <color indexed="36"/>
      <name val="ＭＳ Ｐゴシック"/>
      <family val="3"/>
    </font>
    <font>
      <b/>
      <sz val="11"/>
      <color indexed="8"/>
      <name val="ＭＳ Ｐゴシック"/>
      <family val="3"/>
    </font>
    <font>
      <sz val="11"/>
      <color indexed="17"/>
      <name val="ＭＳ Ｐゴシック"/>
      <family val="3"/>
    </font>
    <font>
      <sz val="11"/>
      <color indexed="20"/>
      <name val="ＭＳ Ｐゴシック"/>
      <family val="3"/>
    </font>
    <font>
      <sz val="11"/>
      <color indexed="9"/>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b/>
      <sz val="11"/>
      <color indexed="52"/>
      <name val="ＭＳ Ｐゴシック"/>
      <family val="3"/>
    </font>
    <font>
      <sz val="11"/>
      <color indexed="6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i/>
      <sz val="11"/>
      <color indexed="23"/>
      <name val="ＭＳ Ｐゴシック"/>
      <family val="3"/>
    </font>
    <font>
      <u val="single"/>
      <sz val="11"/>
      <color indexed="12"/>
      <name val="ＭＳ Ｐゴシック"/>
      <family val="3"/>
    </font>
    <font>
      <b/>
      <i/>
      <sz val="12"/>
      <name val="ＭＳ Ｐ明朝"/>
      <family val="1"/>
    </font>
    <font>
      <sz val="14"/>
      <name val="ＭＳ Ｐ明朝"/>
      <family val="1"/>
    </font>
    <font>
      <sz val="12"/>
      <color indexed="12"/>
      <name val="ＭＳ Ｐ明朝"/>
      <family val="1"/>
    </font>
    <font>
      <b/>
      <sz val="11"/>
      <name val="ＭＳ Ｐ明朝"/>
      <family val="1"/>
    </font>
    <font>
      <b/>
      <sz val="12"/>
      <name val="ＭＳ Ｐ明朝"/>
      <family val="1"/>
    </font>
    <font>
      <i/>
      <sz val="12"/>
      <name val="ＭＳ Ｐ明朝"/>
      <family val="1"/>
    </font>
    <font>
      <i/>
      <sz val="11"/>
      <name val="ＭＳ Ｐ明朝"/>
      <family val="1"/>
    </font>
    <font>
      <b/>
      <sz val="12"/>
      <color indexed="10"/>
      <name val="ＭＳ Ｐゴシック"/>
      <family val="3"/>
    </font>
    <font>
      <sz val="11"/>
      <color indexed="20"/>
      <name val="HG丸ｺﾞｼｯｸM-PRO"/>
      <family val="3"/>
    </font>
    <font>
      <sz val="10"/>
      <name val="ＭＳ Ｐ明朝"/>
      <family val="1"/>
    </font>
    <font>
      <b/>
      <sz val="11"/>
      <name val="ＭＳ Ｐゴシック"/>
      <family val="3"/>
    </font>
    <font>
      <b/>
      <sz val="14"/>
      <name val="ＭＳ Ｐ明朝"/>
      <family val="1"/>
    </font>
    <font>
      <sz val="9"/>
      <name val="ＭＳ Ｐゴシック"/>
      <family val="3"/>
    </font>
    <font>
      <sz val="6"/>
      <name val="ＭＳ Ｐゴシック"/>
      <family val="3"/>
    </font>
    <font>
      <sz val="11"/>
      <color indexed="10"/>
      <name val="HG丸ｺﾞｼｯｸM-PRO"/>
      <family val="3"/>
    </font>
    <font>
      <sz val="12"/>
      <color indexed="8"/>
      <name val="ＭＳ Ｐ明朝"/>
      <family val="1"/>
    </font>
    <font>
      <sz val="11"/>
      <color rgb="FFFF0000"/>
      <name val="HG丸ｺﾞｼｯｸM-PRO"/>
      <family val="3"/>
    </font>
    <font>
      <sz val="12"/>
      <color theme="1"/>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7" fillId="3" borderId="0" applyNumberFormat="0" applyBorder="0" applyAlignment="0" applyProtection="0"/>
    <xf numFmtId="0" fontId="15"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1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4" fillId="0" borderId="0" applyNumberFormat="0" applyFill="0" applyBorder="0" applyAlignment="0" applyProtection="0"/>
    <xf numFmtId="0" fontId="6" fillId="4" borderId="0" applyNumberFormat="0" applyBorder="0" applyAlignment="0" applyProtection="0"/>
  </cellStyleXfs>
  <cellXfs count="208">
    <xf numFmtId="0" fontId="0" fillId="0" borderId="0" xfId="0" applyAlignment="1">
      <alignment vertical="center"/>
    </xf>
    <xf numFmtId="0" fontId="3" fillId="0" borderId="0" xfId="0" applyFont="1" applyFill="1" applyAlignment="1">
      <alignment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12" xfId="0" applyFont="1" applyFill="1" applyBorder="1" applyAlignment="1">
      <alignment horizontal="center" vertical="center"/>
    </xf>
    <xf numFmtId="0" fontId="3" fillId="0" borderId="0" xfId="0" applyFont="1" applyFill="1" applyAlignment="1">
      <alignment vertical="center"/>
    </xf>
    <xf numFmtId="0" fontId="1" fillId="0" borderId="13" xfId="0" applyFont="1" applyFill="1" applyBorder="1" applyAlignment="1">
      <alignment vertical="center"/>
    </xf>
    <xf numFmtId="0" fontId="1" fillId="0" borderId="14" xfId="0" applyNumberFormat="1" applyFont="1" applyFill="1" applyBorder="1" applyAlignment="1">
      <alignment horizontal="left" vertical="center" wrapText="1"/>
    </xf>
    <xf numFmtId="0" fontId="1" fillId="0" borderId="15" xfId="0" applyFont="1" applyFill="1" applyBorder="1" applyAlignment="1">
      <alignment vertical="center"/>
    </xf>
    <xf numFmtId="0" fontId="3" fillId="0" borderId="15" xfId="0" applyFont="1" applyFill="1" applyBorder="1" applyAlignment="1">
      <alignment vertical="center"/>
    </xf>
    <xf numFmtId="0" fontId="1" fillId="0" borderId="11"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3" xfId="0" applyFont="1" applyFill="1" applyBorder="1" applyAlignment="1">
      <alignment vertical="center"/>
    </xf>
    <xf numFmtId="0" fontId="1" fillId="0" borderId="15" xfId="0" applyFont="1" applyFill="1" applyBorder="1" applyAlignment="1">
      <alignment vertical="center" wrapText="1"/>
    </xf>
    <xf numFmtId="0" fontId="1" fillId="0" borderId="15" xfId="0" applyFont="1" applyFill="1" applyBorder="1" applyAlignment="1">
      <alignment vertical="center"/>
    </xf>
    <xf numFmtId="0" fontId="1" fillId="0" borderId="16"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8" xfId="0" applyFont="1" applyFill="1" applyBorder="1" applyAlignment="1">
      <alignment vertical="center"/>
    </xf>
    <xf numFmtId="0" fontId="1" fillId="0" borderId="0"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19"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9"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NumberFormat="1" applyFont="1" applyFill="1" applyBorder="1" applyAlignment="1">
      <alignment horizontal="left" vertical="center"/>
    </xf>
    <xf numFmtId="0" fontId="1" fillId="0" borderId="20" xfId="0" applyFont="1" applyFill="1" applyBorder="1" applyAlignment="1">
      <alignment horizontal="center" vertical="center"/>
    </xf>
    <xf numFmtId="0" fontId="1" fillId="0" borderId="18" xfId="0" applyFont="1" applyFill="1" applyBorder="1" applyAlignment="1">
      <alignment vertical="center"/>
    </xf>
    <xf numFmtId="0" fontId="1" fillId="0" borderId="0" xfId="0" applyFont="1" applyFill="1" applyAlignment="1">
      <alignment vertical="center"/>
    </xf>
    <xf numFmtId="0" fontId="1" fillId="0" borderId="16" xfId="0" applyFont="1" applyFill="1" applyBorder="1" applyAlignment="1">
      <alignment horizontal="center" vertical="center"/>
    </xf>
    <xf numFmtId="3" fontId="1" fillId="0" borderId="10" xfId="0" applyNumberFormat="1" applyFont="1" applyFill="1" applyBorder="1" applyAlignment="1">
      <alignment horizontal="right" vertical="center"/>
    </xf>
    <xf numFmtId="3" fontId="1" fillId="0" borderId="10"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23" fillId="0" borderId="0" xfId="0" applyFont="1" applyFill="1" applyAlignment="1">
      <alignment horizontal="left" vertical="center" wrapText="1"/>
    </xf>
    <xf numFmtId="0" fontId="1" fillId="0" borderId="0" xfId="0" applyNumberFormat="1" applyFont="1" applyFill="1" applyBorder="1" applyAlignment="1">
      <alignment horizontal="left" vertical="center"/>
    </xf>
    <xf numFmtId="0" fontId="24" fillId="0" borderId="0" xfId="0" applyFont="1" applyFill="1" applyBorder="1" applyAlignment="1">
      <alignment horizontal="center"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vertical="center" wrapText="1"/>
    </xf>
    <xf numFmtId="0" fontId="1" fillId="0" borderId="0" xfId="0" applyFont="1" applyFill="1" applyBorder="1" applyAlignment="1">
      <alignment horizontal="left" vertical="center" shrinkToFit="1"/>
    </xf>
    <xf numFmtId="176" fontId="1" fillId="0" borderId="0" xfId="0" applyNumberFormat="1" applyFont="1" applyFill="1" applyBorder="1" applyAlignment="1">
      <alignment horizontal="left" vertical="center" shrinkToFit="1"/>
    </xf>
    <xf numFmtId="176" fontId="1" fillId="0" borderId="0" xfId="0" applyNumberFormat="1" applyFont="1" applyFill="1" applyBorder="1" applyAlignment="1">
      <alignment vertical="center" wrapText="1" shrinkToFit="1"/>
    </xf>
    <xf numFmtId="176"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11" xfId="0" applyFont="1" applyFill="1" applyBorder="1" applyAlignment="1">
      <alignment horizontal="center" vertical="center" wrapText="1"/>
    </xf>
    <xf numFmtId="0" fontId="26" fillId="0" borderId="0" xfId="0" applyFont="1" applyFill="1" applyAlignment="1">
      <alignment horizontal="left" vertical="center" wrapText="1"/>
    </xf>
    <xf numFmtId="0" fontId="26" fillId="0" borderId="0" xfId="0" applyFont="1" applyFill="1" applyBorder="1" applyAlignment="1">
      <alignment horizontal="left" vertical="center" wrapText="1"/>
    </xf>
    <xf numFmtId="0" fontId="27" fillId="0" borderId="0" xfId="0" applyFont="1" applyFill="1" applyAlignment="1">
      <alignment horizontal="left" vertical="center" wrapText="1"/>
    </xf>
    <xf numFmtId="0" fontId="1" fillId="0" borderId="11" xfId="0" applyFont="1" applyFill="1" applyBorder="1" applyAlignment="1">
      <alignment vertical="center" wrapText="1"/>
    </xf>
    <xf numFmtId="0" fontId="24" fillId="0" borderId="0" xfId="0" applyFont="1" applyFill="1" applyAlignment="1">
      <alignment vertical="center"/>
    </xf>
    <xf numFmtId="176" fontId="24" fillId="0" borderId="0" xfId="0" applyNumberFormat="1" applyFont="1" applyFill="1" applyAlignment="1">
      <alignment horizontal="left" vertical="center"/>
    </xf>
    <xf numFmtId="0" fontId="1" fillId="0" borderId="16" xfId="0" applyFont="1" applyFill="1" applyBorder="1" applyAlignment="1">
      <alignment vertical="center"/>
    </xf>
    <xf numFmtId="176" fontId="1" fillId="0" borderId="11" xfId="0" applyNumberFormat="1" applyFont="1" applyFill="1" applyBorder="1" applyAlignment="1">
      <alignment horizontal="left" vertical="center"/>
    </xf>
    <xf numFmtId="0" fontId="1" fillId="0" borderId="21" xfId="0" applyNumberFormat="1" applyFont="1" applyFill="1" applyBorder="1" applyAlignment="1">
      <alignment horizontal="left" vertical="center" wrapText="1"/>
    </xf>
    <xf numFmtId="0" fontId="1" fillId="0" borderId="22" xfId="0" applyFont="1" applyFill="1" applyBorder="1" applyAlignment="1">
      <alignment vertical="center"/>
    </xf>
    <xf numFmtId="0" fontId="1" fillId="0" borderId="19" xfId="0" applyFont="1" applyFill="1" applyBorder="1" applyAlignment="1">
      <alignment horizontal="center" vertical="center" wrapText="1"/>
    </xf>
    <xf numFmtId="0" fontId="28" fillId="0" borderId="0" xfId="0" applyFont="1" applyAlignment="1">
      <alignment vertical="center"/>
    </xf>
    <xf numFmtId="0" fontId="1" fillId="0" borderId="0" xfId="0" applyFont="1" applyAlignment="1">
      <alignment horizontal="distributed" vertical="center" shrinkToFit="1"/>
    </xf>
    <xf numFmtId="0" fontId="1" fillId="0" borderId="0" xfId="0" applyFont="1" applyAlignment="1">
      <alignment vertical="center" shrinkToFit="1"/>
    </xf>
    <xf numFmtId="0" fontId="3" fillId="0" borderId="0" xfId="0" applyFont="1" applyAlignment="1">
      <alignment horizontal="right" vertical="center"/>
    </xf>
    <xf numFmtId="0" fontId="29" fillId="0" borderId="0" xfId="0" applyFont="1" applyAlignment="1">
      <alignment vertical="center"/>
    </xf>
    <xf numFmtId="0" fontId="2" fillId="0" borderId="0" xfId="0" applyFont="1" applyAlignment="1">
      <alignment vertical="center"/>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0" fontId="1" fillId="0" borderId="11" xfId="0" applyFont="1" applyFill="1" applyBorder="1" applyAlignment="1">
      <alignment horizontal="left" vertical="center"/>
    </xf>
    <xf numFmtId="0" fontId="0" fillId="0" borderId="0" xfId="62">
      <alignment/>
      <protection/>
    </xf>
    <xf numFmtId="0" fontId="3" fillId="0" borderId="0" xfId="63" applyFont="1">
      <alignment vertical="center"/>
      <protection/>
    </xf>
    <xf numFmtId="0" fontId="1" fillId="0" borderId="0" xfId="63" applyFont="1">
      <alignment vertical="center"/>
      <protection/>
    </xf>
    <xf numFmtId="0" fontId="1" fillId="0" borderId="0" xfId="63" applyFont="1" applyAlignment="1">
      <alignment horizontal="center" vertical="center"/>
      <protection/>
    </xf>
    <xf numFmtId="0" fontId="1" fillId="0" borderId="0" xfId="63" applyFont="1" applyAlignment="1">
      <alignment horizontal="distributed" vertical="center"/>
      <protection/>
    </xf>
    <xf numFmtId="0" fontId="1" fillId="0" borderId="0" xfId="63" applyFont="1" applyAlignment="1">
      <alignment horizontal="right" vertical="center"/>
      <protection/>
    </xf>
    <xf numFmtId="0" fontId="3" fillId="0" borderId="0" xfId="63" applyFont="1" applyAlignment="1">
      <alignment horizontal="center" vertical="center"/>
      <protection/>
    </xf>
    <xf numFmtId="0" fontId="28" fillId="0" borderId="0" xfId="63" applyFont="1">
      <alignment vertical="center"/>
      <protection/>
    </xf>
    <xf numFmtId="0" fontId="1" fillId="0" borderId="0" xfId="63" applyFont="1" applyAlignment="1">
      <alignment horizontal="distributed" vertical="center" shrinkToFit="1"/>
      <protection/>
    </xf>
    <xf numFmtId="0" fontId="1" fillId="0" borderId="0" xfId="63" applyFont="1" applyAlignment="1">
      <alignment vertical="center" shrinkToFit="1"/>
      <protection/>
    </xf>
    <xf numFmtId="0" fontId="2" fillId="0" borderId="0" xfId="0" applyFont="1" applyAlignment="1">
      <alignment horizontal="center" vertical="center"/>
    </xf>
    <xf numFmtId="0" fontId="1" fillId="0" borderId="23" xfId="0"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25" fillId="0" borderId="16" xfId="0" applyNumberFormat="1" applyFont="1" applyFill="1" applyBorder="1" applyAlignment="1">
      <alignment horizontal="left" vertical="center"/>
    </xf>
    <xf numFmtId="0" fontId="30" fillId="0" borderId="0" xfId="0" applyFont="1" applyFill="1" applyAlignment="1">
      <alignment vertical="center"/>
    </xf>
    <xf numFmtId="0" fontId="1" fillId="0" borderId="11" xfId="0" applyNumberFormat="1" applyFont="1" applyFill="1" applyBorder="1" applyAlignment="1">
      <alignment horizontal="distributed" vertical="center"/>
    </xf>
    <xf numFmtId="0" fontId="31"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0" xfId="0" applyFont="1" applyFill="1" applyBorder="1" applyAlignment="1">
      <alignment horizontal="left" vertical="center"/>
    </xf>
    <xf numFmtId="20" fontId="31" fillId="0" borderId="17" xfId="0" applyNumberFormat="1" applyFont="1" applyFill="1" applyBorder="1" applyAlignment="1">
      <alignment horizontal="left" vertical="center"/>
    </xf>
    <xf numFmtId="0" fontId="33" fillId="0" borderId="0" xfId="0" applyFont="1" applyAlignment="1">
      <alignment vertical="center"/>
    </xf>
    <xf numFmtId="0" fontId="1" fillId="0" borderId="19" xfId="0" applyNumberFormat="1" applyFont="1" applyFill="1" applyBorder="1" applyAlignment="1">
      <alignment horizontal="distributed" vertical="center" wrapText="1"/>
    </xf>
    <xf numFmtId="0" fontId="1" fillId="0" borderId="19" xfId="0" applyNumberFormat="1" applyFont="1" applyFill="1" applyBorder="1" applyAlignment="1">
      <alignment horizontal="center" vertical="center"/>
    </xf>
    <xf numFmtId="176" fontId="1" fillId="0" borderId="19" xfId="0" applyNumberFormat="1" applyFont="1" applyFill="1" applyBorder="1" applyAlignment="1">
      <alignment horizontal="left" vertical="center"/>
    </xf>
    <xf numFmtId="0" fontId="3" fillId="0" borderId="0" xfId="0" applyFont="1" applyFill="1" applyAlignment="1">
      <alignment vertical="top"/>
    </xf>
    <xf numFmtId="0" fontId="32" fillId="0" borderId="0" xfId="0" applyFont="1" applyAlignment="1">
      <alignment vertical="center"/>
    </xf>
    <xf numFmtId="0" fontId="39" fillId="0" borderId="0" xfId="0" applyFont="1" applyFill="1" applyAlignment="1">
      <alignment horizontal="left" vertical="center"/>
    </xf>
    <xf numFmtId="0" fontId="31" fillId="0" borderId="0" xfId="64" applyFont="1" applyFill="1" applyAlignment="1">
      <alignment horizontal="left" vertical="center"/>
      <protection/>
    </xf>
    <xf numFmtId="0" fontId="1" fillId="0" borderId="19"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2" xfId="0" applyFont="1" applyFill="1" applyBorder="1" applyAlignment="1">
      <alignment horizontal="left" vertical="center" wrapText="1"/>
    </xf>
    <xf numFmtId="177" fontId="1" fillId="0" borderId="19" xfId="0" applyNumberFormat="1" applyFont="1" applyFill="1" applyBorder="1" applyAlignment="1">
      <alignment horizontal="distributed" vertical="center" wrapText="1"/>
    </xf>
    <xf numFmtId="0" fontId="1" fillId="0" borderId="19" xfId="0" applyNumberFormat="1" applyFont="1" applyFill="1" applyBorder="1" applyAlignment="1">
      <alignment horizontal="distributed" vertical="center" wrapText="1"/>
    </xf>
    <xf numFmtId="0" fontId="1" fillId="0" borderId="16" xfId="0" applyFont="1" applyFill="1" applyBorder="1" applyAlignment="1">
      <alignment vertical="center" wrapText="1"/>
    </xf>
    <xf numFmtId="0" fontId="1" fillId="0" borderId="11"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wrapText="1"/>
    </xf>
    <xf numFmtId="0" fontId="40" fillId="0" borderId="11" xfId="0" applyNumberFormat="1" applyFont="1" applyFill="1" applyBorder="1" applyAlignment="1">
      <alignment horizontal="left" vertical="center" wrapText="1"/>
    </xf>
    <xf numFmtId="0" fontId="40" fillId="0" borderId="16" xfId="0" applyNumberFormat="1" applyFont="1" applyFill="1" applyBorder="1" applyAlignment="1">
      <alignment horizontal="left" vertical="center" wrapText="1"/>
    </xf>
    <xf numFmtId="0" fontId="1" fillId="0" borderId="13"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176" fontId="1" fillId="0" borderId="10" xfId="0" applyNumberFormat="1" applyFont="1" applyFill="1" applyBorder="1" applyAlignment="1">
      <alignment vertical="center" wrapText="1" shrinkToFit="1"/>
    </xf>
    <xf numFmtId="176" fontId="1" fillId="0" borderId="21" xfId="0" applyNumberFormat="1" applyFont="1" applyFill="1" applyBorder="1" applyAlignment="1">
      <alignment vertical="center" wrapText="1" shrinkToFit="1"/>
    </xf>
    <xf numFmtId="0" fontId="1" fillId="0" borderId="20" xfId="0" applyFont="1" applyFill="1" applyBorder="1" applyAlignment="1">
      <alignment horizontal="center" vertical="center" shrinkToFit="1"/>
    </xf>
    <xf numFmtId="176" fontId="1" fillId="0" borderId="19" xfId="0" applyNumberFormat="1" applyFont="1" applyFill="1" applyBorder="1" applyAlignment="1">
      <alignment horizontal="left" vertical="center" wrapText="1"/>
    </xf>
    <xf numFmtId="176" fontId="1" fillId="0" borderId="11" xfId="0" applyNumberFormat="1" applyFont="1" applyFill="1" applyBorder="1" applyAlignment="1">
      <alignment horizontal="left" vertical="center" shrinkToFit="1"/>
    </xf>
    <xf numFmtId="176" fontId="1" fillId="0" borderId="16" xfId="0" applyNumberFormat="1" applyFont="1" applyFill="1" applyBorder="1" applyAlignment="1">
      <alignment horizontal="left" vertical="center" shrinkToFit="1"/>
    </xf>
    <xf numFmtId="0" fontId="1" fillId="0" borderId="11"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6" xfId="0" applyFont="1" applyFill="1" applyBorder="1" applyAlignment="1">
      <alignment horizontal="left" vertical="center"/>
    </xf>
    <xf numFmtId="58" fontId="1" fillId="0" borderId="19" xfId="0" applyNumberFormat="1" applyFont="1" applyFill="1" applyBorder="1" applyAlignment="1">
      <alignment horizontal="distributed" vertical="center" wrapText="1"/>
    </xf>
    <xf numFmtId="58" fontId="1" fillId="0" borderId="11" xfId="0" applyNumberFormat="1" applyFont="1" applyFill="1" applyBorder="1" applyAlignment="1">
      <alignment horizontal="left" vertical="center" wrapText="1"/>
    </xf>
    <xf numFmtId="177" fontId="1" fillId="0" borderId="11" xfId="0" applyNumberFormat="1" applyFont="1" applyFill="1" applyBorder="1" applyAlignment="1">
      <alignment horizontal="distributed" vertical="center" wrapText="1"/>
    </xf>
    <xf numFmtId="0" fontId="1" fillId="0" borderId="19" xfId="0" applyNumberFormat="1"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1" xfId="0" applyFont="1" applyFill="1" applyBorder="1" applyAlignment="1">
      <alignment vertical="center"/>
    </xf>
    <xf numFmtId="0" fontId="1" fillId="0" borderId="16" xfId="0" applyFont="1" applyFill="1" applyBorder="1" applyAlignment="1">
      <alignment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4" xfId="0" applyFont="1" applyFill="1" applyBorder="1" applyAlignment="1">
      <alignment horizontal="center" vertical="center"/>
    </xf>
    <xf numFmtId="58" fontId="1" fillId="0" borderId="11" xfId="0" applyNumberFormat="1" applyFont="1" applyFill="1" applyBorder="1" applyAlignment="1">
      <alignment horizontal="distributed" vertical="center" wrapText="1"/>
    </xf>
    <xf numFmtId="0" fontId="1" fillId="0" borderId="11" xfId="0" applyNumberFormat="1" applyFont="1" applyFill="1" applyBorder="1" applyAlignment="1">
      <alignment horizontal="distributed" vertical="center" wrapText="1"/>
    </xf>
    <xf numFmtId="0" fontId="1" fillId="0" borderId="11"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0"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 fillId="0" borderId="11" xfId="0" applyNumberFormat="1" applyFont="1" applyFill="1" applyBorder="1" applyAlignment="1">
      <alignment horizontal="left" vertical="center" shrinkToFit="1"/>
    </xf>
    <xf numFmtId="0" fontId="1" fillId="0" borderId="16" xfId="0" applyNumberFormat="1" applyFont="1" applyFill="1" applyBorder="1" applyAlignment="1">
      <alignment horizontal="left" vertical="center" shrinkToFi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8"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9"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1" xfId="0" applyNumberFormat="1" applyFont="1" applyFill="1" applyBorder="1" applyAlignment="1">
      <alignment horizontal="right" vertical="center" wrapText="1"/>
    </xf>
    <xf numFmtId="0" fontId="1" fillId="0" borderId="2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1" fillId="0" borderId="19" xfId="0" applyFont="1" applyFill="1" applyBorder="1" applyAlignment="1">
      <alignment vertical="center"/>
    </xf>
    <xf numFmtId="0" fontId="1" fillId="0" borderId="14" xfId="0" applyFont="1" applyFill="1" applyBorder="1" applyAlignment="1">
      <alignment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4" xfId="0" applyFont="1" applyFill="1" applyBorder="1" applyAlignment="1">
      <alignment horizontal="center" vertical="center" shrinkToFit="1"/>
    </xf>
    <xf numFmtId="0" fontId="1" fillId="0" borderId="11"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3" fontId="1" fillId="0" borderId="10" xfId="0" applyNumberFormat="1" applyFont="1" applyFill="1" applyBorder="1" applyAlignment="1">
      <alignment horizontal="right" vertical="center"/>
    </xf>
    <xf numFmtId="0" fontId="1" fillId="0" borderId="10"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176" fontId="1" fillId="0" borderId="11" xfId="0" applyNumberFormat="1" applyFont="1" applyFill="1" applyBorder="1" applyAlignment="1">
      <alignment horizontal="left" vertical="center" wrapText="1"/>
    </xf>
    <xf numFmtId="176" fontId="1" fillId="0" borderId="16" xfId="0" applyNumberFormat="1" applyFont="1" applyFill="1" applyBorder="1" applyAlignment="1">
      <alignment horizontal="left" vertical="center" wrapText="1"/>
    </xf>
    <xf numFmtId="0" fontId="1" fillId="0" borderId="17"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176" fontId="1" fillId="0" borderId="0" xfId="0" applyNumberFormat="1" applyFont="1" applyFill="1" applyBorder="1" applyAlignment="1">
      <alignment horizontal="left" vertical="center"/>
    </xf>
    <xf numFmtId="0" fontId="1" fillId="0" borderId="16" xfId="0" applyFont="1" applyFill="1" applyBorder="1" applyAlignment="1">
      <alignment horizontal="left" vertical="center" wrapText="1"/>
    </xf>
    <xf numFmtId="58"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4" fillId="0" borderId="0" xfId="0" applyFont="1" applyAlignment="1">
      <alignment horizontal="center" vertical="center"/>
    </xf>
    <xf numFmtId="0" fontId="34" fillId="0" borderId="0" xfId="63"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⑤積算"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1" xfId="62"/>
    <cellStyle name="標準_入札辞退届" xfId="63"/>
    <cellStyle name="標準_入札説明"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29</xdr:row>
      <xdr:rowOff>114300</xdr:rowOff>
    </xdr:from>
    <xdr:to>
      <xdr:col>12</xdr:col>
      <xdr:colOff>609600</xdr:colOff>
      <xdr:row>31</xdr:row>
      <xdr:rowOff>152400</xdr:rowOff>
    </xdr:to>
    <xdr:sp>
      <xdr:nvSpPr>
        <xdr:cNvPr id="1" name="AutoShape 1026"/>
        <xdr:cNvSpPr>
          <a:spLocks/>
        </xdr:cNvSpPr>
      </xdr:nvSpPr>
      <xdr:spPr>
        <a:xfrm>
          <a:off x="342900" y="9544050"/>
          <a:ext cx="6496050" cy="495300"/>
        </a:xfrm>
        <a:prstGeom prst="flowChartAlternateProcess">
          <a:avLst/>
        </a:prstGeom>
        <a:noFill/>
        <a:ln w="38100" cmpd="dbl">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35506;&#38263;\&#24037;&#20107;&#12373;\H23&#31649;&#29702;&#21488;&#24115;&#123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98;&#23455;&#26045;&#35201;&#38936;&#12288;&#65305;&#21442;&#21152;&#24847;&#21521;&#26360;&#12288;&#65297;&#65296;&#36766;&#36864;&#23626;&#12288;&#65297;&#65297;&#25552;&#266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92.90780141843972</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93.22033898305084</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85.28301886792453</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87.93756967670011</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94.57092819614711</v>
          </cell>
          <cell r="U15">
            <v>0.7000000000000001</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93.4873949579832</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92.5925925925926</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85.05034856700232</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93.47826086956522</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94.18604651162791</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93.0939226519337</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93.92523364485982</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93.47826086956522</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89.09928443649375</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94.25287356321839</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84.78635346756153</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93.20252277505256</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93.4873949579832</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0.458333333333333</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0.427083333333333</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0.427083333333333</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1 公募型実施要領"/>
      <sheetName val="様6 参加意向書（公募）"/>
      <sheetName val="様10 参加辞退届"/>
      <sheetName val="様9 提案書"/>
      <sheetName val="様4 審査会伺"/>
      <sheetName val="様5 審査会結果"/>
      <sheetName val="様8 提案資格結果通知（ﾋｱ前）"/>
      <sheetName val="様11 結果通知書（ﾋｱ後最終）"/>
    </sheetNames>
    <sheetDataSet>
      <sheetData sheetId="0">
        <row r="18">
          <cell r="E18" t="str">
            <v>苫小牧地区企業誘致連絡協議会PR動画制作委託業務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AM99"/>
  <sheetViews>
    <sheetView showZeros="0" view="pageBreakPreview" zoomScale="75" zoomScaleNormal="80" zoomScaleSheetLayoutView="75" workbookViewId="0" topLeftCell="A1">
      <selection activeCell="G10" sqref="G10"/>
    </sheetView>
  </sheetViews>
  <sheetFormatPr defaultColWidth="9.00390625" defaultRowHeight="13.5"/>
  <cols>
    <col min="1" max="1" width="4.375" style="1" customWidth="1"/>
    <col min="2" max="2" width="4.625" style="1" customWidth="1"/>
    <col min="3" max="3" width="23.00390625" style="1" customWidth="1"/>
    <col min="4" max="4" width="2.875" style="1" customWidth="1"/>
    <col min="5" max="5" width="5.50390625" style="1" customWidth="1"/>
    <col min="6" max="6" width="1.12109375" style="1" customWidth="1"/>
    <col min="7" max="7" width="7.125" style="1" customWidth="1"/>
    <col min="8" max="8" width="2.875" style="1" customWidth="1"/>
    <col min="9" max="14" width="6.125" style="1" customWidth="1"/>
    <col min="15" max="15" width="6.375" style="1" customWidth="1"/>
    <col min="16" max="17" width="6.125" style="1" customWidth="1"/>
    <col min="18" max="18" width="9.00390625" style="1" customWidth="1"/>
    <col min="19" max="19" width="4.125" style="50" hidden="1" customWidth="1"/>
    <col min="20" max="20" width="27.375" style="95" customWidth="1"/>
    <col min="21" max="21" width="17.625" style="58" customWidth="1"/>
    <col min="22" max="16384" width="9.00390625" style="1" customWidth="1"/>
  </cols>
  <sheetData>
    <row r="1" ht="25.5" customHeight="1">
      <c r="B1" s="51" t="s">
        <v>0</v>
      </c>
    </row>
    <row r="2" ht="25.5" customHeight="1">
      <c r="B2" s="51"/>
    </row>
    <row r="3" ht="15" customHeight="1">
      <c r="B3" s="51"/>
    </row>
    <row r="4" ht="27.75" customHeight="1">
      <c r="B4" s="62"/>
    </row>
    <row r="5" spans="2:21" s="34" customFormat="1" ht="21" customHeight="1">
      <c r="B5" s="62"/>
      <c r="C5" s="62"/>
      <c r="D5" s="62"/>
      <c r="E5" s="62"/>
      <c r="F5" s="62"/>
      <c r="G5" s="62"/>
      <c r="H5" s="62"/>
      <c r="I5" s="62"/>
      <c r="J5" s="62"/>
      <c r="K5" s="62"/>
      <c r="L5" s="62"/>
      <c r="M5" s="62"/>
      <c r="N5" s="62"/>
      <c r="O5" s="62"/>
      <c r="P5" s="62"/>
      <c r="S5" s="5"/>
      <c r="T5" s="95"/>
      <c r="U5" s="39"/>
    </row>
    <row r="6" spans="2:21" s="34" customFormat="1" ht="24.75" customHeight="1">
      <c r="B6" s="62"/>
      <c r="C6" s="62" t="s">
        <v>1</v>
      </c>
      <c r="D6" s="62"/>
      <c r="E6" s="62"/>
      <c r="F6" s="62"/>
      <c r="G6" s="62"/>
      <c r="H6" s="62"/>
      <c r="I6" s="62"/>
      <c r="J6" s="62"/>
      <c r="K6" s="62"/>
      <c r="L6" s="62"/>
      <c r="M6" s="62"/>
      <c r="N6" s="62"/>
      <c r="O6" s="62"/>
      <c r="P6" s="62"/>
      <c r="S6" s="5"/>
      <c r="T6" s="95"/>
      <c r="U6" s="39"/>
    </row>
    <row r="7" spans="2:21" s="34" customFormat="1" ht="24.75" customHeight="1">
      <c r="B7" s="62"/>
      <c r="C7" s="62"/>
      <c r="D7" s="62"/>
      <c r="E7" s="62"/>
      <c r="F7" s="62"/>
      <c r="G7" s="62"/>
      <c r="H7" s="62"/>
      <c r="I7" s="62"/>
      <c r="J7" s="62"/>
      <c r="K7" s="62"/>
      <c r="L7" s="62"/>
      <c r="M7" s="62"/>
      <c r="N7" s="62"/>
      <c r="O7" s="62"/>
      <c r="P7" s="62"/>
      <c r="S7" s="5"/>
      <c r="T7" s="95"/>
      <c r="U7" s="39"/>
    </row>
    <row r="8" spans="2:21" s="34" customFormat="1" ht="24.75" customHeight="1">
      <c r="B8" s="62"/>
      <c r="C8" s="62" t="s">
        <v>2</v>
      </c>
      <c r="D8" s="62"/>
      <c r="E8" s="62"/>
      <c r="F8" s="62"/>
      <c r="G8" s="62"/>
      <c r="H8" s="62"/>
      <c r="I8" s="62"/>
      <c r="J8" s="62"/>
      <c r="K8" s="62"/>
      <c r="L8" s="62"/>
      <c r="M8" s="62"/>
      <c r="N8" s="62"/>
      <c r="O8" s="62"/>
      <c r="P8" s="62"/>
      <c r="S8" s="5"/>
      <c r="T8" s="95"/>
      <c r="U8" s="39"/>
    </row>
    <row r="9" spans="2:21" s="34" customFormat="1" ht="24.75" customHeight="1">
      <c r="B9" s="62"/>
      <c r="C9" s="62"/>
      <c r="D9" s="62"/>
      <c r="E9" s="62"/>
      <c r="F9" s="62"/>
      <c r="G9" s="62"/>
      <c r="H9" s="62"/>
      <c r="I9" s="62"/>
      <c r="J9" s="62"/>
      <c r="K9" s="62"/>
      <c r="L9" s="62"/>
      <c r="M9" s="62"/>
      <c r="N9" s="62"/>
      <c r="O9" s="62"/>
      <c r="P9" s="62"/>
      <c r="S9" s="5"/>
      <c r="T9" s="95"/>
      <c r="U9" s="39"/>
    </row>
    <row r="10" spans="2:21" s="34" customFormat="1" ht="24.75" customHeight="1">
      <c r="B10" s="62"/>
      <c r="C10" s="63">
        <v>42877</v>
      </c>
      <c r="D10" s="62"/>
      <c r="E10" s="62"/>
      <c r="F10" s="62"/>
      <c r="G10" s="62"/>
      <c r="H10" s="62"/>
      <c r="I10" s="62"/>
      <c r="J10" s="62"/>
      <c r="K10" s="62"/>
      <c r="L10" s="62"/>
      <c r="M10" s="62"/>
      <c r="N10" s="62"/>
      <c r="O10" s="62"/>
      <c r="P10" s="62"/>
      <c r="S10" s="5"/>
      <c r="T10" s="95"/>
      <c r="U10" s="39"/>
    </row>
    <row r="11" spans="2:21" s="34" customFormat="1" ht="24.75" customHeight="1">
      <c r="B11" s="62"/>
      <c r="C11" s="63"/>
      <c r="D11" s="62"/>
      <c r="E11" s="62"/>
      <c r="F11" s="62"/>
      <c r="G11" s="62"/>
      <c r="H11" s="62"/>
      <c r="I11" s="62"/>
      <c r="J11" s="62"/>
      <c r="K11" s="62"/>
      <c r="M11" s="62"/>
      <c r="N11" s="62"/>
      <c r="O11" s="62"/>
      <c r="P11" s="62"/>
      <c r="S11" s="5"/>
      <c r="T11" s="95"/>
      <c r="U11" s="39"/>
    </row>
    <row r="12" spans="2:21" s="34" customFormat="1" ht="24.75" customHeight="1">
      <c r="B12" s="62"/>
      <c r="C12" s="62"/>
      <c r="D12" s="62"/>
      <c r="E12" s="62"/>
      <c r="F12" s="62"/>
      <c r="G12" s="62"/>
      <c r="H12" s="62"/>
      <c r="I12" s="62"/>
      <c r="J12" s="62"/>
      <c r="K12" s="62"/>
      <c r="L12" s="62" t="s">
        <v>161</v>
      </c>
      <c r="M12" s="62"/>
      <c r="N12" s="62"/>
      <c r="O12" s="62"/>
      <c r="P12" s="62"/>
      <c r="S12" s="5"/>
      <c r="T12" s="95"/>
      <c r="U12" s="39"/>
    </row>
    <row r="13" spans="12:21" s="34" customFormat="1" ht="24.75" customHeight="1">
      <c r="L13" s="34" t="s">
        <v>185</v>
      </c>
      <c r="S13" s="5"/>
      <c r="T13" s="95"/>
      <c r="U13" s="39"/>
    </row>
    <row r="14" spans="19:21" s="34" customFormat="1" ht="24.75" customHeight="1">
      <c r="S14" s="5"/>
      <c r="T14" s="95"/>
      <c r="U14" s="39"/>
    </row>
    <row r="15" spans="2:21" s="34" customFormat="1" ht="24.75" customHeight="1">
      <c r="B15" s="184" t="s">
        <v>156</v>
      </c>
      <c r="C15" s="184"/>
      <c r="D15" s="185"/>
      <c r="E15" s="185"/>
      <c r="F15" s="184"/>
      <c r="G15" s="184"/>
      <c r="H15" s="184"/>
      <c r="I15" s="184"/>
      <c r="J15" s="184"/>
      <c r="K15" s="184"/>
      <c r="L15" s="184"/>
      <c r="M15" s="184"/>
      <c r="N15" s="184"/>
      <c r="O15" s="184"/>
      <c r="P15" s="184"/>
      <c r="Q15" s="184"/>
      <c r="R15" s="184"/>
      <c r="S15" s="5"/>
      <c r="T15" s="95"/>
      <c r="U15" s="39"/>
    </row>
    <row r="16" spans="3:19" ht="26.25" customHeight="1">
      <c r="C16" s="103"/>
      <c r="S16" s="41"/>
    </row>
    <row r="17" ht="17.25" customHeight="1"/>
    <row r="18" spans="2:19" ht="24" customHeight="1">
      <c r="B18" s="6">
        <v>1</v>
      </c>
      <c r="C18" s="15" t="s">
        <v>3</v>
      </c>
      <c r="D18" s="8"/>
      <c r="E18" s="186" t="s">
        <v>165</v>
      </c>
      <c r="F18" s="186"/>
      <c r="G18" s="186"/>
      <c r="H18" s="186"/>
      <c r="I18" s="186"/>
      <c r="J18" s="186"/>
      <c r="K18" s="186"/>
      <c r="L18" s="186"/>
      <c r="M18" s="186"/>
      <c r="N18" s="186"/>
      <c r="O18" s="186"/>
      <c r="P18" s="186"/>
      <c r="Q18" s="186"/>
      <c r="R18" s="187"/>
      <c r="S18" s="5"/>
    </row>
    <row r="19" spans="2:19" ht="24" customHeight="1">
      <c r="B19" s="146">
        <v>2</v>
      </c>
      <c r="C19" s="146" t="s">
        <v>4</v>
      </c>
      <c r="D19" s="15"/>
      <c r="E19" s="107" t="s">
        <v>191</v>
      </c>
      <c r="F19" s="107"/>
      <c r="G19" s="107"/>
      <c r="H19" s="107"/>
      <c r="I19" s="107"/>
      <c r="J19" s="107"/>
      <c r="K19" s="107"/>
      <c r="L19" s="107"/>
      <c r="M19" s="107"/>
      <c r="N19" s="107"/>
      <c r="O19" s="107"/>
      <c r="P19" s="107"/>
      <c r="Q19" s="107"/>
      <c r="R19" s="108"/>
      <c r="S19" s="43"/>
    </row>
    <row r="20" spans="2:19" ht="24" customHeight="1">
      <c r="B20" s="182"/>
      <c r="C20" s="182"/>
      <c r="D20" s="14"/>
      <c r="E20" s="111"/>
      <c r="F20" s="111"/>
      <c r="G20" s="111"/>
      <c r="H20" s="111"/>
      <c r="I20" s="111"/>
      <c r="J20" s="111"/>
      <c r="K20" s="111"/>
      <c r="L20" s="111"/>
      <c r="M20" s="111"/>
      <c r="N20" s="111"/>
      <c r="O20" s="111"/>
      <c r="P20" s="111"/>
      <c r="Q20" s="111"/>
      <c r="R20" s="112"/>
      <c r="S20" s="43"/>
    </row>
    <row r="21" spans="2:19" ht="24" customHeight="1">
      <c r="B21" s="182"/>
      <c r="C21" s="182"/>
      <c r="D21" s="14"/>
      <c r="E21" s="111"/>
      <c r="F21" s="111"/>
      <c r="G21" s="111"/>
      <c r="H21" s="111"/>
      <c r="I21" s="111"/>
      <c r="J21" s="111"/>
      <c r="K21" s="111"/>
      <c r="L21" s="111"/>
      <c r="M21" s="111"/>
      <c r="N21" s="111"/>
      <c r="O21" s="111"/>
      <c r="P21" s="111"/>
      <c r="Q21" s="111"/>
      <c r="R21" s="112"/>
      <c r="S21" s="43"/>
    </row>
    <row r="22" spans="2:19" ht="24" customHeight="1">
      <c r="B22" s="182"/>
      <c r="C22" s="182"/>
      <c r="D22" s="14"/>
      <c r="E22" s="111"/>
      <c r="F22" s="111"/>
      <c r="G22" s="111"/>
      <c r="H22" s="111"/>
      <c r="I22" s="111"/>
      <c r="J22" s="111"/>
      <c r="K22" s="111"/>
      <c r="L22" s="111"/>
      <c r="M22" s="111"/>
      <c r="N22" s="111"/>
      <c r="O22" s="111"/>
      <c r="P22" s="111"/>
      <c r="Q22" s="111"/>
      <c r="R22" s="112"/>
      <c r="S22" s="43"/>
    </row>
    <row r="23" spans="2:19" ht="24" customHeight="1">
      <c r="B23" s="146">
        <v>3</v>
      </c>
      <c r="C23" s="173" t="s">
        <v>5</v>
      </c>
      <c r="D23" s="173" t="s">
        <v>6</v>
      </c>
      <c r="E23" s="174"/>
      <c r="F23" s="174"/>
      <c r="G23" s="140"/>
      <c r="H23" s="24"/>
      <c r="I23" s="172" t="s">
        <v>157</v>
      </c>
      <c r="J23" s="172"/>
      <c r="K23" s="172"/>
      <c r="L23" s="172"/>
      <c r="M23" s="172"/>
      <c r="N23" s="172"/>
      <c r="O23" s="172"/>
      <c r="P23" s="172"/>
      <c r="Q23" s="172"/>
      <c r="R23" s="172"/>
      <c r="S23" s="23"/>
    </row>
    <row r="24" spans="2:19" ht="24" customHeight="1">
      <c r="B24" s="158"/>
      <c r="C24" s="175"/>
      <c r="D24" s="175" t="s">
        <v>7</v>
      </c>
      <c r="E24" s="180"/>
      <c r="F24" s="180"/>
      <c r="G24" s="181"/>
      <c r="H24" s="24"/>
      <c r="I24" s="113">
        <v>42937</v>
      </c>
      <c r="J24" s="113"/>
      <c r="K24" s="113"/>
      <c r="L24" s="113"/>
      <c r="M24" s="25" t="s">
        <v>8</v>
      </c>
      <c r="N24" s="113">
        <v>43190</v>
      </c>
      <c r="O24" s="113"/>
      <c r="P24" s="113"/>
      <c r="Q24" s="113"/>
      <c r="R24" s="9"/>
      <c r="S24" s="23"/>
    </row>
    <row r="25" spans="2:19" ht="24" customHeight="1">
      <c r="B25" s="158"/>
      <c r="C25" s="175"/>
      <c r="D25" s="158" t="s">
        <v>9</v>
      </c>
      <c r="E25" s="188"/>
      <c r="F25" s="188"/>
      <c r="G25" s="189"/>
      <c r="H25" s="68"/>
      <c r="I25" s="42" t="s">
        <v>10</v>
      </c>
      <c r="J25" s="42"/>
      <c r="K25" s="42"/>
      <c r="L25" s="42"/>
      <c r="M25" s="42"/>
      <c r="N25" s="42"/>
      <c r="O25" s="42"/>
      <c r="P25" s="42"/>
      <c r="Q25" s="42"/>
      <c r="R25" s="64"/>
      <c r="S25" s="28"/>
    </row>
    <row r="26" spans="2:19" ht="39" customHeight="1">
      <c r="B26" s="158"/>
      <c r="C26" s="175"/>
      <c r="D26" s="158" t="s">
        <v>11</v>
      </c>
      <c r="E26" s="188"/>
      <c r="F26" s="188"/>
      <c r="G26" s="189"/>
      <c r="H26" s="57"/>
      <c r="I26" s="115" t="s">
        <v>188</v>
      </c>
      <c r="J26" s="115"/>
      <c r="K26" s="115"/>
      <c r="L26" s="115"/>
      <c r="M26" s="115"/>
      <c r="N26" s="115"/>
      <c r="O26" s="115"/>
      <c r="P26" s="115"/>
      <c r="Q26" s="115"/>
      <c r="R26" s="115"/>
      <c r="S26" s="28"/>
    </row>
    <row r="27" spans="2:19" ht="24" customHeight="1">
      <c r="B27" s="159"/>
      <c r="C27" s="176"/>
      <c r="D27" s="192" t="s">
        <v>12</v>
      </c>
      <c r="E27" s="192"/>
      <c r="F27" s="192"/>
      <c r="G27" s="192"/>
      <c r="H27" s="2"/>
      <c r="I27" s="195">
        <v>1400000</v>
      </c>
      <c r="J27" s="195"/>
      <c r="K27" s="195"/>
      <c r="L27" s="36" t="s">
        <v>13</v>
      </c>
      <c r="M27" s="37" t="s">
        <v>14</v>
      </c>
      <c r="N27" s="31"/>
      <c r="O27" s="31"/>
      <c r="P27" s="31"/>
      <c r="Q27" s="31"/>
      <c r="R27" s="38"/>
      <c r="S27" s="40"/>
    </row>
    <row r="28" spans="2:19" ht="24" customHeight="1">
      <c r="B28" s="146">
        <v>4</v>
      </c>
      <c r="C28" s="173" t="s">
        <v>15</v>
      </c>
      <c r="D28" s="183" t="s">
        <v>16</v>
      </c>
      <c r="E28" s="190"/>
      <c r="F28" s="190"/>
      <c r="G28" s="190"/>
      <c r="H28" s="173"/>
      <c r="I28" s="115" t="s">
        <v>187</v>
      </c>
      <c r="J28" s="115"/>
      <c r="K28" s="115"/>
      <c r="L28" s="115"/>
      <c r="M28" s="115"/>
      <c r="N28" s="115"/>
      <c r="O28" s="115"/>
      <c r="P28" s="115"/>
      <c r="Q28" s="115"/>
      <c r="R28" s="115"/>
      <c r="S28" s="28"/>
    </row>
    <row r="29" spans="2:19" ht="24" customHeight="1">
      <c r="B29" s="182"/>
      <c r="C29" s="183"/>
      <c r="D29" s="183"/>
      <c r="E29" s="190"/>
      <c r="F29" s="190"/>
      <c r="G29" s="190"/>
      <c r="H29" s="183"/>
      <c r="I29" s="115"/>
      <c r="J29" s="115"/>
      <c r="K29" s="115"/>
      <c r="L29" s="115"/>
      <c r="M29" s="115"/>
      <c r="N29" s="115"/>
      <c r="O29" s="115"/>
      <c r="P29" s="115"/>
      <c r="Q29" s="115"/>
      <c r="R29" s="115"/>
      <c r="S29" s="28"/>
    </row>
    <row r="30" spans="2:19" ht="24" customHeight="1">
      <c r="B30" s="182"/>
      <c r="C30" s="183"/>
      <c r="D30" s="176"/>
      <c r="E30" s="191"/>
      <c r="F30" s="191"/>
      <c r="G30" s="191"/>
      <c r="H30" s="176"/>
      <c r="I30" s="115"/>
      <c r="J30" s="115"/>
      <c r="K30" s="115"/>
      <c r="L30" s="115"/>
      <c r="M30" s="115"/>
      <c r="N30" s="115"/>
      <c r="O30" s="115"/>
      <c r="P30" s="115"/>
      <c r="Q30" s="115"/>
      <c r="R30" s="115"/>
      <c r="S30" s="28"/>
    </row>
    <row r="31" spans="2:19" ht="24" customHeight="1">
      <c r="B31" s="138">
        <v>5</v>
      </c>
      <c r="C31" s="160" t="s">
        <v>17</v>
      </c>
      <c r="D31" s="175" t="s">
        <v>18</v>
      </c>
      <c r="E31" s="180"/>
      <c r="F31" s="180"/>
      <c r="G31" s="180"/>
      <c r="H31" s="18"/>
      <c r="I31" s="116" t="s">
        <v>19</v>
      </c>
      <c r="J31" s="116"/>
      <c r="K31" s="116"/>
      <c r="L31" s="116"/>
      <c r="M31" s="116"/>
      <c r="N31" s="116"/>
      <c r="O31" s="116"/>
      <c r="P31" s="116"/>
      <c r="Q31" s="116"/>
      <c r="R31" s="117"/>
      <c r="S31" s="23"/>
    </row>
    <row r="32" spans="2:20" ht="24" customHeight="1">
      <c r="B32" s="145"/>
      <c r="C32" s="179"/>
      <c r="D32" s="175" t="s">
        <v>20</v>
      </c>
      <c r="E32" s="180"/>
      <c r="F32" s="180"/>
      <c r="G32" s="181"/>
      <c r="H32" s="18"/>
      <c r="I32" s="113">
        <f>+C10</f>
        <v>42877</v>
      </c>
      <c r="J32" s="113"/>
      <c r="K32" s="113"/>
      <c r="L32" s="113"/>
      <c r="M32" s="12"/>
      <c r="N32" s="12"/>
      <c r="O32" s="12"/>
      <c r="P32" s="12"/>
      <c r="Q32" s="12"/>
      <c r="R32" s="13"/>
      <c r="S32" s="44"/>
      <c r="T32" s="96"/>
    </row>
    <row r="33" spans="2:19" ht="24" customHeight="1">
      <c r="B33" s="167">
        <v>6</v>
      </c>
      <c r="C33" s="157" t="s">
        <v>21</v>
      </c>
      <c r="D33" s="173" t="s">
        <v>22</v>
      </c>
      <c r="E33" s="174"/>
      <c r="F33" s="174"/>
      <c r="G33" s="174"/>
      <c r="H33" s="18"/>
      <c r="I33" s="116" t="s">
        <v>23</v>
      </c>
      <c r="J33" s="116"/>
      <c r="K33" s="116"/>
      <c r="L33" s="116"/>
      <c r="M33" s="116"/>
      <c r="N33" s="116"/>
      <c r="O33" s="116"/>
      <c r="P33" s="116"/>
      <c r="Q33" s="116"/>
      <c r="R33" s="117"/>
      <c r="S33" s="23"/>
    </row>
    <row r="34" spans="2:19" ht="24" customHeight="1">
      <c r="B34" s="167"/>
      <c r="C34" s="157"/>
      <c r="D34" s="173" t="s">
        <v>24</v>
      </c>
      <c r="E34" s="174"/>
      <c r="F34" s="174"/>
      <c r="G34" s="174"/>
      <c r="H34" s="18"/>
      <c r="I34" s="113">
        <v>42884</v>
      </c>
      <c r="J34" s="113"/>
      <c r="K34" s="113"/>
      <c r="L34" s="113"/>
      <c r="M34" s="178" t="s">
        <v>155</v>
      </c>
      <c r="N34" s="178"/>
      <c r="O34" s="12">
        <v>3</v>
      </c>
      <c r="P34" s="16" t="s">
        <v>25</v>
      </c>
      <c r="Q34" s="1">
        <v>0</v>
      </c>
      <c r="R34" s="20"/>
      <c r="S34" s="44"/>
    </row>
    <row r="35" spans="2:20" ht="24" customHeight="1">
      <c r="B35" s="167"/>
      <c r="C35" s="157"/>
      <c r="D35" s="173" t="s">
        <v>26</v>
      </c>
      <c r="E35" s="174"/>
      <c r="F35" s="174"/>
      <c r="G35" s="174"/>
      <c r="H35" s="18"/>
      <c r="I35" s="118" t="s">
        <v>186</v>
      </c>
      <c r="J35" s="118"/>
      <c r="K35" s="118"/>
      <c r="L35" s="118"/>
      <c r="M35" s="118"/>
      <c r="N35" s="118"/>
      <c r="O35" s="118"/>
      <c r="P35" s="118"/>
      <c r="Q35" s="118"/>
      <c r="R35" s="119"/>
      <c r="S35" s="23"/>
      <c r="T35" s="105"/>
    </row>
    <row r="36" spans="2:19" ht="24" customHeight="1">
      <c r="B36" s="158">
        <v>7</v>
      </c>
      <c r="C36" s="175" t="s">
        <v>27</v>
      </c>
      <c r="D36" s="157" t="s">
        <v>28</v>
      </c>
      <c r="E36" s="157"/>
      <c r="F36" s="157"/>
      <c r="G36" s="157"/>
      <c r="H36" s="27"/>
      <c r="I36" s="137" t="s">
        <v>29</v>
      </c>
      <c r="J36" s="137"/>
      <c r="K36" s="137"/>
      <c r="L36" s="137"/>
      <c r="M36" s="137"/>
      <c r="N36" s="137"/>
      <c r="O36" s="137"/>
      <c r="P36" s="137"/>
      <c r="Q36" s="137"/>
      <c r="R36" s="172"/>
      <c r="S36" s="23"/>
    </row>
    <row r="37" spans="2:19" ht="24" customHeight="1">
      <c r="B37" s="159"/>
      <c r="C37" s="176"/>
      <c r="D37" s="157"/>
      <c r="E37" s="157"/>
      <c r="F37" s="157"/>
      <c r="G37" s="157"/>
      <c r="H37" s="28"/>
      <c r="I37" s="137"/>
      <c r="J37" s="137"/>
      <c r="K37" s="137"/>
      <c r="L37" s="137"/>
      <c r="M37" s="137"/>
      <c r="N37" s="137"/>
      <c r="O37" s="137"/>
      <c r="P37" s="137"/>
      <c r="Q37" s="137"/>
      <c r="R37" s="172"/>
      <c r="S37" s="23"/>
    </row>
    <row r="38" spans="2:19" ht="24" customHeight="1">
      <c r="B38" s="159"/>
      <c r="C38" s="176"/>
      <c r="D38" s="157" t="s">
        <v>30</v>
      </c>
      <c r="E38" s="157"/>
      <c r="F38" s="157"/>
      <c r="G38" s="157"/>
      <c r="H38" s="27"/>
      <c r="I38" s="113">
        <v>42884</v>
      </c>
      <c r="J38" s="113"/>
      <c r="K38" s="113"/>
      <c r="L38" s="113"/>
      <c r="M38" s="25" t="s">
        <v>8</v>
      </c>
      <c r="N38" s="113">
        <v>42888</v>
      </c>
      <c r="O38" s="113"/>
      <c r="P38" s="113"/>
      <c r="Q38" s="113"/>
      <c r="R38" s="9"/>
      <c r="S38" s="23"/>
    </row>
    <row r="39" spans="2:19" ht="24" customHeight="1">
      <c r="B39" s="159"/>
      <c r="C39" s="176"/>
      <c r="D39" s="157" t="s">
        <v>31</v>
      </c>
      <c r="E39" s="157"/>
      <c r="F39" s="157"/>
      <c r="G39" s="157"/>
      <c r="H39" s="27"/>
      <c r="I39" s="177" t="s">
        <v>32</v>
      </c>
      <c r="J39" s="177"/>
      <c r="K39" s="177"/>
      <c r="L39" s="177"/>
      <c r="M39" s="25" t="s">
        <v>8</v>
      </c>
      <c r="N39" s="113">
        <v>42892</v>
      </c>
      <c r="O39" s="113"/>
      <c r="P39" s="113"/>
      <c r="Q39" s="113"/>
      <c r="R39" s="9"/>
      <c r="S39" s="23"/>
    </row>
    <row r="40" spans="2:21" ht="24" customHeight="1">
      <c r="B40" s="159"/>
      <c r="C40" s="176"/>
      <c r="D40" s="157" t="s">
        <v>33</v>
      </c>
      <c r="E40" s="157"/>
      <c r="F40" s="157"/>
      <c r="G40" s="157"/>
      <c r="H40" s="61"/>
      <c r="I40" s="116" t="s">
        <v>34</v>
      </c>
      <c r="J40" s="116"/>
      <c r="K40" s="116"/>
      <c r="L40" s="116"/>
      <c r="M40" s="116"/>
      <c r="N40" s="116"/>
      <c r="O40" s="116"/>
      <c r="P40" s="116"/>
      <c r="Q40" s="116"/>
      <c r="R40" s="117"/>
      <c r="S40" s="23"/>
      <c r="T40" s="97"/>
      <c r="U40" s="59"/>
    </row>
    <row r="41" spans="2:21" ht="24" customHeight="1">
      <c r="B41" s="158">
        <v>8</v>
      </c>
      <c r="C41" s="157" t="s">
        <v>35</v>
      </c>
      <c r="D41" s="164" t="s">
        <v>36</v>
      </c>
      <c r="E41" s="107"/>
      <c r="F41" s="107"/>
      <c r="G41" s="108"/>
      <c r="H41" s="15" t="s">
        <v>37</v>
      </c>
      <c r="I41" s="107" t="s">
        <v>38</v>
      </c>
      <c r="J41" s="107"/>
      <c r="K41" s="107"/>
      <c r="L41" s="107"/>
      <c r="M41" s="107"/>
      <c r="N41" s="107"/>
      <c r="O41" s="107"/>
      <c r="P41" s="107"/>
      <c r="Q41" s="107"/>
      <c r="R41" s="108"/>
      <c r="S41" s="43" t="s">
        <v>39</v>
      </c>
      <c r="T41" s="97"/>
      <c r="U41" s="59"/>
    </row>
    <row r="42" spans="2:21" ht="53.25" customHeight="1">
      <c r="B42" s="158"/>
      <c r="C42" s="157"/>
      <c r="D42" s="165"/>
      <c r="E42" s="111"/>
      <c r="F42" s="111"/>
      <c r="G42" s="112"/>
      <c r="H42" s="15" t="s">
        <v>158</v>
      </c>
      <c r="I42" s="107" t="s">
        <v>164</v>
      </c>
      <c r="J42" s="107"/>
      <c r="K42" s="107"/>
      <c r="L42" s="107"/>
      <c r="M42" s="107"/>
      <c r="N42" s="107"/>
      <c r="O42" s="107"/>
      <c r="P42" s="107"/>
      <c r="Q42" s="107"/>
      <c r="R42" s="108"/>
      <c r="S42" s="43"/>
      <c r="T42" s="97"/>
      <c r="U42" s="59"/>
    </row>
    <row r="43" spans="2:21" ht="43.5" customHeight="1">
      <c r="B43" s="158"/>
      <c r="C43" s="167"/>
      <c r="D43" s="165"/>
      <c r="E43" s="111"/>
      <c r="F43" s="111"/>
      <c r="G43" s="112"/>
      <c r="H43" s="15" t="s">
        <v>159</v>
      </c>
      <c r="I43" s="107" t="s">
        <v>43</v>
      </c>
      <c r="J43" s="107"/>
      <c r="K43" s="107"/>
      <c r="L43" s="107"/>
      <c r="M43" s="107"/>
      <c r="N43" s="107"/>
      <c r="O43" s="107"/>
      <c r="P43" s="107"/>
      <c r="Q43" s="107"/>
      <c r="R43" s="108"/>
      <c r="S43" s="28" t="s">
        <v>41</v>
      </c>
      <c r="T43" s="97"/>
      <c r="U43" s="59"/>
    </row>
    <row r="44" spans="2:21" ht="24.75" customHeight="1">
      <c r="B44" s="158"/>
      <c r="C44" s="167"/>
      <c r="D44" s="166"/>
      <c r="E44" s="109"/>
      <c r="F44" s="109"/>
      <c r="G44" s="110"/>
      <c r="H44" s="15" t="s">
        <v>163</v>
      </c>
      <c r="I44" s="170" t="s">
        <v>45</v>
      </c>
      <c r="J44" s="170"/>
      <c r="K44" s="170"/>
      <c r="L44" s="170"/>
      <c r="M44" s="170"/>
      <c r="N44" s="170"/>
      <c r="O44" s="170"/>
      <c r="P44" s="170"/>
      <c r="Q44" s="170"/>
      <c r="R44" s="171"/>
      <c r="S44" s="28" t="s">
        <v>46</v>
      </c>
      <c r="T44" s="97"/>
      <c r="U44" s="59"/>
    </row>
    <row r="45" spans="2:19" ht="24" customHeight="1">
      <c r="B45" s="158">
        <v>9</v>
      </c>
      <c r="C45" s="157" t="s">
        <v>47</v>
      </c>
      <c r="D45" s="120" t="s">
        <v>48</v>
      </c>
      <c r="E45" s="168"/>
      <c r="F45" s="168"/>
      <c r="G45" s="169"/>
      <c r="H45" s="17"/>
      <c r="I45" s="113">
        <v>42893</v>
      </c>
      <c r="J45" s="113"/>
      <c r="K45" s="113"/>
      <c r="L45" s="113"/>
      <c r="M45" s="25" t="s">
        <v>8</v>
      </c>
      <c r="N45" s="113">
        <v>42899</v>
      </c>
      <c r="O45" s="113"/>
      <c r="P45" s="113"/>
      <c r="Q45" s="113"/>
      <c r="R45" s="9"/>
      <c r="S45" s="23"/>
    </row>
    <row r="46" spans="2:19" ht="24" customHeight="1">
      <c r="B46" s="158"/>
      <c r="C46" s="167"/>
      <c r="D46" s="120" t="s">
        <v>49</v>
      </c>
      <c r="E46" s="168"/>
      <c r="F46" s="168"/>
      <c r="G46" s="169"/>
      <c r="H46" s="17"/>
      <c r="I46" s="107" t="s">
        <v>50</v>
      </c>
      <c r="J46" s="107"/>
      <c r="K46" s="107"/>
      <c r="L46" s="107"/>
      <c r="M46" s="107"/>
      <c r="N46" s="107"/>
      <c r="O46" s="107"/>
      <c r="P46" s="107"/>
      <c r="Q46" s="107"/>
      <c r="R46" s="108"/>
      <c r="S46" s="43"/>
    </row>
    <row r="47" spans="2:19" ht="24" customHeight="1">
      <c r="B47" s="158"/>
      <c r="C47" s="167"/>
      <c r="D47" s="120" t="s">
        <v>51</v>
      </c>
      <c r="E47" s="168"/>
      <c r="F47" s="168"/>
      <c r="G47" s="169"/>
      <c r="H47" s="17"/>
      <c r="I47" s="107" t="s">
        <v>52</v>
      </c>
      <c r="J47" s="107"/>
      <c r="K47" s="107"/>
      <c r="L47" s="107"/>
      <c r="M47" s="107"/>
      <c r="N47" s="107"/>
      <c r="O47" s="107"/>
      <c r="P47" s="107"/>
      <c r="Q47" s="107"/>
      <c r="R47" s="108"/>
      <c r="S47" s="43"/>
    </row>
    <row r="48" spans="2:19" ht="24" customHeight="1">
      <c r="B48" s="158"/>
      <c r="C48" s="167"/>
      <c r="D48" s="122" t="s">
        <v>53</v>
      </c>
      <c r="E48" s="123"/>
      <c r="F48" s="123"/>
      <c r="G48" s="124"/>
      <c r="H48" s="19"/>
      <c r="I48" s="113">
        <v>42901</v>
      </c>
      <c r="J48" s="113"/>
      <c r="K48" s="113"/>
      <c r="L48" s="113"/>
      <c r="M48" s="78" t="s">
        <v>54</v>
      </c>
      <c r="N48" s="94"/>
      <c r="O48" s="94"/>
      <c r="P48" s="94"/>
      <c r="Q48" s="94"/>
      <c r="R48" s="20"/>
      <c r="S48" s="43"/>
    </row>
    <row r="49" spans="2:35" ht="24" customHeight="1">
      <c r="B49" s="146">
        <v>10</v>
      </c>
      <c r="C49" s="160" t="s">
        <v>55</v>
      </c>
      <c r="D49" s="122" t="s">
        <v>56</v>
      </c>
      <c r="E49" s="123"/>
      <c r="F49" s="123"/>
      <c r="G49" s="124"/>
      <c r="H49" s="19"/>
      <c r="I49" s="151" t="s">
        <v>57</v>
      </c>
      <c r="J49" s="151"/>
      <c r="K49" s="151"/>
      <c r="L49" s="151"/>
      <c r="M49" s="151"/>
      <c r="N49" s="151"/>
      <c r="O49" s="151"/>
      <c r="P49" s="151"/>
      <c r="Q49" s="151"/>
      <c r="R49" s="152"/>
      <c r="S49" s="45"/>
      <c r="AF49" s="7"/>
      <c r="AG49" s="7"/>
      <c r="AH49" s="7"/>
      <c r="AI49" s="7"/>
    </row>
    <row r="50" spans="2:35" ht="24" customHeight="1">
      <c r="B50" s="159"/>
      <c r="C50" s="161"/>
      <c r="D50" s="162" t="s">
        <v>58</v>
      </c>
      <c r="E50" s="163"/>
      <c r="F50" s="163"/>
      <c r="G50" s="163"/>
      <c r="H50" s="33"/>
      <c r="I50" s="151" t="s">
        <v>59</v>
      </c>
      <c r="J50" s="151"/>
      <c r="K50" s="151"/>
      <c r="L50" s="151"/>
      <c r="M50" s="151"/>
      <c r="N50" s="151"/>
      <c r="O50" s="151"/>
      <c r="P50" s="151"/>
      <c r="Q50" s="151"/>
      <c r="R50" s="152"/>
      <c r="S50" s="45"/>
      <c r="AF50" s="7"/>
      <c r="AG50" s="7"/>
      <c r="AH50" s="7"/>
      <c r="AI50" s="7"/>
    </row>
    <row r="51" spans="2:19" ht="24" customHeight="1">
      <c r="B51" s="158">
        <v>11</v>
      </c>
      <c r="C51" s="158" t="s">
        <v>60</v>
      </c>
      <c r="D51" s="127" t="s">
        <v>61</v>
      </c>
      <c r="E51" s="122"/>
      <c r="F51" s="122"/>
      <c r="G51" s="122"/>
      <c r="H51" s="10"/>
      <c r="I51" s="155" t="s">
        <v>170</v>
      </c>
      <c r="J51" s="155"/>
      <c r="K51" s="155"/>
      <c r="L51" s="155"/>
      <c r="M51" s="155"/>
      <c r="N51" s="155"/>
      <c r="O51" s="155"/>
      <c r="P51" s="155"/>
      <c r="Q51" s="155"/>
      <c r="R51" s="156"/>
      <c r="S51" s="23"/>
    </row>
    <row r="52" spans="2:19" ht="24" customHeight="1">
      <c r="B52" s="158"/>
      <c r="C52" s="158"/>
      <c r="D52" s="127" t="s">
        <v>62</v>
      </c>
      <c r="E52" s="127"/>
      <c r="F52" s="127"/>
      <c r="G52" s="127"/>
      <c r="H52" s="5"/>
      <c r="I52" s="107" t="s">
        <v>52</v>
      </c>
      <c r="J52" s="107"/>
      <c r="K52" s="107"/>
      <c r="L52" s="107"/>
      <c r="M52" s="107"/>
      <c r="N52" s="107"/>
      <c r="O52" s="107"/>
      <c r="P52" s="107"/>
      <c r="Q52" s="107"/>
      <c r="R52" s="108"/>
      <c r="S52" s="40"/>
    </row>
    <row r="53" spans="2:19" ht="24" customHeight="1">
      <c r="B53" s="158"/>
      <c r="C53" s="158"/>
      <c r="D53" s="127" t="s">
        <v>49</v>
      </c>
      <c r="E53" s="127"/>
      <c r="F53" s="127"/>
      <c r="G53" s="127"/>
      <c r="H53" s="4"/>
      <c r="I53" s="193" t="s">
        <v>63</v>
      </c>
      <c r="J53" s="193"/>
      <c r="K53" s="193"/>
      <c r="L53" s="193"/>
      <c r="M53" s="193"/>
      <c r="N53" s="193"/>
      <c r="O53" s="193"/>
      <c r="P53" s="193"/>
      <c r="Q53" s="193"/>
      <c r="R53" s="194"/>
      <c r="S53" s="40"/>
    </row>
    <row r="54" spans="2:19" ht="24" customHeight="1">
      <c r="B54" s="158"/>
      <c r="C54" s="158"/>
      <c r="D54" s="127" t="s">
        <v>64</v>
      </c>
      <c r="E54" s="127"/>
      <c r="F54" s="127"/>
      <c r="G54" s="122"/>
      <c r="H54" s="8"/>
      <c r="I54" s="113">
        <v>42905</v>
      </c>
      <c r="J54" s="113"/>
      <c r="K54" s="113"/>
      <c r="L54" s="113"/>
      <c r="M54" s="25" t="s">
        <v>8</v>
      </c>
      <c r="N54" s="113">
        <v>42916</v>
      </c>
      <c r="O54" s="113"/>
      <c r="P54" s="113"/>
      <c r="Q54" s="113"/>
      <c r="R54" s="9"/>
      <c r="S54" s="23"/>
    </row>
    <row r="55" spans="2:21" ht="24" customHeight="1">
      <c r="B55" s="158"/>
      <c r="C55" s="158"/>
      <c r="D55" s="127"/>
      <c r="E55" s="127"/>
      <c r="F55" s="127"/>
      <c r="G55" s="122"/>
      <c r="H55" s="22"/>
      <c r="I55" s="196" t="s">
        <v>65</v>
      </c>
      <c r="J55" s="196"/>
      <c r="K55" s="196"/>
      <c r="L55" s="196"/>
      <c r="M55" s="196"/>
      <c r="N55" s="196"/>
      <c r="O55" s="196"/>
      <c r="P55" s="196"/>
      <c r="Q55" s="196"/>
      <c r="R55" s="197"/>
      <c r="S55" s="23"/>
      <c r="T55" s="97"/>
      <c r="U55" s="59"/>
    </row>
    <row r="56" spans="2:21" ht="24" customHeight="1">
      <c r="B56" s="158"/>
      <c r="C56" s="158"/>
      <c r="D56" s="127" t="s">
        <v>66</v>
      </c>
      <c r="E56" s="127"/>
      <c r="F56" s="127"/>
      <c r="G56" s="127"/>
      <c r="H56" s="22"/>
      <c r="I56" s="31"/>
      <c r="J56" s="31">
        <v>8</v>
      </c>
      <c r="K56" s="31" t="s">
        <v>67</v>
      </c>
      <c r="L56" s="153"/>
      <c r="M56" s="153"/>
      <c r="N56" s="153"/>
      <c r="O56" s="153"/>
      <c r="P56" s="153"/>
      <c r="Q56" s="153"/>
      <c r="R56" s="154"/>
      <c r="S56" s="40" t="s">
        <v>68</v>
      </c>
      <c r="T56" s="97"/>
      <c r="U56" s="59"/>
    </row>
    <row r="57" spans="2:21" ht="69.75" customHeight="1">
      <c r="B57" s="158"/>
      <c r="C57" s="167"/>
      <c r="D57" s="127" t="s">
        <v>69</v>
      </c>
      <c r="E57" s="127"/>
      <c r="F57" s="127"/>
      <c r="G57" s="127"/>
      <c r="H57" s="30" t="s">
        <v>37</v>
      </c>
      <c r="I57" s="116" t="s">
        <v>190</v>
      </c>
      <c r="J57" s="117"/>
      <c r="K57" s="117"/>
      <c r="L57" s="117"/>
      <c r="M57" s="117"/>
      <c r="N57" s="117"/>
      <c r="O57" s="117"/>
      <c r="P57" s="117"/>
      <c r="Q57" s="116"/>
      <c r="R57" s="117"/>
      <c r="S57" s="23"/>
      <c r="T57" s="97"/>
      <c r="U57" s="59"/>
    </row>
    <row r="58" spans="2:19" ht="69.75" customHeight="1">
      <c r="B58" s="158"/>
      <c r="C58" s="167"/>
      <c r="D58" s="127"/>
      <c r="E58" s="127"/>
      <c r="F58" s="127"/>
      <c r="G58" s="127"/>
      <c r="H58" s="30" t="s">
        <v>40</v>
      </c>
      <c r="I58" s="116" t="s">
        <v>189</v>
      </c>
      <c r="J58" s="117"/>
      <c r="K58" s="117"/>
      <c r="L58" s="117"/>
      <c r="M58" s="117"/>
      <c r="N58" s="117"/>
      <c r="O58" s="117"/>
      <c r="P58" s="117"/>
      <c r="Q58" s="116"/>
      <c r="R58" s="117"/>
      <c r="S58" s="23"/>
    </row>
    <row r="59" spans="2:19" ht="24" customHeight="1">
      <c r="B59" s="14">
        <v>12</v>
      </c>
      <c r="C59" s="90" t="s">
        <v>70</v>
      </c>
      <c r="D59" s="127" t="s">
        <v>71</v>
      </c>
      <c r="E59" s="127" t="s">
        <v>72</v>
      </c>
      <c r="F59" s="127"/>
      <c r="G59" s="127"/>
      <c r="H59" s="26"/>
      <c r="I59" s="113">
        <v>42912</v>
      </c>
      <c r="J59" s="113"/>
      <c r="K59" s="113"/>
      <c r="L59" s="113"/>
      <c r="M59" s="75"/>
      <c r="N59" s="75"/>
      <c r="O59" s="75"/>
      <c r="P59" s="75"/>
      <c r="Q59" s="75"/>
      <c r="R59" s="66"/>
      <c r="S59" s="23"/>
    </row>
    <row r="60" spans="2:19" ht="24" customHeight="1">
      <c r="B60" s="146">
        <v>13</v>
      </c>
      <c r="C60" s="160" t="s">
        <v>73</v>
      </c>
      <c r="D60" s="127" t="s">
        <v>74</v>
      </c>
      <c r="E60" s="127"/>
      <c r="F60" s="127"/>
      <c r="G60" s="127"/>
      <c r="H60" s="30"/>
      <c r="I60" s="136">
        <v>42923</v>
      </c>
      <c r="J60" s="136"/>
      <c r="K60" s="136"/>
      <c r="L60" s="136"/>
      <c r="M60" s="76"/>
      <c r="N60" s="76"/>
      <c r="O60" s="76"/>
      <c r="P60" s="76"/>
      <c r="Q60" s="76"/>
      <c r="R60" s="77"/>
      <c r="S60" s="23"/>
    </row>
    <row r="61" spans="2:19" ht="24" customHeight="1">
      <c r="B61" s="182"/>
      <c r="C61" s="179"/>
      <c r="D61" s="192" t="s">
        <v>75</v>
      </c>
      <c r="E61" s="192"/>
      <c r="F61" s="192"/>
      <c r="G61" s="192"/>
      <c r="H61" s="26"/>
      <c r="I61" s="135" t="s">
        <v>172</v>
      </c>
      <c r="J61" s="116"/>
      <c r="K61" s="116"/>
      <c r="L61" s="116"/>
      <c r="M61" s="116"/>
      <c r="N61" s="116"/>
      <c r="O61" s="116"/>
      <c r="P61" s="116"/>
      <c r="Q61" s="116"/>
      <c r="R61" s="117"/>
      <c r="S61" s="23"/>
    </row>
    <row r="62" spans="2:19" ht="24" customHeight="1">
      <c r="B62" s="159"/>
      <c r="C62" s="161"/>
      <c r="D62" s="192" t="s">
        <v>76</v>
      </c>
      <c r="E62" s="192"/>
      <c r="F62" s="192"/>
      <c r="G62" s="192"/>
      <c r="H62" s="26"/>
      <c r="I62" s="155" t="s">
        <v>173</v>
      </c>
      <c r="J62" s="155"/>
      <c r="K62" s="155"/>
      <c r="L62" s="155"/>
      <c r="M62" s="155"/>
      <c r="N62" s="155"/>
      <c r="O62" s="155"/>
      <c r="P62" s="155"/>
      <c r="Q62" s="155"/>
      <c r="R62" s="156"/>
      <c r="S62" s="40"/>
    </row>
    <row r="63" spans="2:39" ht="24" customHeight="1">
      <c r="B63" s="138">
        <v>14</v>
      </c>
      <c r="C63" s="160" t="s">
        <v>77</v>
      </c>
      <c r="D63" s="127" t="s">
        <v>78</v>
      </c>
      <c r="E63" s="127"/>
      <c r="F63" s="127"/>
      <c r="G63" s="127"/>
      <c r="H63" s="4"/>
      <c r="I63" s="129" t="s">
        <v>169</v>
      </c>
      <c r="J63" s="129"/>
      <c r="K63" s="129"/>
      <c r="L63" s="129"/>
      <c r="M63" s="129"/>
      <c r="N63" s="129"/>
      <c r="O63" s="129"/>
      <c r="P63" s="129"/>
      <c r="Q63" s="129"/>
      <c r="R63" s="130"/>
      <c r="S63" s="46"/>
      <c r="AF63" s="7"/>
      <c r="AG63" s="7"/>
      <c r="AH63" s="7"/>
      <c r="AI63" s="7"/>
      <c r="AK63" s="7"/>
      <c r="AL63" s="7"/>
      <c r="AM63" s="7"/>
    </row>
    <row r="64" spans="2:39" ht="33.75" customHeight="1">
      <c r="B64" s="145"/>
      <c r="C64" s="179"/>
      <c r="D64" s="200" t="s">
        <v>79</v>
      </c>
      <c r="E64" s="201"/>
      <c r="F64" s="201"/>
      <c r="G64" s="201"/>
      <c r="H64" s="2"/>
      <c r="I64" s="125" t="s">
        <v>80</v>
      </c>
      <c r="J64" s="125"/>
      <c r="K64" s="125"/>
      <c r="L64" s="125"/>
      <c r="M64" s="125"/>
      <c r="N64" s="125"/>
      <c r="O64" s="125"/>
      <c r="P64" s="125"/>
      <c r="Q64" s="125"/>
      <c r="R64" s="126"/>
      <c r="S64" s="47"/>
      <c r="AF64" s="7"/>
      <c r="AG64" s="7"/>
      <c r="AH64" s="7"/>
      <c r="AI64" s="7"/>
      <c r="AK64" s="7"/>
      <c r="AL64" s="7"/>
      <c r="AM64" s="7"/>
    </row>
    <row r="65" spans="2:39" ht="24" customHeight="1">
      <c r="B65" s="145"/>
      <c r="C65" s="179"/>
      <c r="D65" s="122" t="s">
        <v>81</v>
      </c>
      <c r="E65" s="127"/>
      <c r="F65" s="127"/>
      <c r="G65" s="127"/>
      <c r="H65" s="42"/>
      <c r="I65" s="155" t="str">
        <f>I62</f>
        <v>別紙「ヒアリング実施要領」による。</v>
      </c>
      <c r="J65" s="155"/>
      <c r="K65" s="155"/>
      <c r="L65" s="155"/>
      <c r="M65" s="155"/>
      <c r="N65" s="155"/>
      <c r="O65" s="155"/>
      <c r="P65" s="155"/>
      <c r="Q65" s="155"/>
      <c r="R65" s="156"/>
      <c r="S65" s="47"/>
      <c r="AF65" s="7"/>
      <c r="AG65" s="7"/>
      <c r="AH65" s="7"/>
      <c r="AI65" s="7"/>
      <c r="AK65" s="7"/>
      <c r="AL65" s="7"/>
      <c r="AM65" s="7"/>
    </row>
    <row r="66" spans="2:39" ht="39" customHeight="1">
      <c r="B66" s="145"/>
      <c r="C66" s="179"/>
      <c r="D66" s="127" t="s">
        <v>82</v>
      </c>
      <c r="E66" s="127"/>
      <c r="F66" s="127"/>
      <c r="G66" s="127"/>
      <c r="H66" s="29"/>
      <c r="I66" s="198" t="s">
        <v>83</v>
      </c>
      <c r="J66" s="198"/>
      <c r="K66" s="198"/>
      <c r="L66" s="198"/>
      <c r="M66" s="198"/>
      <c r="N66" s="198"/>
      <c r="O66" s="198"/>
      <c r="P66" s="198"/>
      <c r="Q66" s="198"/>
      <c r="R66" s="199"/>
      <c r="S66" s="48"/>
      <c r="AF66" s="7"/>
      <c r="AG66" s="7"/>
      <c r="AH66" s="7"/>
      <c r="AI66" s="7"/>
      <c r="AK66" s="7"/>
      <c r="AL66" s="7"/>
      <c r="AM66" s="7"/>
    </row>
    <row r="67" spans="2:35" ht="42.75" customHeight="1">
      <c r="B67" s="139"/>
      <c r="C67" s="161"/>
      <c r="D67" s="175" t="s">
        <v>84</v>
      </c>
      <c r="E67" s="180"/>
      <c r="F67" s="180"/>
      <c r="G67" s="181"/>
      <c r="H67" s="2"/>
      <c r="I67" s="109" t="s">
        <v>174</v>
      </c>
      <c r="J67" s="109"/>
      <c r="K67" s="109"/>
      <c r="L67" s="109"/>
      <c r="M67" s="109"/>
      <c r="N67" s="109"/>
      <c r="O67" s="109"/>
      <c r="P67" s="109"/>
      <c r="Q67" s="109"/>
      <c r="R67" s="110"/>
      <c r="S67" s="43"/>
      <c r="AF67" s="7"/>
      <c r="AG67" s="7"/>
      <c r="AH67" s="7"/>
      <c r="AI67" s="7"/>
    </row>
    <row r="68" spans="2:36" s="7" customFormat="1" ht="24" customHeight="1">
      <c r="B68" s="138">
        <v>15</v>
      </c>
      <c r="C68" s="138" t="s">
        <v>85</v>
      </c>
      <c r="D68" s="127" t="s">
        <v>86</v>
      </c>
      <c r="E68" s="127"/>
      <c r="F68" s="127"/>
      <c r="G68" s="122"/>
      <c r="H68" s="11"/>
      <c r="I68" s="149">
        <v>42927</v>
      </c>
      <c r="J68" s="150"/>
      <c r="K68" s="150"/>
      <c r="L68" s="150"/>
      <c r="M68" s="42" t="s">
        <v>87</v>
      </c>
      <c r="N68" s="42"/>
      <c r="O68" s="42"/>
      <c r="P68" s="42"/>
      <c r="Q68" s="42"/>
      <c r="R68" s="64"/>
      <c r="S68" s="40"/>
      <c r="T68" s="106"/>
      <c r="U68" s="58"/>
      <c r="V68" s="1"/>
      <c r="W68" s="1"/>
      <c r="X68" s="1"/>
      <c r="Y68" s="1"/>
      <c r="Z68" s="1"/>
      <c r="AA68" s="1"/>
      <c r="AB68" s="1"/>
      <c r="AC68" s="1"/>
      <c r="AD68" s="1"/>
      <c r="AE68" s="1"/>
      <c r="AJ68" s="1"/>
    </row>
    <row r="69" spans="2:36" s="7" customFormat="1" ht="24" customHeight="1">
      <c r="B69" s="145"/>
      <c r="C69" s="145"/>
      <c r="D69" s="146" t="s">
        <v>88</v>
      </c>
      <c r="E69" s="147"/>
      <c r="F69" s="147"/>
      <c r="G69" s="148"/>
      <c r="H69" s="30"/>
      <c r="I69" s="65" t="s">
        <v>175</v>
      </c>
      <c r="J69" s="65"/>
      <c r="K69" s="65"/>
      <c r="L69" s="65"/>
      <c r="M69" s="65"/>
      <c r="N69" s="65"/>
      <c r="O69" s="65"/>
      <c r="P69" s="65"/>
      <c r="Q69" s="65"/>
      <c r="R69" s="64"/>
      <c r="S69" s="3"/>
      <c r="T69" s="106"/>
      <c r="U69" s="58"/>
      <c r="V69" s="1"/>
      <c r="W69" s="1"/>
      <c r="X69" s="1"/>
      <c r="Y69" s="1"/>
      <c r="Z69" s="1"/>
      <c r="AA69" s="1"/>
      <c r="AB69" s="1"/>
      <c r="AC69" s="1"/>
      <c r="AD69" s="1"/>
      <c r="AE69" s="1"/>
      <c r="AJ69" s="1"/>
    </row>
    <row r="70" spans="2:36" s="7" customFormat="1" ht="24" customHeight="1">
      <c r="B70" s="145"/>
      <c r="C70" s="145"/>
      <c r="D70" s="122" t="s">
        <v>18</v>
      </c>
      <c r="E70" s="123"/>
      <c r="F70" s="123"/>
      <c r="G70" s="124"/>
      <c r="H70" s="3"/>
      <c r="I70" s="202" t="s">
        <v>89</v>
      </c>
      <c r="J70" s="202"/>
      <c r="K70" s="202"/>
      <c r="L70" s="202"/>
      <c r="M70" s="202"/>
      <c r="N70" s="202"/>
      <c r="O70" s="202"/>
      <c r="P70" s="202"/>
      <c r="Q70" s="202"/>
      <c r="R70" s="67"/>
      <c r="S70" s="3"/>
      <c r="T70" s="95"/>
      <c r="U70" s="58"/>
      <c r="V70" s="1"/>
      <c r="W70" s="1"/>
      <c r="X70" s="1"/>
      <c r="Y70" s="1"/>
      <c r="Z70" s="1"/>
      <c r="AA70" s="1"/>
      <c r="AB70" s="1"/>
      <c r="AC70" s="1"/>
      <c r="AD70" s="1"/>
      <c r="AE70" s="1"/>
      <c r="AJ70" s="1"/>
    </row>
    <row r="71" spans="2:36" s="7" customFormat="1" ht="24" customHeight="1">
      <c r="B71" s="138">
        <v>16</v>
      </c>
      <c r="C71" s="140" t="s">
        <v>90</v>
      </c>
      <c r="D71" s="127" t="s">
        <v>91</v>
      </c>
      <c r="E71" s="127"/>
      <c r="F71" s="127"/>
      <c r="G71" s="127"/>
      <c r="H71" s="11"/>
      <c r="I71" s="142" t="s">
        <v>92</v>
      </c>
      <c r="J71" s="142"/>
      <c r="K71" s="142"/>
      <c r="L71" s="142"/>
      <c r="M71" s="142"/>
      <c r="N71" s="142"/>
      <c r="O71" s="142"/>
      <c r="P71" s="142"/>
      <c r="Q71" s="142"/>
      <c r="R71" s="143"/>
      <c r="S71" s="3"/>
      <c r="T71" s="95"/>
      <c r="U71" s="58"/>
      <c r="V71" s="1"/>
      <c r="W71" s="1"/>
      <c r="X71" s="1"/>
      <c r="Y71" s="1"/>
      <c r="Z71" s="1"/>
      <c r="AA71" s="1"/>
      <c r="AB71" s="1"/>
      <c r="AC71" s="1"/>
      <c r="AD71" s="1"/>
      <c r="AE71" s="1"/>
      <c r="AJ71" s="1"/>
    </row>
    <row r="72" spans="2:36" s="7" customFormat="1" ht="24" customHeight="1">
      <c r="B72" s="139"/>
      <c r="C72" s="141"/>
      <c r="D72" s="121" t="s">
        <v>93</v>
      </c>
      <c r="E72" s="121"/>
      <c r="F72" s="121"/>
      <c r="G72" s="121"/>
      <c r="H72" s="3"/>
      <c r="I72" s="113">
        <v>42929</v>
      </c>
      <c r="J72" s="113"/>
      <c r="K72" s="113"/>
      <c r="L72" s="113"/>
      <c r="M72" s="25" t="s">
        <v>171</v>
      </c>
      <c r="N72" s="113">
        <v>42935</v>
      </c>
      <c r="O72" s="113"/>
      <c r="P72" s="113"/>
      <c r="Q72" s="113"/>
      <c r="R72" s="9"/>
      <c r="S72" s="3"/>
      <c r="T72" s="98"/>
      <c r="U72" s="58"/>
      <c r="V72" s="1"/>
      <c r="W72" s="1"/>
      <c r="X72" s="1"/>
      <c r="Y72" s="1"/>
      <c r="Z72" s="1"/>
      <c r="AA72" s="1"/>
      <c r="AB72" s="1"/>
      <c r="AC72" s="1"/>
      <c r="AD72" s="1"/>
      <c r="AE72" s="1"/>
      <c r="AJ72" s="1"/>
    </row>
    <row r="73" spans="2:36" s="7" customFormat="1" ht="24" customHeight="1">
      <c r="B73" s="32">
        <v>17</v>
      </c>
      <c r="C73" s="91" t="s">
        <v>94</v>
      </c>
      <c r="D73" s="122" t="s">
        <v>95</v>
      </c>
      <c r="E73" s="123"/>
      <c r="F73" s="123"/>
      <c r="G73" s="124"/>
      <c r="H73" s="10"/>
      <c r="I73" s="198" t="s">
        <v>96</v>
      </c>
      <c r="J73" s="198"/>
      <c r="K73" s="198"/>
      <c r="L73" s="198"/>
      <c r="M73" s="198"/>
      <c r="N73" s="198"/>
      <c r="O73" s="198"/>
      <c r="P73" s="198"/>
      <c r="Q73" s="198"/>
      <c r="R73" s="199"/>
      <c r="S73" s="23"/>
      <c r="T73" s="95"/>
      <c r="U73" s="58"/>
      <c r="V73" s="1"/>
      <c r="W73" s="1"/>
      <c r="X73" s="1"/>
      <c r="Y73" s="1"/>
      <c r="Z73" s="1"/>
      <c r="AA73" s="1"/>
      <c r="AB73" s="1"/>
      <c r="AC73" s="1"/>
      <c r="AD73" s="1"/>
      <c r="AE73" s="1"/>
      <c r="AJ73" s="1"/>
    </row>
    <row r="74" spans="2:36" s="7" customFormat="1" ht="24" customHeight="1">
      <c r="B74" s="138">
        <v>18</v>
      </c>
      <c r="C74" s="140" t="s">
        <v>97</v>
      </c>
      <c r="D74" s="120" t="s">
        <v>17</v>
      </c>
      <c r="E74" s="121"/>
      <c r="F74" s="121"/>
      <c r="G74" s="121"/>
      <c r="H74" s="15" t="s">
        <v>37</v>
      </c>
      <c r="I74" s="134">
        <f>+I32</f>
        <v>42877</v>
      </c>
      <c r="J74" s="114"/>
      <c r="K74" s="114"/>
      <c r="L74" s="114"/>
      <c r="M74" s="25"/>
      <c r="N74" s="128"/>
      <c r="O74" s="128"/>
      <c r="P74" s="128"/>
      <c r="Q74" s="24"/>
      <c r="R74" s="9"/>
      <c r="S74" s="23" t="s">
        <v>98</v>
      </c>
      <c r="T74" s="95"/>
      <c r="U74" s="58"/>
      <c r="V74" s="1"/>
      <c r="W74" s="1"/>
      <c r="X74" s="1"/>
      <c r="Y74" s="1"/>
      <c r="Z74" s="1"/>
      <c r="AA74" s="1"/>
      <c r="AB74" s="1"/>
      <c r="AC74" s="1"/>
      <c r="AD74" s="1"/>
      <c r="AE74" s="1"/>
      <c r="AJ74" s="1"/>
    </row>
    <row r="75" spans="2:36" s="7" customFormat="1" ht="24" customHeight="1">
      <c r="B75" s="145"/>
      <c r="C75" s="144"/>
      <c r="D75" s="120" t="s">
        <v>99</v>
      </c>
      <c r="E75" s="121"/>
      <c r="F75" s="121"/>
      <c r="G75" s="121"/>
      <c r="H75" s="15" t="s">
        <v>40</v>
      </c>
      <c r="I75" s="113">
        <f>+I34</f>
        <v>42884</v>
      </c>
      <c r="J75" s="114"/>
      <c r="K75" s="114"/>
      <c r="L75" s="114"/>
      <c r="M75" s="205" t="str">
        <f>+M34:R34</f>
        <v>午後</v>
      </c>
      <c r="N75" s="205"/>
      <c r="O75" s="101">
        <f>+O34</f>
        <v>3</v>
      </c>
      <c r="P75" s="102" t="str">
        <f>+P34</f>
        <v>時</v>
      </c>
      <c r="Q75" s="101">
        <f>+Q34</f>
        <v>0</v>
      </c>
      <c r="R75" s="92"/>
      <c r="S75" s="23"/>
      <c r="T75" s="95"/>
      <c r="U75" s="58"/>
      <c r="V75" s="1"/>
      <c r="W75" s="1"/>
      <c r="X75" s="1"/>
      <c r="Y75" s="1"/>
      <c r="Z75" s="1"/>
      <c r="AA75" s="1"/>
      <c r="AB75" s="1"/>
      <c r="AC75" s="1"/>
      <c r="AD75" s="1"/>
      <c r="AE75" s="1"/>
      <c r="AJ75" s="1"/>
    </row>
    <row r="76" spans="2:36" s="7" customFormat="1" ht="24" customHeight="1">
      <c r="B76" s="145"/>
      <c r="C76" s="144"/>
      <c r="D76" s="120" t="s">
        <v>100</v>
      </c>
      <c r="E76" s="121"/>
      <c r="F76" s="121"/>
      <c r="G76" s="121"/>
      <c r="H76" s="15" t="s">
        <v>42</v>
      </c>
      <c r="I76" s="134">
        <f>I38</f>
        <v>42884</v>
      </c>
      <c r="J76" s="114"/>
      <c r="K76" s="114"/>
      <c r="L76" s="114"/>
      <c r="M76" s="25" t="s">
        <v>8</v>
      </c>
      <c r="N76" s="113">
        <f>N38</f>
        <v>42888</v>
      </c>
      <c r="O76" s="114"/>
      <c r="P76" s="114"/>
      <c r="Q76" s="114"/>
      <c r="R76" s="9"/>
      <c r="S76" s="23"/>
      <c r="T76" s="95"/>
      <c r="U76" s="58"/>
      <c r="V76" s="1"/>
      <c r="W76" s="1"/>
      <c r="X76" s="1"/>
      <c r="Y76" s="1"/>
      <c r="Z76" s="1"/>
      <c r="AA76" s="1"/>
      <c r="AB76" s="1"/>
      <c r="AC76" s="1"/>
      <c r="AD76" s="1"/>
      <c r="AE76" s="1"/>
      <c r="AJ76" s="1"/>
    </row>
    <row r="77" spans="2:36" s="7" customFormat="1" ht="24" customHeight="1">
      <c r="B77" s="145"/>
      <c r="C77" s="144"/>
      <c r="D77" s="120" t="s">
        <v>101</v>
      </c>
      <c r="E77" s="121"/>
      <c r="F77" s="121"/>
      <c r="G77" s="121"/>
      <c r="H77" s="15" t="s">
        <v>44</v>
      </c>
      <c r="I77" s="204" t="s">
        <v>32</v>
      </c>
      <c r="J77" s="205"/>
      <c r="K77" s="205"/>
      <c r="L77" s="205"/>
      <c r="M77" s="25" t="s">
        <v>8</v>
      </c>
      <c r="N77" s="113">
        <f>N39</f>
        <v>42892</v>
      </c>
      <c r="O77" s="114"/>
      <c r="P77" s="114"/>
      <c r="Q77" s="114"/>
      <c r="R77" s="9"/>
      <c r="S77" s="23"/>
      <c r="T77" s="95"/>
      <c r="U77" s="58"/>
      <c r="V77" s="1"/>
      <c r="W77" s="1"/>
      <c r="X77" s="1"/>
      <c r="Y77" s="1"/>
      <c r="Z77" s="1"/>
      <c r="AA77" s="1"/>
      <c r="AB77" s="1"/>
      <c r="AC77" s="1"/>
      <c r="AD77" s="1"/>
      <c r="AE77" s="1"/>
      <c r="AJ77" s="1"/>
    </row>
    <row r="78" spans="2:36" s="7" customFormat="1" ht="24" customHeight="1">
      <c r="B78" s="145"/>
      <c r="C78" s="144"/>
      <c r="D78" s="122" t="s">
        <v>48</v>
      </c>
      <c r="E78" s="123"/>
      <c r="F78" s="123"/>
      <c r="G78" s="124"/>
      <c r="H78" s="15" t="s">
        <v>102</v>
      </c>
      <c r="I78" s="113">
        <f>I45</f>
        <v>42893</v>
      </c>
      <c r="J78" s="113"/>
      <c r="K78" s="113"/>
      <c r="L78" s="113"/>
      <c r="M78" s="25" t="s">
        <v>8</v>
      </c>
      <c r="N78" s="113">
        <f>N45</f>
        <v>42899</v>
      </c>
      <c r="O78" s="114"/>
      <c r="P78" s="114"/>
      <c r="Q78" s="114"/>
      <c r="R78" s="13"/>
      <c r="S78" s="44"/>
      <c r="T78" s="95"/>
      <c r="U78" s="58"/>
      <c r="V78" s="1"/>
      <c r="W78" s="1"/>
      <c r="X78" s="1"/>
      <c r="Y78" s="1"/>
      <c r="Z78" s="1"/>
      <c r="AA78" s="1"/>
      <c r="AB78" s="1"/>
      <c r="AC78" s="1"/>
      <c r="AD78" s="1"/>
      <c r="AE78" s="1"/>
      <c r="AJ78" s="1"/>
    </row>
    <row r="79" spans="2:37" s="7" customFormat="1" ht="24" customHeight="1">
      <c r="B79" s="145"/>
      <c r="C79" s="144"/>
      <c r="D79" s="122" t="s">
        <v>103</v>
      </c>
      <c r="E79" s="123"/>
      <c r="F79" s="123"/>
      <c r="G79" s="124"/>
      <c r="H79" s="15" t="s">
        <v>104</v>
      </c>
      <c r="I79" s="113">
        <f>I48</f>
        <v>42901</v>
      </c>
      <c r="J79" s="114"/>
      <c r="K79" s="114"/>
      <c r="L79" s="114"/>
      <c r="M79" s="25"/>
      <c r="N79" s="128"/>
      <c r="O79" s="128"/>
      <c r="P79" s="128"/>
      <c r="Q79" s="12"/>
      <c r="R79" s="13"/>
      <c r="S79" s="44"/>
      <c r="T79" s="95"/>
      <c r="U79" s="58"/>
      <c r="W79" s="1"/>
      <c r="X79" s="1"/>
      <c r="Y79" s="1"/>
      <c r="Z79" s="1"/>
      <c r="AA79" s="1"/>
      <c r="AB79" s="1"/>
      <c r="AC79" s="1"/>
      <c r="AD79" s="1"/>
      <c r="AE79" s="1"/>
      <c r="AF79" s="1"/>
      <c r="AK79" s="1"/>
    </row>
    <row r="80" spans="2:36" s="7" customFormat="1" ht="24" customHeight="1">
      <c r="B80" s="145"/>
      <c r="C80" s="144"/>
      <c r="D80" s="122" t="s">
        <v>105</v>
      </c>
      <c r="E80" s="123"/>
      <c r="F80" s="123"/>
      <c r="G80" s="124"/>
      <c r="H80" s="15" t="s">
        <v>106</v>
      </c>
      <c r="I80" s="113">
        <f>I54</f>
        <v>42905</v>
      </c>
      <c r="J80" s="114"/>
      <c r="K80" s="114"/>
      <c r="L80" s="114"/>
      <c r="M80" s="25" t="s">
        <v>8</v>
      </c>
      <c r="N80" s="136">
        <f>N54</f>
        <v>42916</v>
      </c>
      <c r="O80" s="150"/>
      <c r="P80" s="150"/>
      <c r="Q80" s="150"/>
      <c r="R80" s="9"/>
      <c r="S80" s="23"/>
      <c r="T80" s="95"/>
      <c r="U80" s="58"/>
      <c r="V80" s="1"/>
      <c r="W80" s="1"/>
      <c r="X80" s="1"/>
      <c r="Y80" s="1"/>
      <c r="Z80" s="1"/>
      <c r="AA80" s="1"/>
      <c r="AB80" s="1"/>
      <c r="AC80" s="1"/>
      <c r="AD80" s="1"/>
      <c r="AE80" s="1"/>
      <c r="AJ80" s="1"/>
    </row>
    <row r="81" spans="2:36" s="7" customFormat="1" ht="28.5" customHeight="1">
      <c r="B81" s="145"/>
      <c r="C81" s="144"/>
      <c r="D81" s="122" t="s">
        <v>107</v>
      </c>
      <c r="E81" s="123"/>
      <c r="F81" s="123"/>
      <c r="G81" s="124"/>
      <c r="H81" s="15" t="s">
        <v>108</v>
      </c>
      <c r="I81" s="113">
        <f>I59</f>
        <v>42912</v>
      </c>
      <c r="J81" s="114"/>
      <c r="K81" s="114"/>
      <c r="L81" s="114"/>
      <c r="M81" s="25"/>
      <c r="N81" s="128"/>
      <c r="O81" s="128"/>
      <c r="P81" s="128"/>
      <c r="Q81" s="24"/>
      <c r="R81" s="9"/>
      <c r="S81" s="23"/>
      <c r="T81" s="95"/>
      <c r="U81" s="58"/>
      <c r="V81" s="1"/>
      <c r="W81" s="1"/>
      <c r="X81" s="1"/>
      <c r="Y81" s="1"/>
      <c r="Z81" s="1"/>
      <c r="AA81" s="1"/>
      <c r="AB81" s="1"/>
      <c r="AC81" s="1"/>
      <c r="AD81" s="1"/>
      <c r="AE81" s="1"/>
      <c r="AJ81" s="1"/>
    </row>
    <row r="82" spans="2:31" ht="24" customHeight="1">
      <c r="B82" s="145"/>
      <c r="C82" s="144"/>
      <c r="D82" s="122" t="s">
        <v>109</v>
      </c>
      <c r="E82" s="123"/>
      <c r="F82" s="123"/>
      <c r="G82" s="124"/>
      <c r="H82" s="15" t="s">
        <v>110</v>
      </c>
      <c r="I82" s="136">
        <v>42922</v>
      </c>
      <c r="J82" s="136"/>
      <c r="K82" s="136"/>
      <c r="L82" s="136"/>
      <c r="M82" s="25"/>
      <c r="N82" s="100"/>
      <c r="O82" s="100"/>
      <c r="P82" s="100"/>
      <c r="Q82" s="100"/>
      <c r="R82" s="9"/>
      <c r="S82" s="23"/>
      <c r="X82" s="7"/>
      <c r="Y82" s="7"/>
      <c r="Z82" s="7"/>
      <c r="AA82" s="7"/>
      <c r="AB82" s="7"/>
      <c r="AC82" s="7"/>
      <c r="AD82" s="7"/>
      <c r="AE82" s="7"/>
    </row>
    <row r="83" spans="2:31" ht="24" customHeight="1">
      <c r="B83" s="145"/>
      <c r="C83" s="144"/>
      <c r="D83" s="122" t="s">
        <v>73</v>
      </c>
      <c r="E83" s="123"/>
      <c r="F83" s="123"/>
      <c r="G83" s="124"/>
      <c r="H83" s="15" t="s">
        <v>111</v>
      </c>
      <c r="I83" s="113">
        <f>I60</f>
        <v>42923</v>
      </c>
      <c r="J83" s="114"/>
      <c r="K83" s="114"/>
      <c r="L83" s="114"/>
      <c r="M83" s="25"/>
      <c r="N83" s="128"/>
      <c r="O83" s="128"/>
      <c r="P83" s="128"/>
      <c r="Q83" s="24"/>
      <c r="R83" s="9"/>
      <c r="S83" s="23"/>
      <c r="X83" s="7"/>
      <c r="Y83" s="7"/>
      <c r="Z83" s="7"/>
      <c r="AA83" s="7"/>
      <c r="AB83" s="7"/>
      <c r="AC83" s="7"/>
      <c r="AD83" s="7"/>
      <c r="AE83" s="7"/>
    </row>
    <row r="84" spans="2:31" ht="24" customHeight="1">
      <c r="B84" s="145"/>
      <c r="C84" s="144"/>
      <c r="D84" s="122" t="s">
        <v>112</v>
      </c>
      <c r="E84" s="123"/>
      <c r="F84" s="123"/>
      <c r="G84" s="124"/>
      <c r="H84" s="15" t="s">
        <v>113</v>
      </c>
      <c r="I84" s="113">
        <f>I83</f>
        <v>42923</v>
      </c>
      <c r="J84" s="114"/>
      <c r="K84" s="114"/>
      <c r="L84" s="114"/>
      <c r="M84" s="25"/>
      <c r="N84" s="137"/>
      <c r="O84" s="137"/>
      <c r="P84" s="137"/>
      <c r="Q84" s="24"/>
      <c r="R84" s="9"/>
      <c r="S84" s="23"/>
      <c r="X84" s="7"/>
      <c r="Y84" s="7"/>
      <c r="Z84" s="7"/>
      <c r="AA84" s="7"/>
      <c r="AB84" s="7"/>
      <c r="AC84" s="7"/>
      <c r="AD84" s="7"/>
      <c r="AE84" s="7"/>
    </row>
    <row r="85" spans="2:31" ht="24" customHeight="1">
      <c r="B85" s="145"/>
      <c r="C85" s="144"/>
      <c r="D85" s="120" t="s">
        <v>85</v>
      </c>
      <c r="E85" s="121"/>
      <c r="F85" s="121"/>
      <c r="G85" s="121"/>
      <c r="H85" s="15" t="s">
        <v>114</v>
      </c>
      <c r="I85" s="134">
        <f>I68</f>
        <v>42927</v>
      </c>
      <c r="J85" s="114"/>
      <c r="K85" s="114"/>
      <c r="L85" s="114"/>
      <c r="M85" s="25"/>
      <c r="N85" s="137"/>
      <c r="O85" s="137"/>
      <c r="P85" s="137"/>
      <c r="Q85" s="24"/>
      <c r="R85" s="9"/>
      <c r="S85" s="23"/>
      <c r="T85" s="98"/>
      <c r="X85" s="7"/>
      <c r="Y85" s="7"/>
      <c r="Z85" s="7"/>
      <c r="AA85" s="7"/>
      <c r="AB85" s="7"/>
      <c r="AC85" s="7"/>
      <c r="AD85" s="7"/>
      <c r="AE85" s="7"/>
    </row>
    <row r="86" spans="2:31" ht="24" customHeight="1">
      <c r="B86" s="145"/>
      <c r="C86" s="144"/>
      <c r="D86" s="120" t="s">
        <v>115</v>
      </c>
      <c r="E86" s="121"/>
      <c r="F86" s="121"/>
      <c r="G86" s="121"/>
      <c r="H86" s="15" t="s">
        <v>116</v>
      </c>
      <c r="I86" s="113">
        <f>+I72</f>
        <v>42929</v>
      </c>
      <c r="J86" s="114"/>
      <c r="K86" s="114"/>
      <c r="L86" s="114"/>
      <c r="M86" s="25" t="s">
        <v>8</v>
      </c>
      <c r="N86" s="113">
        <f>+N72</f>
        <v>42935</v>
      </c>
      <c r="O86" s="114"/>
      <c r="P86" s="114"/>
      <c r="Q86" s="114"/>
      <c r="R86" s="9"/>
      <c r="S86" s="23"/>
      <c r="T86" s="98"/>
      <c r="X86" s="7"/>
      <c r="Y86" s="7"/>
      <c r="Z86" s="7"/>
      <c r="AA86" s="7"/>
      <c r="AB86" s="7"/>
      <c r="AC86" s="7"/>
      <c r="AD86" s="7"/>
      <c r="AE86" s="7"/>
    </row>
    <row r="87" spans="2:31" ht="24" customHeight="1">
      <c r="B87" s="139"/>
      <c r="C87" s="141"/>
      <c r="D87" s="122" t="s">
        <v>117</v>
      </c>
      <c r="E87" s="127"/>
      <c r="F87" s="127"/>
      <c r="G87" s="127"/>
      <c r="H87" s="15" t="s">
        <v>118</v>
      </c>
      <c r="I87" s="113">
        <v>42936</v>
      </c>
      <c r="J87" s="113"/>
      <c r="K87" s="113"/>
      <c r="L87" s="113"/>
      <c r="M87" s="16"/>
      <c r="N87" s="116"/>
      <c r="O87" s="116"/>
      <c r="P87" s="116"/>
      <c r="Q87" s="21"/>
      <c r="R87" s="20"/>
      <c r="S87" s="23"/>
      <c r="X87" s="7"/>
      <c r="Y87" s="7"/>
      <c r="Z87" s="7"/>
      <c r="AA87" s="7"/>
      <c r="AB87" s="7"/>
      <c r="AC87" s="7"/>
      <c r="AD87" s="7"/>
      <c r="AE87" s="7"/>
    </row>
    <row r="88" spans="2:19" ht="36.75" customHeight="1">
      <c r="B88" s="138">
        <v>19</v>
      </c>
      <c r="C88" s="138" t="s">
        <v>119</v>
      </c>
      <c r="D88" s="30" t="s">
        <v>37</v>
      </c>
      <c r="E88" s="131" t="s">
        <v>120</v>
      </c>
      <c r="F88" s="203"/>
      <c r="G88" s="203"/>
      <c r="H88" s="131"/>
      <c r="I88" s="131"/>
      <c r="J88" s="203"/>
      <c r="K88" s="203"/>
      <c r="L88" s="203"/>
      <c r="M88" s="203"/>
      <c r="N88" s="203"/>
      <c r="O88" s="203"/>
      <c r="P88" s="203"/>
      <c r="Q88" s="203"/>
      <c r="R88" s="203"/>
      <c r="S88" s="43"/>
    </row>
    <row r="89" spans="2:19" ht="48.75" customHeight="1">
      <c r="B89" s="145"/>
      <c r="C89" s="145"/>
      <c r="D89" s="30" t="s">
        <v>40</v>
      </c>
      <c r="E89" s="109" t="s">
        <v>121</v>
      </c>
      <c r="F89" s="110"/>
      <c r="G89" s="110"/>
      <c r="H89" s="109"/>
      <c r="I89" s="109"/>
      <c r="J89" s="110"/>
      <c r="K89" s="110"/>
      <c r="L89" s="110"/>
      <c r="M89" s="110"/>
      <c r="N89" s="110"/>
      <c r="O89" s="110"/>
      <c r="P89" s="110"/>
      <c r="Q89" s="110"/>
      <c r="R89" s="110"/>
      <c r="S89" s="43"/>
    </row>
    <row r="90" spans="2:19" ht="28.5" customHeight="1">
      <c r="B90" s="145"/>
      <c r="C90" s="145"/>
      <c r="D90" s="30" t="s">
        <v>42</v>
      </c>
      <c r="E90" s="109" t="s">
        <v>166</v>
      </c>
      <c r="F90" s="110"/>
      <c r="G90" s="110"/>
      <c r="H90" s="109"/>
      <c r="I90" s="109"/>
      <c r="J90" s="110"/>
      <c r="K90" s="110"/>
      <c r="L90" s="110"/>
      <c r="M90" s="110"/>
      <c r="N90" s="110"/>
      <c r="O90" s="110"/>
      <c r="P90" s="110"/>
      <c r="Q90" s="110"/>
      <c r="R90" s="110"/>
      <c r="S90" s="43"/>
    </row>
    <row r="91" spans="2:19" ht="45" customHeight="1">
      <c r="B91" s="145"/>
      <c r="C91" s="145"/>
      <c r="D91" s="30" t="s">
        <v>44</v>
      </c>
      <c r="E91" s="109" t="s">
        <v>122</v>
      </c>
      <c r="F91" s="110"/>
      <c r="G91" s="110"/>
      <c r="H91" s="109"/>
      <c r="I91" s="109"/>
      <c r="J91" s="110"/>
      <c r="K91" s="110"/>
      <c r="L91" s="110"/>
      <c r="M91" s="110"/>
      <c r="N91" s="110"/>
      <c r="O91" s="110"/>
      <c r="P91" s="110"/>
      <c r="Q91" s="110"/>
      <c r="R91" s="110"/>
      <c r="S91" s="43"/>
    </row>
    <row r="92" spans="2:19" ht="72" customHeight="1">
      <c r="B92" s="145"/>
      <c r="C92" s="145"/>
      <c r="D92" s="30" t="s">
        <v>102</v>
      </c>
      <c r="E92" s="109" t="s">
        <v>176</v>
      </c>
      <c r="F92" s="110"/>
      <c r="G92" s="110"/>
      <c r="H92" s="109"/>
      <c r="I92" s="109"/>
      <c r="J92" s="110"/>
      <c r="K92" s="110"/>
      <c r="L92" s="110"/>
      <c r="M92" s="110"/>
      <c r="N92" s="110"/>
      <c r="O92" s="110"/>
      <c r="P92" s="110"/>
      <c r="Q92" s="110"/>
      <c r="R92" s="110"/>
      <c r="S92" s="43"/>
    </row>
    <row r="93" spans="2:21" s="34" customFormat="1" ht="108.75" customHeight="1">
      <c r="B93" s="32">
        <v>20</v>
      </c>
      <c r="C93" s="35" t="s">
        <v>11</v>
      </c>
      <c r="D93" s="10"/>
      <c r="E93" s="131" t="s">
        <v>184</v>
      </c>
      <c r="F93" s="132"/>
      <c r="G93" s="132"/>
      <c r="H93" s="132"/>
      <c r="I93" s="132"/>
      <c r="J93" s="132"/>
      <c r="K93" s="132"/>
      <c r="L93" s="132"/>
      <c r="M93" s="132"/>
      <c r="N93" s="132"/>
      <c r="O93" s="132"/>
      <c r="P93" s="132"/>
      <c r="Q93" s="132"/>
      <c r="R93" s="133"/>
      <c r="S93" s="49"/>
      <c r="T93" s="95"/>
      <c r="U93" s="60"/>
    </row>
    <row r="94" spans="2:3" ht="25.5" customHeight="1" hidden="1">
      <c r="B94" s="34" t="s">
        <v>39</v>
      </c>
      <c r="C94" s="34" t="s">
        <v>123</v>
      </c>
    </row>
    <row r="95" spans="2:3" ht="25.5" customHeight="1" hidden="1">
      <c r="B95" s="34" t="s">
        <v>41</v>
      </c>
      <c r="C95" s="34" t="s">
        <v>124</v>
      </c>
    </row>
    <row r="96" spans="2:3" ht="25.5" customHeight="1" hidden="1">
      <c r="B96" s="34" t="s">
        <v>46</v>
      </c>
      <c r="C96" s="34" t="s">
        <v>125</v>
      </c>
    </row>
    <row r="97" spans="2:3" ht="21.75" customHeight="1" hidden="1">
      <c r="B97" s="34" t="s">
        <v>68</v>
      </c>
      <c r="C97" s="34" t="s">
        <v>126</v>
      </c>
    </row>
    <row r="98" spans="2:3" ht="21.75" customHeight="1" hidden="1">
      <c r="B98" s="34" t="s">
        <v>98</v>
      </c>
      <c r="C98" s="34" t="s">
        <v>127</v>
      </c>
    </row>
    <row r="99" ht="22.5" customHeight="1" hidden="1">
      <c r="B99" s="93" t="s">
        <v>128</v>
      </c>
    </row>
    <row r="100" ht="15" customHeight="1"/>
  </sheetData>
  <sheetProtection/>
  <mergeCells count="179">
    <mergeCell ref="C88:C92"/>
    <mergeCell ref="B88:B92"/>
    <mergeCell ref="I75:L75"/>
    <mergeCell ref="I80:L80"/>
    <mergeCell ref="D77:G77"/>
    <mergeCell ref="N76:Q76"/>
    <mergeCell ref="N77:Q77"/>
    <mergeCell ref="I77:L77"/>
    <mergeCell ref="M75:N75"/>
    <mergeCell ref="E90:R90"/>
    <mergeCell ref="E89:R89"/>
    <mergeCell ref="I70:Q70"/>
    <mergeCell ref="I78:L78"/>
    <mergeCell ref="D85:G85"/>
    <mergeCell ref="I72:L72"/>
    <mergeCell ref="I73:R73"/>
    <mergeCell ref="N87:P87"/>
    <mergeCell ref="E88:R88"/>
    <mergeCell ref="N86:Q86"/>
    <mergeCell ref="D80:G80"/>
    <mergeCell ref="B51:B58"/>
    <mergeCell ref="C51:C58"/>
    <mergeCell ref="C68:C70"/>
    <mergeCell ref="B63:B67"/>
    <mergeCell ref="C63:C67"/>
    <mergeCell ref="C60:C62"/>
    <mergeCell ref="B60:B62"/>
    <mergeCell ref="B68:B70"/>
    <mergeCell ref="D70:G70"/>
    <mergeCell ref="D61:G61"/>
    <mergeCell ref="D60:G60"/>
    <mergeCell ref="D57:G58"/>
    <mergeCell ref="D62:G62"/>
    <mergeCell ref="I66:R66"/>
    <mergeCell ref="D64:G64"/>
    <mergeCell ref="D65:G65"/>
    <mergeCell ref="D67:G67"/>
    <mergeCell ref="I65:R65"/>
    <mergeCell ref="I53:R53"/>
    <mergeCell ref="N54:Q54"/>
    <mergeCell ref="I57:R57"/>
    <mergeCell ref="D59:G59"/>
    <mergeCell ref="C23:C27"/>
    <mergeCell ref="I27:K27"/>
    <mergeCell ref="D53:G53"/>
    <mergeCell ref="D56:G56"/>
    <mergeCell ref="D54:G55"/>
    <mergeCell ref="I55:R55"/>
    <mergeCell ref="I23:R23"/>
    <mergeCell ref="H28:H30"/>
    <mergeCell ref="D24:G24"/>
    <mergeCell ref="I24:L24"/>
    <mergeCell ref="D26:G26"/>
    <mergeCell ref="D28:G30"/>
    <mergeCell ref="D27:G27"/>
    <mergeCell ref="D51:G51"/>
    <mergeCell ref="D52:G52"/>
    <mergeCell ref="B15:R15"/>
    <mergeCell ref="E18:R18"/>
    <mergeCell ref="B19:B22"/>
    <mergeCell ref="C19:C22"/>
    <mergeCell ref="I26:R26"/>
    <mergeCell ref="N24:Q24"/>
    <mergeCell ref="N39:Q39"/>
    <mergeCell ref="D25:G25"/>
    <mergeCell ref="B31:B32"/>
    <mergeCell ref="C31:C32"/>
    <mergeCell ref="D31:G31"/>
    <mergeCell ref="D32:G32"/>
    <mergeCell ref="I32:L32"/>
    <mergeCell ref="B28:B30"/>
    <mergeCell ref="C28:C30"/>
    <mergeCell ref="B23:B27"/>
    <mergeCell ref="D23:G23"/>
    <mergeCell ref="I47:R47"/>
    <mergeCell ref="N45:Q45"/>
    <mergeCell ref="I41:R41"/>
    <mergeCell ref="D33:G33"/>
    <mergeCell ref="I33:R33"/>
    <mergeCell ref="D34:G34"/>
    <mergeCell ref="I34:L34"/>
    <mergeCell ref="M34:N34"/>
    <mergeCell ref="N38:Q38"/>
    <mergeCell ref="D36:G37"/>
    <mergeCell ref="B36:B40"/>
    <mergeCell ref="C36:C40"/>
    <mergeCell ref="D40:G40"/>
    <mergeCell ref="C41:C44"/>
    <mergeCell ref="D38:G38"/>
    <mergeCell ref="I38:L38"/>
    <mergeCell ref="D39:G39"/>
    <mergeCell ref="I39:L39"/>
    <mergeCell ref="I44:R44"/>
    <mergeCell ref="I36:R37"/>
    <mergeCell ref="I45:L45"/>
    <mergeCell ref="I46:R46"/>
    <mergeCell ref="D35:G35"/>
    <mergeCell ref="B45:B48"/>
    <mergeCell ref="D48:G48"/>
    <mergeCell ref="D46:G46"/>
    <mergeCell ref="D47:G47"/>
    <mergeCell ref="B33:B35"/>
    <mergeCell ref="C33:C35"/>
    <mergeCell ref="B41:B44"/>
    <mergeCell ref="B49:B50"/>
    <mergeCell ref="C49:C50"/>
    <mergeCell ref="D49:G49"/>
    <mergeCell ref="D50:G50"/>
    <mergeCell ref="D41:G44"/>
    <mergeCell ref="C45:C48"/>
    <mergeCell ref="D45:G45"/>
    <mergeCell ref="I48:L48"/>
    <mergeCell ref="I58:R58"/>
    <mergeCell ref="I60:L60"/>
    <mergeCell ref="I59:L59"/>
    <mergeCell ref="I74:L74"/>
    <mergeCell ref="I50:R50"/>
    <mergeCell ref="L56:R56"/>
    <mergeCell ref="I62:R62"/>
    <mergeCell ref="I51:R51"/>
    <mergeCell ref="I49:R49"/>
    <mergeCell ref="N83:P83"/>
    <mergeCell ref="D72:G72"/>
    <mergeCell ref="I85:L85"/>
    <mergeCell ref="N74:P74"/>
    <mergeCell ref="N84:P84"/>
    <mergeCell ref="D74:G74"/>
    <mergeCell ref="D84:G84"/>
    <mergeCell ref="N80:Q80"/>
    <mergeCell ref="D69:G69"/>
    <mergeCell ref="I87:L87"/>
    <mergeCell ref="D68:G68"/>
    <mergeCell ref="I68:L68"/>
    <mergeCell ref="D76:G76"/>
    <mergeCell ref="N78:Q78"/>
    <mergeCell ref="D87:G87"/>
    <mergeCell ref="D75:G75"/>
    <mergeCell ref="N72:Q72"/>
    <mergeCell ref="D73:G73"/>
    <mergeCell ref="B71:B72"/>
    <mergeCell ref="C71:C72"/>
    <mergeCell ref="D71:G71"/>
    <mergeCell ref="I71:R71"/>
    <mergeCell ref="D83:G83"/>
    <mergeCell ref="D78:G78"/>
    <mergeCell ref="I83:L83"/>
    <mergeCell ref="C74:C87"/>
    <mergeCell ref="B74:B87"/>
    <mergeCell ref="I86:L86"/>
    <mergeCell ref="E93:R93"/>
    <mergeCell ref="I54:L54"/>
    <mergeCell ref="E92:R92"/>
    <mergeCell ref="D79:G79"/>
    <mergeCell ref="N79:P79"/>
    <mergeCell ref="D66:G66"/>
    <mergeCell ref="I76:L76"/>
    <mergeCell ref="I61:R61"/>
    <mergeCell ref="I82:L82"/>
    <mergeCell ref="N85:P85"/>
    <mergeCell ref="I43:R43"/>
    <mergeCell ref="D82:G82"/>
    <mergeCell ref="D81:G81"/>
    <mergeCell ref="I81:L81"/>
    <mergeCell ref="I64:R64"/>
    <mergeCell ref="I67:R67"/>
    <mergeCell ref="D63:G63"/>
    <mergeCell ref="I79:L79"/>
    <mergeCell ref="N81:P81"/>
    <mergeCell ref="I63:R63"/>
    <mergeCell ref="I42:R42"/>
    <mergeCell ref="E91:R91"/>
    <mergeCell ref="E19:R22"/>
    <mergeCell ref="I84:L84"/>
    <mergeCell ref="I28:R30"/>
    <mergeCell ref="I31:R31"/>
    <mergeCell ref="I35:R35"/>
    <mergeCell ref="I40:R40"/>
    <mergeCell ref="I52:R52"/>
    <mergeCell ref="D86:G86"/>
  </mergeCells>
  <printOptions/>
  <pageMargins left="0.7597222222222223" right="0.15972222222222224" top="0.7194444444444444" bottom="0.07847222222222222" header="0.15972222222222224" footer="0.15694444444444444"/>
  <pageSetup fitToHeight="0" fitToWidth="1" horizontalDpi="300" verticalDpi="300" orientation="portrait" paperSize="9" scale="82" r:id="rId3"/>
  <rowBreaks count="2" manualBreakCount="2">
    <brk id="40" min="1" max="18" man="1"/>
    <brk id="73" min="1" max="18" man="1"/>
  </row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M34"/>
  <sheetViews>
    <sheetView tabSelected="1" view="pageBreakPreview" zoomScaleSheetLayoutView="100" zoomScalePageLayoutView="0" workbookViewId="0" topLeftCell="A13">
      <selection activeCell="K25" sqref="K25"/>
    </sheetView>
  </sheetViews>
  <sheetFormatPr defaultColWidth="9.00390625" defaultRowHeight="13.5"/>
  <cols>
    <col min="1" max="1" width="2.625" style="51" customWidth="1"/>
    <col min="2" max="2" width="5.375" style="51" customWidth="1"/>
    <col min="3" max="3" width="13.125" style="51" customWidth="1"/>
    <col min="4" max="4" width="3.25390625" style="56" customWidth="1"/>
    <col min="5" max="5" width="9.00390625" style="51" bestFit="1" customWidth="1"/>
    <col min="6" max="6" width="7.375" style="51" customWidth="1"/>
    <col min="7" max="7" width="5.375" style="51" customWidth="1"/>
    <col min="8" max="8" width="3.25390625" style="51" customWidth="1"/>
    <col min="9" max="9" width="9.00390625" style="51" bestFit="1" customWidth="1"/>
    <col min="10" max="10" width="3.125" style="51" customWidth="1"/>
    <col min="11" max="11" width="11.25390625" style="51" customWidth="1"/>
    <col min="12" max="12" width="9.00390625" style="51" bestFit="1" customWidth="1"/>
    <col min="13" max="16384" width="9.00390625" style="51" customWidth="1"/>
  </cols>
  <sheetData>
    <row r="1" ht="21" customHeight="1">
      <c r="A1" s="51" t="s">
        <v>129</v>
      </c>
    </row>
    <row r="2" spans="4:13" s="52" customFormat="1" ht="23.25" customHeight="1">
      <c r="D2" s="53"/>
      <c r="K2" s="55"/>
      <c r="L2" s="55"/>
      <c r="M2" s="55" t="s">
        <v>177</v>
      </c>
    </row>
    <row r="3" spans="4:11" s="52" customFormat="1" ht="23.25" customHeight="1">
      <c r="D3" s="53"/>
      <c r="K3" s="55"/>
    </row>
    <row r="4" spans="1:13" s="52" customFormat="1" ht="36" customHeight="1">
      <c r="A4" s="206" t="s">
        <v>130</v>
      </c>
      <c r="B4" s="206"/>
      <c r="C4" s="206"/>
      <c r="D4" s="206"/>
      <c r="E4" s="206"/>
      <c r="F4" s="206"/>
      <c r="G4" s="206"/>
      <c r="H4" s="206"/>
      <c r="I4" s="206"/>
      <c r="J4" s="206"/>
      <c r="K4" s="206"/>
      <c r="L4" s="206"/>
      <c r="M4" s="206"/>
    </row>
    <row r="5" spans="4:8" s="52" customFormat="1" ht="23.25" customHeight="1">
      <c r="D5" s="53"/>
      <c r="H5" s="69"/>
    </row>
    <row r="6" s="52" customFormat="1" ht="23.25" customHeight="1">
      <c r="D6" s="53"/>
    </row>
    <row r="7" spans="2:4" s="52" customFormat="1" ht="23.25" customHeight="1">
      <c r="B7" s="52" t="s">
        <v>178</v>
      </c>
      <c r="D7" s="53"/>
    </row>
    <row r="8" spans="2:4" s="52" customFormat="1" ht="23.25" customHeight="1">
      <c r="B8" s="104" t="s">
        <v>183</v>
      </c>
      <c r="D8" s="53"/>
    </row>
    <row r="9" spans="4:8" s="52" customFormat="1" ht="23.25" customHeight="1">
      <c r="D9" s="53"/>
      <c r="H9" s="52" t="s">
        <v>131</v>
      </c>
    </row>
    <row r="10" spans="4:11" s="52" customFormat="1" ht="23.25" customHeight="1">
      <c r="D10" s="53"/>
      <c r="H10" s="54"/>
      <c r="I10" s="54" t="s">
        <v>132</v>
      </c>
      <c r="K10" s="55"/>
    </row>
    <row r="11" spans="4:9" s="52" customFormat="1" ht="23.25" customHeight="1">
      <c r="D11" s="53"/>
      <c r="H11" s="70"/>
      <c r="I11" s="71" t="s">
        <v>133</v>
      </c>
    </row>
    <row r="12" spans="4:13" s="52" customFormat="1" ht="23.25" customHeight="1">
      <c r="D12" s="53"/>
      <c r="H12" s="70"/>
      <c r="I12" s="71" t="s">
        <v>134</v>
      </c>
      <c r="M12" s="55" t="s">
        <v>135</v>
      </c>
    </row>
    <row r="13" s="52" customFormat="1" ht="33" customHeight="1">
      <c r="D13" s="53"/>
    </row>
    <row r="14" spans="2:4" s="52" customFormat="1" ht="27" customHeight="1">
      <c r="B14" s="52" t="s">
        <v>179</v>
      </c>
      <c r="D14" s="53"/>
    </row>
    <row r="15" spans="2:4" s="52" customFormat="1" ht="27" customHeight="1">
      <c r="B15" s="52" t="s">
        <v>162</v>
      </c>
      <c r="D15" s="53"/>
    </row>
    <row r="16" spans="2:4" s="52" customFormat="1" ht="27" customHeight="1">
      <c r="B16" s="52" t="s">
        <v>136</v>
      </c>
      <c r="D16" s="53"/>
    </row>
    <row r="17" ht="27" customHeight="1">
      <c r="B17" s="52" t="s">
        <v>137</v>
      </c>
    </row>
    <row r="18" spans="1:11" ht="33" customHeight="1">
      <c r="A18" s="56"/>
      <c r="B18" s="56"/>
      <c r="C18" s="56"/>
      <c r="E18" s="56"/>
      <c r="F18" s="56"/>
      <c r="G18" s="56"/>
      <c r="H18" s="56"/>
      <c r="I18" s="56"/>
      <c r="J18" s="56"/>
      <c r="K18" s="56"/>
    </row>
    <row r="19" spans="2:6" ht="27" customHeight="1">
      <c r="B19" s="53">
        <v>1</v>
      </c>
      <c r="C19" s="54" t="s">
        <v>3</v>
      </c>
      <c r="D19" s="53" t="s">
        <v>138</v>
      </c>
      <c r="E19" s="52" t="str">
        <f>'[2]様1 公募型実施要領'!E18</f>
        <v>苫小牧地区企業誘致連絡協議会PR動画制作委託業務</v>
      </c>
      <c r="F19" s="52"/>
    </row>
    <row r="20" spans="2:6" ht="18" customHeight="1">
      <c r="B20" s="53"/>
      <c r="C20" s="54"/>
      <c r="D20" s="53"/>
      <c r="E20" s="52"/>
      <c r="F20" s="52"/>
    </row>
    <row r="21" spans="2:6" ht="27" customHeight="1">
      <c r="B21" s="53">
        <v>2</v>
      </c>
      <c r="C21" s="54" t="s">
        <v>139</v>
      </c>
      <c r="D21" s="53" t="s">
        <v>138</v>
      </c>
      <c r="E21" s="51" t="s">
        <v>140</v>
      </c>
      <c r="F21" s="52"/>
    </row>
    <row r="22" spans="2:6" ht="27" customHeight="1">
      <c r="B22" s="53"/>
      <c r="C22" s="54"/>
      <c r="D22" s="53"/>
      <c r="E22" s="51" t="s">
        <v>141</v>
      </c>
      <c r="F22" s="52"/>
    </row>
    <row r="23" spans="2:6" ht="27" customHeight="1">
      <c r="B23" s="53"/>
      <c r="C23" s="54"/>
      <c r="D23" s="53"/>
      <c r="E23" s="51" t="s">
        <v>142</v>
      </c>
      <c r="F23" s="52"/>
    </row>
    <row r="24" spans="5:13" ht="27" customHeight="1">
      <c r="E24" s="51" t="s">
        <v>143</v>
      </c>
      <c r="M24" s="89"/>
    </row>
    <row r="25" spans="5:12" ht="27" customHeight="1">
      <c r="E25" s="51" t="s">
        <v>144</v>
      </c>
      <c r="L25" s="72"/>
    </row>
    <row r="26" s="52" customFormat="1" ht="27" customHeight="1">
      <c r="D26" s="53"/>
    </row>
    <row r="27" s="52" customFormat="1" ht="27" customHeight="1">
      <c r="D27" s="53"/>
    </row>
    <row r="28" spans="4:5" s="52" customFormat="1" ht="27" customHeight="1">
      <c r="D28" s="53"/>
      <c r="E28" s="51"/>
    </row>
    <row r="29" s="52" customFormat="1" ht="18" customHeight="1">
      <c r="D29" s="53"/>
    </row>
    <row r="30" spans="3:4" s="52" customFormat="1" ht="18" customHeight="1">
      <c r="C30" s="99"/>
      <c r="D30" s="53"/>
    </row>
    <row r="31" spans="3:5" s="52" customFormat="1" ht="18" customHeight="1">
      <c r="C31" s="99" t="s">
        <v>182</v>
      </c>
      <c r="D31" s="53"/>
      <c r="E31" s="73"/>
    </row>
    <row r="32" spans="3:5" ht="18" customHeight="1">
      <c r="C32" s="99"/>
      <c r="E32" s="73"/>
    </row>
    <row r="33" ht="18" customHeight="1">
      <c r="E33" s="73"/>
    </row>
    <row r="34" spans="3:5" ht="34.5" customHeight="1">
      <c r="C34" s="74"/>
      <c r="E34" s="73"/>
    </row>
    <row r="35" ht="34.5" customHeight="1"/>
  </sheetData>
  <sheetProtection/>
  <mergeCells count="1">
    <mergeCell ref="A4:M4"/>
  </mergeCells>
  <printOptions/>
  <pageMargins left="0.75" right="0.41944444444444445" top="0.6798611111111111" bottom="0.5395833333333333" header="0.5118055555555556" footer="0.511805555555555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IV17"/>
  <sheetViews>
    <sheetView view="pageBreakPreview" zoomScaleSheetLayoutView="100" zoomScalePageLayoutView="0" workbookViewId="0" topLeftCell="A1">
      <selection activeCell="B8" sqref="B8"/>
    </sheetView>
  </sheetViews>
  <sheetFormatPr defaultColWidth="9.00390625" defaultRowHeight="13.5"/>
  <cols>
    <col min="1" max="1" width="2.625" style="80" customWidth="1"/>
    <col min="2" max="2" width="5.375" style="80" customWidth="1"/>
    <col min="3" max="3" width="13.125" style="80" customWidth="1"/>
    <col min="4" max="4" width="3.25390625" style="85" customWidth="1"/>
    <col min="5" max="5" width="9.00390625" style="80" customWidth="1"/>
    <col min="6" max="6" width="7.375" style="80" customWidth="1"/>
    <col min="7" max="7" width="5.375" style="80" customWidth="1"/>
    <col min="8" max="8" width="3.25390625" style="80" customWidth="1"/>
    <col min="9" max="9" width="9.00390625" style="80" customWidth="1"/>
    <col min="10" max="10" width="3.125" style="80" customWidth="1"/>
    <col min="11" max="11" width="11.25390625" style="80" customWidth="1"/>
    <col min="12" max="16384" width="9.00390625" style="80" customWidth="1"/>
  </cols>
  <sheetData>
    <row r="1" ht="21" customHeight="1">
      <c r="A1" s="80" t="s">
        <v>151</v>
      </c>
    </row>
    <row r="2" spans="4:13" s="81" customFormat="1" ht="23.25" customHeight="1">
      <c r="D2" s="82"/>
      <c r="K2" s="84"/>
      <c r="L2" s="84"/>
      <c r="M2" s="55" t="s">
        <v>168</v>
      </c>
    </row>
    <row r="3" spans="4:11" s="81" customFormat="1" ht="23.25" customHeight="1">
      <c r="D3" s="82"/>
      <c r="K3" s="84"/>
    </row>
    <row r="4" spans="1:13" s="81" customFormat="1" ht="23.25" customHeight="1">
      <c r="A4" s="207" t="s">
        <v>152</v>
      </c>
      <c r="B4" s="207"/>
      <c r="C4" s="207"/>
      <c r="D4" s="207"/>
      <c r="E4" s="207"/>
      <c r="F4" s="207"/>
      <c r="G4" s="207"/>
      <c r="H4" s="207"/>
      <c r="I4" s="207"/>
      <c r="J4" s="207"/>
      <c r="K4" s="207"/>
      <c r="L4" s="207"/>
      <c r="M4" s="207"/>
    </row>
    <row r="5" spans="4:8" s="81" customFormat="1" ht="23.25" customHeight="1">
      <c r="D5" s="82"/>
      <c r="H5" s="86"/>
    </row>
    <row r="6" s="81" customFormat="1" ht="23.25" customHeight="1">
      <c r="D6" s="82"/>
    </row>
    <row r="7" spans="2:4" s="81" customFormat="1" ht="23.25" customHeight="1">
      <c r="B7" s="81" t="str">
        <f>'様9 提案書'!B5</f>
        <v>苫小牧地区企業誘致連絡協議会　会長　様</v>
      </c>
      <c r="D7" s="82"/>
    </row>
    <row r="8" spans="2:4" s="81" customFormat="1" ht="23.25" customHeight="1">
      <c r="B8" s="104" t="s">
        <v>183</v>
      </c>
      <c r="D8" s="82"/>
    </row>
    <row r="9" spans="4:11" s="81" customFormat="1" ht="23.25" customHeight="1">
      <c r="D9" s="82"/>
      <c r="H9" s="83"/>
      <c r="I9" s="83" t="s">
        <v>132</v>
      </c>
      <c r="K9" s="84"/>
    </row>
    <row r="10" spans="4:9" s="81" customFormat="1" ht="23.25" customHeight="1">
      <c r="D10" s="82"/>
      <c r="H10" s="87"/>
      <c r="I10" s="88" t="s">
        <v>133</v>
      </c>
    </row>
    <row r="11" spans="4:13" s="81" customFormat="1" ht="23.25" customHeight="1">
      <c r="D11" s="82"/>
      <c r="H11" s="87"/>
      <c r="I11" s="88" t="s">
        <v>134</v>
      </c>
      <c r="M11" s="84" t="s">
        <v>135</v>
      </c>
    </row>
    <row r="12" s="81" customFormat="1" ht="33" customHeight="1">
      <c r="D12" s="82"/>
    </row>
    <row r="13" spans="2:4" s="81" customFormat="1" ht="27" customHeight="1">
      <c r="B13" s="81" t="s">
        <v>153</v>
      </c>
      <c r="D13" s="82"/>
    </row>
    <row r="14" spans="1:256" s="79" customFormat="1" ht="33" customHeight="1">
      <c r="A14" s="85"/>
      <c r="B14" s="85"/>
      <c r="C14" s="85"/>
      <c r="D14" s="85"/>
      <c r="E14" s="85"/>
      <c r="F14" s="85"/>
      <c r="G14" s="85"/>
      <c r="H14" s="85"/>
      <c r="I14" s="85"/>
      <c r="J14" s="85"/>
      <c r="K14" s="85"/>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row>
    <row r="15" spans="1:256" s="79" customFormat="1" ht="27" customHeight="1">
      <c r="A15" s="80"/>
      <c r="B15" s="82"/>
      <c r="C15" s="83" t="s">
        <v>3</v>
      </c>
      <c r="D15" s="82" t="s">
        <v>138</v>
      </c>
      <c r="E15" s="52" t="str">
        <f>'様1 公募型実施要領'!E18</f>
        <v>苫小牧地区企業誘致連絡協議会PR動画制作委託業務</v>
      </c>
      <c r="F15" s="81"/>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row>
    <row r="16" spans="1:256" s="79" customFormat="1" ht="27" customHeight="1">
      <c r="A16" s="80"/>
      <c r="B16" s="82"/>
      <c r="C16" s="83"/>
      <c r="D16" s="82"/>
      <c r="E16" s="81"/>
      <c r="F16" s="81"/>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row>
    <row r="17" spans="3:4" ht="27" customHeight="1">
      <c r="C17" s="83" t="s">
        <v>154</v>
      </c>
      <c r="D17" s="82" t="s">
        <v>138</v>
      </c>
    </row>
  </sheetData>
  <sheetProtection/>
  <mergeCells count="1">
    <mergeCell ref="A4:M4"/>
  </mergeCells>
  <printOptions/>
  <pageMargins left="0.75" right="0.4326388888888889" top="1" bottom="1" header="0.5118055555555556" footer="0.5118055555555556"/>
  <pageSetup fitToHeight="0" fitToWidth="0"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K23"/>
  <sheetViews>
    <sheetView view="pageBreakPreview" zoomScaleSheetLayoutView="100" zoomScalePageLayoutView="0" workbookViewId="0" topLeftCell="A1">
      <selection activeCell="C8" sqref="C8"/>
    </sheetView>
  </sheetViews>
  <sheetFormatPr defaultColWidth="9.00390625" defaultRowHeight="13.5"/>
  <cols>
    <col min="1" max="1" width="2.625" style="51" customWidth="1"/>
    <col min="2" max="2" width="5.375" style="51" customWidth="1"/>
    <col min="3" max="3" width="13.125" style="51" customWidth="1"/>
    <col min="4" max="4" width="3.25390625" style="51" customWidth="1"/>
    <col min="5" max="7" width="9.00390625" style="51" customWidth="1"/>
    <col min="8" max="8" width="10.75390625" style="51" customWidth="1"/>
    <col min="9" max="10" width="9.00390625" style="51" bestFit="1" customWidth="1"/>
    <col min="11" max="11" width="11.25390625" style="51" customWidth="1"/>
    <col min="12" max="12" width="9.00390625" style="51" bestFit="1" customWidth="1"/>
    <col min="13" max="16384" width="9.00390625" style="51" customWidth="1"/>
  </cols>
  <sheetData>
    <row r="1" ht="30.75" customHeight="1">
      <c r="A1" s="51" t="s">
        <v>146</v>
      </c>
    </row>
    <row r="2" s="52" customFormat="1" ht="30.75" customHeight="1"/>
    <row r="3" s="52" customFormat="1" ht="30.75" customHeight="1">
      <c r="K3" s="55" t="s">
        <v>167</v>
      </c>
    </row>
    <row r="4" s="52" customFormat="1" ht="30.75" customHeight="1">
      <c r="K4" s="55"/>
    </row>
    <row r="5" s="52" customFormat="1" ht="30.75" customHeight="1">
      <c r="B5" s="52" t="s">
        <v>160</v>
      </c>
    </row>
    <row r="6" spans="2:9" s="52" customFormat="1" ht="30.75" customHeight="1">
      <c r="B6" s="104" t="s">
        <v>183</v>
      </c>
      <c r="G6" s="54"/>
      <c r="H6" s="54" t="s">
        <v>132</v>
      </c>
      <c r="I6" s="55"/>
    </row>
    <row r="7" spans="7:8" s="52" customFormat="1" ht="30.75" customHeight="1">
      <c r="G7" s="71"/>
      <c r="H7" s="71" t="s">
        <v>133</v>
      </c>
    </row>
    <row r="8" spans="7:11" s="52" customFormat="1" ht="30.75" customHeight="1">
      <c r="G8" s="71"/>
      <c r="H8" s="71" t="s">
        <v>134</v>
      </c>
      <c r="K8" s="55" t="s">
        <v>135</v>
      </c>
    </row>
    <row r="9" spans="7:11" s="52" customFormat="1" ht="30.75" customHeight="1">
      <c r="G9" s="71"/>
      <c r="H9" s="71"/>
      <c r="K9" s="55"/>
    </row>
    <row r="10" s="52" customFormat="1" ht="30.75" customHeight="1"/>
    <row r="11" spans="1:11" s="52" customFormat="1" ht="30.75" customHeight="1">
      <c r="A11" s="206" t="s">
        <v>147</v>
      </c>
      <c r="B11" s="206"/>
      <c r="C11" s="206"/>
      <c r="D11" s="206"/>
      <c r="E11" s="206"/>
      <c r="F11" s="206"/>
      <c r="G11" s="206"/>
      <c r="H11" s="206"/>
      <c r="I11" s="206"/>
      <c r="J11" s="206"/>
      <c r="K11" s="206"/>
    </row>
    <row r="12" s="52" customFormat="1" ht="30.75" customHeight="1"/>
    <row r="13" spans="2:4" s="52" customFormat="1" ht="30.75" customHeight="1">
      <c r="B13" s="52" t="s">
        <v>180</v>
      </c>
      <c r="D13" s="53"/>
    </row>
    <row r="14" spans="2:4" s="52" customFormat="1" ht="30.75" customHeight="1">
      <c r="B14" s="52" t="s">
        <v>181</v>
      </c>
      <c r="D14" s="53"/>
    </row>
    <row r="15" ht="30.75" customHeight="1"/>
    <row r="16" spans="2:6" ht="30.75" customHeight="1">
      <c r="B16" s="53">
        <v>1</v>
      </c>
      <c r="C16" s="54" t="s">
        <v>148</v>
      </c>
      <c r="D16" s="53"/>
      <c r="E16" s="52" t="str">
        <f>'様1 公募型実施要領'!E18</f>
        <v>苫小牧地区企業誘致連絡協議会PR動画制作委託業務</v>
      </c>
      <c r="F16" s="52"/>
    </row>
    <row r="17" spans="2:6" ht="30.75" customHeight="1">
      <c r="B17" s="53">
        <v>2</v>
      </c>
      <c r="C17" s="54" t="s">
        <v>145</v>
      </c>
      <c r="D17" s="53"/>
      <c r="E17" s="52" t="s">
        <v>149</v>
      </c>
      <c r="F17" s="52"/>
    </row>
    <row r="18" spans="2:5" ht="27" customHeight="1">
      <c r="B18" s="53"/>
      <c r="C18" s="54"/>
      <c r="E18" s="51" t="s">
        <v>150</v>
      </c>
    </row>
    <row r="19" spans="2:3" ht="27" customHeight="1">
      <c r="B19" s="53"/>
      <c r="C19" s="54"/>
    </row>
    <row r="20" spans="2:3" ht="27" customHeight="1">
      <c r="B20" s="53"/>
      <c r="C20" s="54"/>
    </row>
    <row r="21" spans="2:3" ht="27" customHeight="1">
      <c r="B21" s="53"/>
      <c r="C21" s="54"/>
    </row>
    <row r="22" spans="2:3" ht="27" customHeight="1">
      <c r="B22" s="53"/>
      <c r="C22" s="54"/>
    </row>
    <row r="23" spans="2:3" ht="27" customHeight="1">
      <c r="B23" s="53"/>
      <c r="C23" s="54"/>
    </row>
    <row r="24" ht="27" customHeight="1"/>
    <row r="25" ht="27" customHeight="1"/>
    <row r="26" ht="27" customHeight="1"/>
    <row r="27" ht="27" customHeight="1"/>
    <row r="28" ht="27" customHeight="1"/>
  </sheetData>
  <sheetProtection/>
  <mergeCells count="1">
    <mergeCell ref="A11:K11"/>
  </mergeCells>
  <printOptions/>
  <pageMargins left="0.75" right="0.41944444444444445" top="0.6798611111111111" bottom="1"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苫小牧市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苫小牧市</cp:lastModifiedBy>
  <cp:lastPrinted>2017-05-19T08:07:36Z</cp:lastPrinted>
  <dcterms:created xsi:type="dcterms:W3CDTF">2012-06-13T09:26:34Z</dcterms:created>
  <dcterms:modified xsi:type="dcterms:W3CDTF">2017-05-19T08:50:11Z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