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665" tabRatio="599" activeTab="1"/>
  </bookViews>
  <sheets>
    <sheet name="原本" sheetId="1" r:id="rId1"/>
    <sheet name="集計" sheetId="2" r:id="rId2"/>
  </sheets>
  <definedNames>
    <definedName name="_xlnm.Print_Area" localSheetId="0">原本!$A$1:$U$392</definedName>
  </definedNames>
  <calcPr calcId="152511"/>
</workbook>
</file>

<file path=xl/calcChain.xml><?xml version="1.0" encoding="utf-8"?>
<calcChain xmlns="http://schemas.openxmlformats.org/spreadsheetml/2006/main">
  <c r="GP2" i="2" l="1"/>
  <c r="GQ2" i="2"/>
  <c r="GX2" i="2"/>
  <c r="GY2" i="2"/>
  <c r="GZ2" i="2"/>
  <c r="GR2" i="2"/>
  <c r="A2" i="2"/>
  <c r="GJ2" i="2"/>
  <c r="GI2" i="2"/>
  <c r="GH2" i="2"/>
  <c r="GG2" i="2"/>
  <c r="GG2" i="1"/>
  <c r="HB2" i="2"/>
  <c r="GK2" i="2"/>
  <c r="EV2" i="2" l="1"/>
  <c r="C2" i="2" l="1"/>
  <c r="D2" i="2"/>
  <c r="B2" i="2"/>
  <c r="GS2" i="2" l="1"/>
  <c r="HE2" i="2"/>
  <c r="HD2" i="2"/>
  <c r="HC2" i="2"/>
  <c r="HA2" i="2"/>
  <c r="GW2" i="2"/>
  <c r="GV2" i="2"/>
  <c r="GU2" i="2"/>
  <c r="GT2" i="2"/>
  <c r="GO2" i="2"/>
  <c r="GN2" i="2"/>
  <c r="GM2" i="2"/>
  <c r="GL2" i="2"/>
  <c r="GE2" i="2"/>
  <c r="GD2" i="2"/>
  <c r="GC2" i="2"/>
  <c r="GB2" i="2"/>
  <c r="GA2" i="2"/>
  <c r="FZ2" i="2"/>
  <c r="FY2" i="2"/>
  <c r="FX2" i="2"/>
  <c r="FW2" i="2"/>
  <c r="FV2" i="2"/>
  <c r="FU2" i="2"/>
  <c r="FT2" i="2"/>
  <c r="FS2" i="2"/>
  <c r="FR2" i="2"/>
  <c r="FQ2" i="2"/>
  <c r="FP2" i="2"/>
  <c r="FO2" i="2"/>
  <c r="FN2" i="2"/>
  <c r="FM2" i="2"/>
  <c r="FL2" i="2"/>
  <c r="FK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R2" i="2"/>
  <c r="BQ2" i="2"/>
  <c r="BP2" i="2"/>
  <c r="BO2" i="2"/>
  <c r="BN2" i="2"/>
  <c r="BM2" i="2"/>
  <c r="BL2" i="2"/>
  <c r="BK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X49" i="1" l="1"/>
  <c r="X5" i="1" l="1"/>
  <c r="O82" i="1" l="1"/>
  <c r="BT2" i="2" s="1"/>
  <c r="O80" i="1"/>
  <c r="BS2" i="2" s="1"/>
  <c r="O79" i="1"/>
  <c r="BJ2" i="2" s="1"/>
  <c r="O77" i="1"/>
  <c r="BI2" i="2" s="1"/>
  <c r="P99" i="1" l="1"/>
</calcChain>
</file>

<file path=xl/comments1.xml><?xml version="1.0" encoding="utf-8"?>
<comments xmlns="http://schemas.openxmlformats.org/spreadsheetml/2006/main">
  <authors>
    <author>作成者</author>
  </authors>
  <commentLis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ハイフン＂－＂は記入しないでください
例）0591301</t>
        </r>
      </text>
    </comment>
    <comment ref="F27" authorId="0" shapeId="0">
      <text>
        <r>
          <rPr>
            <sz val="10"/>
            <color indexed="81"/>
            <rFont val="ＭＳ Ｐゴシック"/>
            <family val="3"/>
            <charset val="128"/>
          </rPr>
          <t>ハイフン＂－＂は記入しないでください
例）0144326111</t>
        </r>
      </text>
    </comment>
    <comment ref="N27" authorId="0" shapeId="0">
      <text>
        <r>
          <rPr>
            <sz val="10"/>
            <color indexed="81"/>
            <rFont val="ＭＳ Ｐゴシック"/>
            <family val="3"/>
            <charset val="128"/>
          </rPr>
          <t>ハイフン＂－＂は記入しないでください
例）0144326111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<sst xmlns="http://schemas.openxmlformats.org/spreadsheetml/2006/main" count="844" uniqueCount="593">
  <si>
    <t>整理番号</t>
    <rPh sb="0" eb="2">
      <t>セイリ</t>
    </rPh>
    <rPh sb="2" eb="4">
      <t>バンゴウ</t>
    </rPh>
    <phoneticPr fontId="1"/>
  </si>
  <si>
    <t>業種</t>
    <rPh sb="0" eb="2">
      <t>ギョウシュ</t>
    </rPh>
    <phoneticPr fontId="1"/>
  </si>
  <si>
    <t>所在地</t>
    <rPh sb="0" eb="3">
      <t>ショザイチ</t>
    </rPh>
    <phoneticPr fontId="1"/>
  </si>
  <si>
    <t>所属部署</t>
    <rPh sb="0" eb="2">
      <t>ショゾク</t>
    </rPh>
    <rPh sb="2" eb="4">
      <t>ブショ</t>
    </rPh>
    <phoneticPr fontId="1"/>
  </si>
  <si>
    <t>（役職）</t>
    <rPh sb="1" eb="3">
      <t>ヤクショク</t>
    </rPh>
    <phoneticPr fontId="1"/>
  </si>
  <si>
    <t>電話番号</t>
    <rPh sb="0" eb="2">
      <t>デンワ</t>
    </rPh>
    <rPh sb="2" eb="4">
      <t>バンゴウ</t>
    </rPh>
    <phoneticPr fontId="1"/>
  </si>
  <si>
    <t>記入者</t>
    <rPh sb="0" eb="2">
      <t>キニュウ</t>
    </rPh>
    <rPh sb="2" eb="3">
      <t>シャ</t>
    </rPh>
    <phoneticPr fontId="1"/>
  </si>
  <si>
    <t>FAX番号</t>
    <rPh sb="3" eb="5">
      <t>バンゴウ</t>
    </rPh>
    <phoneticPr fontId="1"/>
  </si>
  <si>
    <t>全従業員のうち市内在住の従業員は</t>
    <rPh sb="0" eb="1">
      <t>ゼン</t>
    </rPh>
    <rPh sb="1" eb="4">
      <t>ジュウギョウイン</t>
    </rPh>
    <rPh sb="7" eb="9">
      <t>シナイ</t>
    </rPh>
    <rPh sb="9" eb="11">
      <t>ザイジュウ</t>
    </rPh>
    <rPh sb="12" eb="15">
      <t>ジュウギョウイン</t>
    </rPh>
    <phoneticPr fontId="1"/>
  </si>
  <si>
    <t>人</t>
    <rPh sb="0" eb="1">
      <t>ニン</t>
    </rPh>
    <phoneticPr fontId="1"/>
  </si>
  <si>
    <t>うち正規従業員</t>
    <rPh sb="2" eb="4">
      <t>セイキ</t>
    </rPh>
    <rPh sb="4" eb="7">
      <t>ジュウギョウイン</t>
    </rPh>
    <phoneticPr fontId="1"/>
  </si>
  <si>
    <t>高校卒</t>
    <rPh sb="0" eb="2">
      <t>コウコウ</t>
    </rPh>
    <rPh sb="2" eb="3">
      <t>ソツ</t>
    </rPh>
    <phoneticPr fontId="1"/>
  </si>
  <si>
    <t>短大卒</t>
    <rPh sb="0" eb="1">
      <t>タン</t>
    </rPh>
    <rPh sb="1" eb="2">
      <t>ダイ</t>
    </rPh>
    <rPh sb="2" eb="3">
      <t>ソツ</t>
    </rPh>
    <phoneticPr fontId="1"/>
  </si>
  <si>
    <t>大学卒</t>
    <rPh sb="0" eb="2">
      <t>ダイガク</t>
    </rPh>
    <rPh sb="2" eb="3">
      <t>ソツ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</si>
  <si>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</si>
  <si>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</si>
  <si>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うち地元出身者</t>
    <rPh sb="2" eb="4">
      <t>ジモト</t>
    </rPh>
    <rPh sb="4" eb="7">
      <t>シュッシンシャ</t>
    </rPh>
    <phoneticPr fontId="1"/>
  </si>
  <si>
    <t>新卒者</t>
    <rPh sb="0" eb="3">
      <t>シンソツシャ</t>
    </rPh>
    <phoneticPr fontId="1"/>
  </si>
  <si>
    <t>（1）</t>
    <phoneticPr fontId="1"/>
  </si>
  <si>
    <t>労働時間について</t>
    <rPh sb="0" eb="2">
      <t>ロウドウ</t>
    </rPh>
    <rPh sb="2" eb="4">
      <t>ジカン</t>
    </rPh>
    <phoneticPr fontId="1"/>
  </si>
  <si>
    <t>1.　38時間以下　　2.　38時間超～40時間以下　　3.　40時間超</t>
    <rPh sb="5" eb="7">
      <t>ジカン</t>
    </rPh>
    <rPh sb="7" eb="9">
      <t>イカ</t>
    </rPh>
    <rPh sb="16" eb="18">
      <t>ジカン</t>
    </rPh>
    <rPh sb="18" eb="19">
      <t>コ</t>
    </rPh>
    <rPh sb="22" eb="24">
      <t>ジカン</t>
    </rPh>
    <rPh sb="24" eb="26">
      <t>イカ</t>
    </rPh>
    <rPh sb="33" eb="35">
      <t>ジカン</t>
    </rPh>
    <rPh sb="35" eb="36">
      <t>コ</t>
    </rPh>
    <phoneticPr fontId="1"/>
  </si>
  <si>
    <t>1.　45分以下　　2.　45分超～60分以下　　3.　60分超</t>
    <rPh sb="5" eb="6">
      <t>プン</t>
    </rPh>
    <rPh sb="6" eb="8">
      <t>イカ</t>
    </rPh>
    <rPh sb="15" eb="16">
      <t>プン</t>
    </rPh>
    <rPh sb="16" eb="17">
      <t>コ</t>
    </rPh>
    <rPh sb="20" eb="21">
      <t>プン</t>
    </rPh>
    <rPh sb="21" eb="23">
      <t>イカ</t>
    </rPh>
    <rPh sb="30" eb="31">
      <t>プン</t>
    </rPh>
    <rPh sb="31" eb="32">
      <t>コ</t>
    </rPh>
    <phoneticPr fontId="1"/>
  </si>
  <si>
    <t>区分</t>
    <rPh sb="0" eb="2">
      <t>クブン</t>
    </rPh>
    <phoneticPr fontId="1"/>
  </si>
  <si>
    <t>高校卒</t>
    <rPh sb="0" eb="3">
      <t>コウコウソツ</t>
    </rPh>
    <phoneticPr fontId="1"/>
  </si>
  <si>
    <t>短大卒</t>
    <rPh sb="0" eb="1">
      <t>タン</t>
    </rPh>
    <rPh sb="1" eb="2">
      <t>ダイ</t>
    </rPh>
    <rPh sb="2" eb="3">
      <t>ソツ</t>
    </rPh>
    <phoneticPr fontId="1"/>
  </si>
  <si>
    <t>大学卒</t>
    <rPh sb="0" eb="3">
      <t>ダイガクソツ</t>
    </rPh>
    <phoneticPr fontId="1"/>
  </si>
  <si>
    <t>事務系</t>
    <rPh sb="0" eb="3">
      <t>ジムケイ</t>
    </rPh>
    <phoneticPr fontId="1"/>
  </si>
  <si>
    <t>技術系</t>
    <rPh sb="0" eb="3">
      <t>ギジュツケイ</t>
    </rPh>
    <phoneticPr fontId="1"/>
  </si>
  <si>
    <t>労務系</t>
    <rPh sb="0" eb="2">
      <t>ロウム</t>
    </rPh>
    <rPh sb="2" eb="3">
      <t>ケイ</t>
    </rPh>
    <phoneticPr fontId="1"/>
  </si>
  <si>
    <t>円</t>
    <rPh sb="0" eb="1">
      <t>エン</t>
    </rPh>
    <phoneticPr fontId="1"/>
  </si>
  <si>
    <t>25歳</t>
    <rPh sb="2" eb="3">
      <t>サイ</t>
    </rPh>
    <phoneticPr fontId="1"/>
  </si>
  <si>
    <t>35歳</t>
    <rPh sb="2" eb="3">
      <t>サイ</t>
    </rPh>
    <phoneticPr fontId="1"/>
  </si>
  <si>
    <t>45歳</t>
    <rPh sb="2" eb="3">
      <t>サイ</t>
    </rPh>
    <phoneticPr fontId="1"/>
  </si>
  <si>
    <t>55歳</t>
    <rPh sb="2" eb="3">
      <t>サイ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</si>
  <si>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</si>
  <si>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</si>
  <si>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夏季手当</t>
    <rPh sb="0" eb="2">
      <t>カキ</t>
    </rPh>
    <rPh sb="2" eb="4">
      <t>テアテ</t>
    </rPh>
    <phoneticPr fontId="1"/>
  </si>
  <si>
    <t>年末手当</t>
    <rPh sb="0" eb="2">
      <t>ネンマツ</t>
    </rPh>
    <rPh sb="2" eb="4">
      <t>テアテ</t>
    </rPh>
    <phoneticPr fontId="1"/>
  </si>
  <si>
    <t>決算手当</t>
    <rPh sb="0" eb="2">
      <t>ケッサン</t>
    </rPh>
    <rPh sb="2" eb="4">
      <t>テアテ</t>
    </rPh>
    <phoneticPr fontId="1"/>
  </si>
  <si>
    <t>退職金制度が</t>
    <rPh sb="0" eb="3">
      <t>タイショクキン</t>
    </rPh>
    <rPh sb="3" eb="5">
      <t>セイド</t>
    </rPh>
    <phoneticPr fontId="1"/>
  </si>
  <si>
    <t>福利厚生制度が</t>
    <rPh sb="0" eb="2">
      <t>フクリ</t>
    </rPh>
    <rPh sb="2" eb="4">
      <t>コウセイ</t>
    </rPh>
    <rPh sb="4" eb="6">
      <t>セイド</t>
    </rPh>
    <phoneticPr fontId="1"/>
  </si>
  <si>
    <t>介護休業中の賃金について</t>
    <rPh sb="0" eb="2">
      <t>カイゴ</t>
    </rPh>
    <rPh sb="2" eb="4">
      <t>キュウギョウ</t>
    </rPh>
    <rPh sb="4" eb="5">
      <t>チュウ</t>
    </rPh>
    <rPh sb="6" eb="8">
      <t>チンギン</t>
    </rPh>
    <phoneticPr fontId="1"/>
  </si>
  <si>
    <t>今後、介護休業制度を定める予定が　</t>
    <rPh sb="0" eb="2">
      <t>コンゴ</t>
    </rPh>
    <rPh sb="3" eb="5">
      <t>カイゴ</t>
    </rPh>
    <rPh sb="5" eb="7">
      <t>キュウギョウ</t>
    </rPh>
    <rPh sb="7" eb="9">
      <t>セイド</t>
    </rPh>
    <rPh sb="10" eb="11">
      <t>サダ</t>
    </rPh>
    <rPh sb="13" eb="15">
      <t>ヨテイ</t>
    </rPh>
    <phoneticPr fontId="1"/>
  </si>
  <si>
    <t>管理職全体の人数</t>
    <rPh sb="0" eb="2">
      <t>カンリ</t>
    </rPh>
    <rPh sb="2" eb="3">
      <t>ショク</t>
    </rPh>
    <rPh sb="3" eb="5">
      <t>ゼンタイ</t>
    </rPh>
    <rPh sb="6" eb="8">
      <t>ニンズウ</t>
    </rPh>
    <phoneticPr fontId="1"/>
  </si>
  <si>
    <t>女性管理職の人数</t>
    <rPh sb="0" eb="2">
      <t>ジョセイ</t>
    </rPh>
    <rPh sb="2" eb="4">
      <t>カンリ</t>
    </rPh>
    <rPh sb="4" eb="5">
      <t>ショク</t>
    </rPh>
    <rPh sb="6" eb="8">
      <t>ニンズウ</t>
    </rPh>
    <phoneticPr fontId="1"/>
  </si>
  <si>
    <t>今後、受入れの予定が</t>
    <rPh sb="0" eb="2">
      <t>コンゴ</t>
    </rPh>
    <rPh sb="3" eb="5">
      <t>ウケイ</t>
    </rPh>
    <rPh sb="7" eb="9">
      <t>ヨテイ</t>
    </rPh>
    <phoneticPr fontId="1"/>
  </si>
  <si>
    <t>人</t>
    <rPh sb="0" eb="1">
      <t>ニン</t>
    </rPh>
    <phoneticPr fontId="1"/>
  </si>
  <si>
    <t>※業種が複数にわたる場合は、主たる業種を一つだけ選択してください。</t>
    <rPh sb="1" eb="3">
      <t>ギョウシュ</t>
    </rPh>
    <rPh sb="4" eb="6">
      <t>フクスウ</t>
    </rPh>
    <rPh sb="10" eb="12">
      <t>バアイ</t>
    </rPh>
    <rPh sb="14" eb="15">
      <t>シュ</t>
    </rPh>
    <rPh sb="17" eb="19">
      <t>ギョウシュ</t>
    </rPh>
    <rPh sb="20" eb="21">
      <t>ヒト</t>
    </rPh>
    <rPh sb="24" eb="26">
      <t>センタク</t>
    </rPh>
    <phoneticPr fontId="1"/>
  </si>
  <si>
    <t>【記入にあたっての留意事項】</t>
    <rPh sb="1" eb="3">
      <t>キニュウ</t>
    </rPh>
    <rPh sb="9" eb="11">
      <t>リュウイ</t>
    </rPh>
    <rPh sb="11" eb="13">
      <t>ジコウ</t>
    </rPh>
    <phoneticPr fontId="1"/>
  </si>
  <si>
    <t>○　この調査は、苫小牧市内の事業所における労働実態を把握し、労働行政上の基礎資料とするため、</t>
    <rPh sb="4" eb="6">
      <t>チョウサ</t>
    </rPh>
    <rPh sb="8" eb="12">
      <t>トマコマイシ</t>
    </rPh>
    <rPh sb="12" eb="13">
      <t>ナイ</t>
    </rPh>
    <rPh sb="14" eb="17">
      <t>ジギョウショ</t>
    </rPh>
    <rPh sb="21" eb="23">
      <t>ロウドウ</t>
    </rPh>
    <rPh sb="23" eb="25">
      <t>ジッタイ</t>
    </rPh>
    <rPh sb="26" eb="28">
      <t>ハアク</t>
    </rPh>
    <rPh sb="30" eb="32">
      <t>ロウドウ</t>
    </rPh>
    <rPh sb="32" eb="35">
      <t>ギョウセイジョウ</t>
    </rPh>
    <rPh sb="36" eb="38">
      <t>キソ</t>
    </rPh>
    <rPh sb="38" eb="40">
      <t>シリョウ</t>
    </rPh>
    <phoneticPr fontId="1"/>
  </si>
  <si>
    <t>　毎年実施しています。</t>
    <rPh sb="1" eb="3">
      <t>マイトシ</t>
    </rPh>
    <rPh sb="3" eb="5">
      <t>ジッシ</t>
    </rPh>
    <phoneticPr fontId="1"/>
  </si>
  <si>
    <t>　市内に本社がある場合は、本社にて支社を含めた情報を一括でご回答ください。</t>
    <rPh sb="1" eb="3">
      <t>シナイ</t>
    </rPh>
    <rPh sb="4" eb="6">
      <t>ホンシャ</t>
    </rPh>
    <rPh sb="9" eb="11">
      <t>バアイ</t>
    </rPh>
    <rPh sb="13" eb="15">
      <t>ホンシャ</t>
    </rPh>
    <rPh sb="17" eb="19">
      <t>シシャ</t>
    </rPh>
    <rPh sb="20" eb="21">
      <t>フク</t>
    </rPh>
    <rPh sb="23" eb="25">
      <t>ジョウホウ</t>
    </rPh>
    <rPh sb="26" eb="28">
      <t>イッカツ</t>
    </rPh>
    <rPh sb="30" eb="32">
      <t>カイトウ</t>
    </rPh>
    <phoneticPr fontId="1"/>
  </si>
  <si>
    <t>整理番号</t>
    <rPh sb="0" eb="2">
      <t>セイリ</t>
    </rPh>
    <rPh sb="2" eb="4">
      <t>バンゴウ</t>
    </rPh>
    <phoneticPr fontId="1"/>
  </si>
  <si>
    <t>性別</t>
    <rPh sb="0" eb="2">
      <t>セイベツ</t>
    </rPh>
    <phoneticPr fontId="1"/>
  </si>
  <si>
    <t>20歳未満</t>
    <rPh sb="2" eb="3">
      <t>サイ</t>
    </rPh>
    <rPh sb="3" eb="5">
      <t>ミマン</t>
    </rPh>
    <phoneticPr fontId="1"/>
  </si>
  <si>
    <t>20～29歳</t>
    <rPh sb="5" eb="6">
      <t>サイ</t>
    </rPh>
    <phoneticPr fontId="1"/>
  </si>
  <si>
    <t>30～39歳</t>
    <rPh sb="5" eb="6">
      <t>サイ</t>
    </rPh>
    <phoneticPr fontId="1"/>
  </si>
  <si>
    <t>40～49歳</t>
    <rPh sb="5" eb="6">
      <t>サイ</t>
    </rPh>
    <phoneticPr fontId="1"/>
  </si>
  <si>
    <t>50～59歳</t>
    <rPh sb="5" eb="6">
      <t>サイ</t>
    </rPh>
    <phoneticPr fontId="1"/>
  </si>
  <si>
    <t>60～64歳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</si>
  <si>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</si>
  <si>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うち障害者</t>
    <rPh sb="2" eb="5">
      <t>ショウガイシャ</t>
    </rPh>
    <phoneticPr fontId="1"/>
  </si>
  <si>
    <t>正規従業員</t>
    <rPh sb="0" eb="2">
      <t>セイキ</t>
    </rPh>
    <rPh sb="2" eb="5">
      <t>ジュウギョウイン</t>
    </rPh>
    <phoneticPr fontId="1"/>
  </si>
  <si>
    <t>正規従業員が５人未満の事業所につきましては、ここで調査を終わります。
ご協力いただき誠にありがとうございました。</t>
    <rPh sb="0" eb="2">
      <t>セイキ</t>
    </rPh>
    <rPh sb="2" eb="5">
      <t>ジュウギョウイン</t>
    </rPh>
    <rPh sb="7" eb="8">
      <t>ニン</t>
    </rPh>
    <rPh sb="8" eb="10">
      <t>ミマン</t>
    </rPh>
    <rPh sb="11" eb="14">
      <t>ジギョウショ</t>
    </rPh>
    <rPh sb="25" eb="27">
      <t>チョウサ</t>
    </rPh>
    <rPh sb="28" eb="29">
      <t>オ</t>
    </rPh>
    <rPh sb="36" eb="38">
      <t>キョウリョク</t>
    </rPh>
    <rPh sb="42" eb="43">
      <t>マコト</t>
    </rPh>
    <phoneticPr fontId="1"/>
  </si>
  <si>
    <t>※この場合の地元出身者とは、採用時に市内に在住している人を指します。</t>
    <rPh sb="3" eb="5">
      <t>バアイ</t>
    </rPh>
    <rPh sb="6" eb="8">
      <t>ジモト</t>
    </rPh>
    <rPh sb="8" eb="11">
      <t>シュッシンシャ</t>
    </rPh>
    <rPh sb="14" eb="17">
      <t>サイヨウジ</t>
    </rPh>
    <rPh sb="18" eb="20">
      <t>シナイ</t>
    </rPh>
    <rPh sb="21" eb="23">
      <t>ザイジュウ</t>
    </rPh>
    <rPh sb="27" eb="28">
      <t>ヒト</t>
    </rPh>
    <rPh sb="29" eb="30">
      <t>サ</t>
    </rPh>
    <phoneticPr fontId="1"/>
  </si>
  <si>
    <t>非正規従業員</t>
    <rPh sb="0" eb="1">
      <t>ヒ</t>
    </rPh>
    <rPh sb="1" eb="3">
      <t>セイキ</t>
    </rPh>
    <rPh sb="3" eb="6">
      <t>ジュウギョウイン</t>
    </rPh>
    <phoneticPr fontId="1"/>
  </si>
  <si>
    <t>人</t>
    <rPh sb="0" eb="1">
      <t>ヒト</t>
    </rPh>
    <phoneticPr fontId="1"/>
  </si>
  <si>
    <t>うち障がい者</t>
    <rPh sb="2" eb="3">
      <t>サワ</t>
    </rPh>
    <rPh sb="5" eb="6">
      <t>シャ</t>
    </rPh>
    <phoneticPr fontId="1"/>
  </si>
  <si>
    <t>来年度の採用予定</t>
    <rPh sb="0" eb="3">
      <t>ライネンド</t>
    </rPh>
    <rPh sb="4" eb="6">
      <t>サイヨウ</t>
    </rPh>
    <rPh sb="6" eb="8">
      <t>ヨテイ</t>
    </rPh>
    <phoneticPr fontId="1"/>
  </si>
  <si>
    <t>1.　予定あり　　2.　状況により採用の可能性あり　　3. 予定なし</t>
    <phoneticPr fontId="1"/>
  </si>
  <si>
    <t>1.　実施している</t>
    <rPh sb="3" eb="5">
      <t>ジッシ</t>
    </rPh>
    <phoneticPr fontId="1"/>
  </si>
  <si>
    <t>2.　実施していない</t>
    <phoneticPr fontId="1"/>
  </si>
  <si>
    <t>1.　1年単位の変形労働時間制</t>
    <rPh sb="4" eb="5">
      <t>ネン</t>
    </rPh>
    <rPh sb="5" eb="7">
      <t>タンイ</t>
    </rPh>
    <rPh sb="8" eb="10">
      <t>ヘンケイ</t>
    </rPh>
    <rPh sb="10" eb="12">
      <t>ロウドウ</t>
    </rPh>
    <rPh sb="12" eb="14">
      <t>ジカン</t>
    </rPh>
    <rPh sb="14" eb="15">
      <t>セイ</t>
    </rPh>
    <phoneticPr fontId="1"/>
  </si>
  <si>
    <t>2.　1ヶ月単位の変形労働時間制</t>
    <phoneticPr fontId="1"/>
  </si>
  <si>
    <t>→</t>
    <phoneticPr fontId="1"/>
  </si>
  <si>
    <t>2.　フレックスタイムの活用</t>
    <rPh sb="12" eb="14">
      <t>カツヨウ</t>
    </rPh>
    <phoneticPr fontId="1"/>
  </si>
  <si>
    <t>4.　サマータイムの導入</t>
    <rPh sb="10" eb="12">
      <t>ドウニュウ</t>
    </rPh>
    <phoneticPr fontId="1"/>
  </si>
  <si>
    <t>5.　在宅勤務（テレワーク）の活用</t>
    <rPh sb="3" eb="5">
      <t>ザイタク</t>
    </rPh>
    <rPh sb="5" eb="7">
      <t>キンム</t>
    </rPh>
    <rPh sb="15" eb="17">
      <t>カツヨウ</t>
    </rPh>
    <phoneticPr fontId="1"/>
  </si>
  <si>
    <t>6.　夜間強制消灯</t>
    <rPh sb="3" eb="9">
      <t>ヤカンキョウセイショウトウ</t>
    </rPh>
    <phoneticPr fontId="1"/>
  </si>
  <si>
    <t>→</t>
    <phoneticPr fontId="1"/>
  </si>
  <si>
    <t>円</t>
    <rPh sb="0" eb="1">
      <t>エン</t>
    </rPh>
    <phoneticPr fontId="1"/>
  </si>
  <si>
    <t>円</t>
    <phoneticPr fontId="1"/>
  </si>
  <si>
    <t>1.　ある</t>
    <phoneticPr fontId="1"/>
  </si>
  <si>
    <t>2.　ない</t>
    <phoneticPr fontId="1"/>
  </si>
  <si>
    <t>→</t>
    <phoneticPr fontId="1"/>
  </si>
  <si>
    <t>1.　ある</t>
    <phoneticPr fontId="1"/>
  </si>
  <si>
    <t>1.　自社制度　　2.　（一財）苫小牧勤労者共済センター</t>
    <rPh sb="3" eb="5">
      <t>ジシャ</t>
    </rPh>
    <rPh sb="5" eb="7">
      <t>セイド</t>
    </rPh>
    <rPh sb="13" eb="14">
      <t>イチ</t>
    </rPh>
    <rPh sb="14" eb="15">
      <t>ザイ</t>
    </rPh>
    <rPh sb="16" eb="19">
      <t>トマコマイ</t>
    </rPh>
    <rPh sb="19" eb="22">
      <t>キンロウシャ</t>
    </rPh>
    <rPh sb="22" eb="24">
      <t>キョウサイ</t>
    </rPh>
    <phoneticPr fontId="1"/>
  </si>
  <si>
    <t>1.　実施した</t>
    <phoneticPr fontId="1"/>
  </si>
  <si>
    <t>2.　実施していない</t>
    <phoneticPr fontId="1"/>
  </si>
  <si>
    <t>1.　ある</t>
    <phoneticPr fontId="1"/>
  </si>
  <si>
    <t>現在労働力は</t>
    <rPh sb="0" eb="2">
      <t>ゲンザイ</t>
    </rPh>
    <rPh sb="2" eb="5">
      <t>ロウドウリョク</t>
    </rPh>
    <phoneticPr fontId="1"/>
  </si>
  <si>
    <t>1.　不足している</t>
    <rPh sb="3" eb="4">
      <t>フ</t>
    </rPh>
    <phoneticPr fontId="1"/>
  </si>
  <si>
    <t>2.　充足している</t>
    <phoneticPr fontId="1"/>
  </si>
  <si>
    <t>3.　過剰である</t>
    <rPh sb="3" eb="5">
      <t>カジョウ</t>
    </rPh>
    <phoneticPr fontId="1"/>
  </si>
  <si>
    <t>→</t>
    <phoneticPr fontId="1"/>
  </si>
  <si>
    <t>育児休業制度を</t>
    <rPh sb="0" eb="2">
      <t>イクジ</t>
    </rPh>
    <rPh sb="2" eb="4">
      <t>キュウギョウ</t>
    </rPh>
    <rPh sb="4" eb="6">
      <t>セイド</t>
    </rPh>
    <phoneticPr fontId="1"/>
  </si>
  <si>
    <t>→</t>
    <phoneticPr fontId="1"/>
  </si>
  <si>
    <t>1.　有給　　2.　一部有給　　3.　無給</t>
    <rPh sb="3" eb="5">
      <t>ユウキュウ</t>
    </rPh>
    <rPh sb="10" eb="12">
      <t>イチブ</t>
    </rPh>
    <rPh sb="12" eb="14">
      <t>ユウキュウ</t>
    </rPh>
    <rPh sb="19" eb="21">
      <t>ムキュウ</t>
    </rPh>
    <phoneticPr fontId="1"/>
  </si>
  <si>
    <t>育児休業中の賃金について</t>
    <rPh sb="0" eb="4">
      <t>イクジキュウギョウ</t>
    </rPh>
    <rPh sb="4" eb="5">
      <t>チュウ</t>
    </rPh>
    <rPh sb="6" eb="8">
      <t>チンギン</t>
    </rPh>
    <phoneticPr fontId="1"/>
  </si>
  <si>
    <t>2.　ない</t>
    <phoneticPr fontId="1"/>
  </si>
  <si>
    <t>今後、育児休業制度を定める予定が</t>
    <rPh sb="0" eb="2">
      <t>コンゴ</t>
    </rPh>
    <rPh sb="3" eb="5">
      <t>イクジ</t>
    </rPh>
    <rPh sb="5" eb="7">
      <t>キュウギョウ</t>
    </rPh>
    <rPh sb="7" eb="9">
      <t>セイド</t>
    </rPh>
    <rPh sb="10" eb="11">
      <t>サダ</t>
    </rPh>
    <rPh sb="13" eb="15">
      <t>ヨテイ</t>
    </rPh>
    <phoneticPr fontId="1"/>
  </si>
  <si>
    <t>介護休業制度を</t>
    <rPh sb="0" eb="2">
      <t>カイゴ</t>
    </rPh>
    <rPh sb="2" eb="4">
      <t>キュウギョウ</t>
    </rPh>
    <rPh sb="4" eb="6">
      <t>セイド</t>
    </rPh>
    <phoneticPr fontId="1"/>
  </si>
  <si>
    <t>1.　就業規則などで定めている</t>
    <phoneticPr fontId="1"/>
  </si>
  <si>
    <t>2.　特に定めていない</t>
    <phoneticPr fontId="1"/>
  </si>
  <si>
    <t>→</t>
    <phoneticPr fontId="1"/>
  </si>
  <si>
    <t>　1.　ある　　　　　　2.　ない</t>
    <phoneticPr fontId="1"/>
  </si>
  <si>
    <t>2.　検討中</t>
    <rPh sb="3" eb="6">
      <t>ケントウチュウ</t>
    </rPh>
    <phoneticPr fontId="1"/>
  </si>
  <si>
    <t>3.　ない</t>
    <phoneticPr fontId="1"/>
  </si>
  <si>
    <t>再雇用制度が</t>
    <rPh sb="0" eb="3">
      <t>サイコヨウ</t>
    </rPh>
    <rPh sb="3" eb="5">
      <t>セイド</t>
    </rPh>
    <phoneticPr fontId="1"/>
  </si>
  <si>
    <t>→</t>
    <phoneticPr fontId="1"/>
  </si>
  <si>
    <t>2.　実施していない</t>
    <rPh sb="3" eb="5">
      <t>ジッシ</t>
    </rPh>
    <phoneticPr fontId="1"/>
  </si>
  <si>
    <t xml:space="preserve">  2.　ない</t>
    <phoneticPr fontId="1"/>
  </si>
  <si>
    <t xml:space="preserve">  1.　ある</t>
    <phoneticPr fontId="1"/>
  </si>
  <si>
    <t>事業所名</t>
    <rPh sb="0" eb="3">
      <t>ジギョウショ</t>
    </rPh>
    <rPh sb="3" eb="4">
      <t>メイ</t>
    </rPh>
    <phoneticPr fontId="1"/>
  </si>
  <si>
    <t>郵便番号</t>
    <rPh sb="0" eb="4">
      <t>ユウビンバンゴウ</t>
    </rPh>
    <phoneticPr fontId="1"/>
  </si>
  <si>
    <t>回答→</t>
    <rPh sb="0" eb="2">
      <t>カイトウ</t>
    </rPh>
    <phoneticPr fontId="1"/>
  </si>
  <si>
    <t>1.　就業規則などで定めている</t>
    <rPh sb="3" eb="7">
      <t>シュウギョウキソク</t>
    </rPh>
    <rPh sb="10" eb="11">
      <t>サダ</t>
    </rPh>
    <phoneticPr fontId="1"/>
  </si>
  <si>
    <t xml:space="preserve"> 2.　特に定めていない</t>
    <phoneticPr fontId="1"/>
  </si>
  <si>
    <t xml:space="preserve">回答 → </t>
    <rPh sb="0" eb="2">
      <t>カイトウ</t>
    </rPh>
    <phoneticPr fontId="1"/>
  </si>
  <si>
    <t xml:space="preserve">回答 → </t>
    <rPh sb="0" eb="1">
      <t>カイ</t>
    </rPh>
    <rPh sb="1" eb="2">
      <t>コタエ</t>
    </rPh>
    <phoneticPr fontId="1"/>
  </si>
  <si>
    <t xml:space="preserve">回答 → </t>
    <rPh sb="0" eb="2">
      <t>カイトウ</t>
    </rPh>
    <phoneticPr fontId="1"/>
  </si>
  <si>
    <t>4.  その他</t>
    <phoneticPr fontId="1"/>
  </si>
  <si>
    <t>正規従業員　～　　非正規従業員以外の、期間を定めない契約で雇用されている従業員</t>
  </si>
  <si>
    <t>　　　　　　　　　役員報酬を受けている役員・兼務役員は除外してください。</t>
  </si>
  <si>
    <t>非正規従業員　～　期間を定めた短期契約で雇用されている従業員</t>
  </si>
  <si>
    <t>　　　　　　　　　例）パートタイム・アルバイト、派遣社員、契約社員、嘱託及び季節労働者等</t>
  </si>
  <si>
    <t>　（１）正規従業員数</t>
    <rPh sb="4" eb="6">
      <t>セイキ</t>
    </rPh>
    <rPh sb="6" eb="9">
      <t>ジュウギョウイン</t>
    </rPh>
    <rPh sb="9" eb="10">
      <t>スウ</t>
    </rPh>
    <phoneticPr fontId="1"/>
  </si>
  <si>
    <t>　（２）非正規従業員数</t>
    <rPh sb="4" eb="5">
      <t>ヒ</t>
    </rPh>
    <rPh sb="5" eb="7">
      <t>セイキ</t>
    </rPh>
    <rPh sb="7" eb="10">
      <t>ジュウギョウイン</t>
    </rPh>
    <rPh sb="10" eb="11">
      <t>スウ</t>
    </rPh>
    <phoneticPr fontId="1"/>
  </si>
  <si>
    <t>　（３）地元雇用</t>
    <rPh sb="4" eb="6">
      <t>ジモト</t>
    </rPh>
    <rPh sb="6" eb="8">
      <t>コヨウ</t>
    </rPh>
    <phoneticPr fontId="1"/>
  </si>
  <si>
    <t>３　採用について</t>
    <rPh sb="2" eb="4">
      <t>サイヨウ</t>
    </rPh>
    <phoneticPr fontId="1"/>
  </si>
  <si>
    <t>1　採用した（下表に記入をお願いします）　　　2　採用しなかった</t>
    <rPh sb="2" eb="4">
      <t>サイヨウ</t>
    </rPh>
    <rPh sb="7" eb="9">
      <t>カヒョウ</t>
    </rPh>
    <rPh sb="10" eb="12">
      <t>キニュウ</t>
    </rPh>
    <rPh sb="14" eb="15">
      <t>ネガ</t>
    </rPh>
    <rPh sb="25" eb="27">
      <t>サイヨウ</t>
    </rPh>
    <phoneticPr fontId="1"/>
  </si>
  <si>
    <t>４</t>
    <phoneticPr fontId="1"/>
  </si>
  <si>
    <t>（２）</t>
    <phoneticPr fontId="1"/>
  </si>
  <si>
    <t>（１）1週間の所定労働時間</t>
    <rPh sb="4" eb="6">
      <t>シュウカン</t>
    </rPh>
    <rPh sb="7" eb="9">
      <t>ショテイ</t>
    </rPh>
    <rPh sb="9" eb="11">
      <t>ロウドウ</t>
    </rPh>
    <rPh sb="11" eb="13">
      <t>ジカン</t>
    </rPh>
    <phoneticPr fontId="1"/>
  </si>
  <si>
    <t>　５</t>
    <phoneticPr fontId="1"/>
  </si>
  <si>
    <t>給与・手当等について</t>
    <rPh sb="0" eb="2">
      <t>キュウヨ</t>
    </rPh>
    <rPh sb="3" eb="5">
      <t>テアテ</t>
    </rPh>
    <rPh sb="5" eb="6">
      <t>トウ</t>
    </rPh>
    <phoneticPr fontId="1"/>
  </si>
  <si>
    <t>※ 採用がない場合でも、給与規程等により記入してください。</t>
  </si>
  <si>
    <t>※ 時間外手当、家族手当、通勤手当、住宅手当等の諸手当は含みません。</t>
  </si>
  <si>
    <t>※ 該当する職種がない場合は、空欄にしてください。</t>
  </si>
  <si>
    <t>※ 事務系……技術系、労務系以外の人（一般事務、経理、営業等）</t>
  </si>
  <si>
    <t>　 技術系……資格を有する作業又は技術的訓練を基礎とした作業に従事する人（運転手、ボイラ</t>
  </si>
  <si>
    <t>　　　　　　 ー技師、看護師、整備士等）</t>
  </si>
  <si>
    <t xml:space="preserve">   労務系……技術をあまり必要としない一般作業（運搬、荷役、雑役、清掃、管理人、作業員等）</t>
  </si>
  <si>
    <t>　　　　　　 に従事する人</t>
  </si>
  <si>
    <t>※ 対象者がいない場合でも、給与規程等により記入してください。</t>
  </si>
  <si>
    <t>※ 時間外手当、家族手当、通勤手当、住宅手当等の諸手当は含めないでください。</t>
  </si>
  <si>
    <t>）ヶ月分　</t>
    <rPh sb="2" eb="3">
      <t>ゲツ</t>
    </rPh>
    <rPh sb="3" eb="4">
      <t>ブン</t>
    </rPh>
    <phoneticPr fontId="1"/>
  </si>
  <si>
    <t>６　福利厚生制度について</t>
    <rPh sb="2" eb="4">
      <t>フクリ</t>
    </rPh>
    <rPh sb="4" eb="6">
      <t>コウセイ</t>
    </rPh>
    <rPh sb="6" eb="8">
      <t>セイド</t>
    </rPh>
    <phoneticPr fontId="1"/>
  </si>
  <si>
    <t>（１）福利厚生制度の有無</t>
    <rPh sb="3" eb="5">
      <t>フクリ</t>
    </rPh>
    <rPh sb="5" eb="7">
      <t>コウセイ</t>
    </rPh>
    <rPh sb="7" eb="9">
      <t>セイド</t>
    </rPh>
    <rPh sb="10" eb="12">
      <t>ウム</t>
    </rPh>
    <phoneticPr fontId="1"/>
  </si>
  <si>
    <t>（１）労働力の現状</t>
    <rPh sb="3" eb="6">
      <t>ロウドウリョク</t>
    </rPh>
    <rPh sb="7" eb="9">
      <t>ゲンジョウ</t>
    </rPh>
    <phoneticPr fontId="1"/>
  </si>
  <si>
    <t>（２）今後の対応（複数回答可）</t>
    <rPh sb="3" eb="5">
      <t>コンゴ</t>
    </rPh>
    <rPh sb="6" eb="8">
      <t>タイオウ</t>
    </rPh>
    <rPh sb="9" eb="14">
      <t>フクスウカイトウカ</t>
    </rPh>
    <phoneticPr fontId="1"/>
  </si>
  <si>
    <t>１２　離職の状況について</t>
    <rPh sb="3" eb="5">
      <t>リショク</t>
    </rPh>
    <rPh sb="6" eb="8">
      <t>ジョウキョウ</t>
    </rPh>
    <phoneticPr fontId="1"/>
  </si>
  <si>
    <t>１３　育児休業制度について</t>
    <rPh sb="3" eb="5">
      <t>イクジ</t>
    </rPh>
    <rPh sb="5" eb="7">
      <t>キュウギョウ</t>
    </rPh>
    <rPh sb="7" eb="9">
      <t>セイド</t>
    </rPh>
    <phoneticPr fontId="1"/>
  </si>
  <si>
    <t>（１）育児休業制度の有無</t>
    <rPh sb="3" eb="5">
      <t>イクジ</t>
    </rPh>
    <rPh sb="5" eb="7">
      <t>キュウギョウ</t>
    </rPh>
    <rPh sb="7" eb="9">
      <t>セイド</t>
    </rPh>
    <rPh sb="10" eb="12">
      <t>ウム</t>
    </rPh>
    <phoneticPr fontId="1"/>
  </si>
  <si>
    <t>（２）育児休業中の賃金</t>
    <rPh sb="3" eb="5">
      <t>イクジ</t>
    </rPh>
    <rPh sb="5" eb="7">
      <t>キュウギョウ</t>
    </rPh>
    <rPh sb="7" eb="8">
      <t>チュウ</t>
    </rPh>
    <rPh sb="9" eb="11">
      <t>チンギン</t>
    </rPh>
    <phoneticPr fontId="1"/>
  </si>
  <si>
    <t>（３）育児休業制度の取得状況</t>
    <rPh sb="3" eb="5">
      <t>イクジ</t>
    </rPh>
    <rPh sb="5" eb="7">
      <t>キュウギョウ</t>
    </rPh>
    <rPh sb="7" eb="9">
      <t>セイド</t>
    </rPh>
    <rPh sb="10" eb="12">
      <t>シュトク</t>
    </rPh>
    <rPh sb="12" eb="14">
      <t>ジョウキョウ</t>
    </rPh>
    <phoneticPr fontId="1"/>
  </si>
  <si>
    <t>１４　介護休業制度について</t>
    <rPh sb="3" eb="5">
      <t>カイゴ</t>
    </rPh>
    <rPh sb="5" eb="7">
      <t>キュウギョウ</t>
    </rPh>
    <rPh sb="7" eb="9">
      <t>セイド</t>
    </rPh>
    <phoneticPr fontId="1"/>
  </si>
  <si>
    <t>（１）介護休業制度の有無</t>
    <rPh sb="3" eb="5">
      <t>カイゴ</t>
    </rPh>
    <rPh sb="5" eb="7">
      <t>キュウギョウ</t>
    </rPh>
    <rPh sb="7" eb="9">
      <t>セイド</t>
    </rPh>
    <rPh sb="10" eb="12">
      <t>ウム</t>
    </rPh>
    <phoneticPr fontId="1"/>
  </si>
  <si>
    <t>「（２）　介護休業中の賃金及び取得状況」へ</t>
    <phoneticPr fontId="1"/>
  </si>
  <si>
    <t>「 (３)　介護休業制度の導入予定」へ</t>
    <rPh sb="10" eb="12">
      <t>セイド</t>
    </rPh>
    <rPh sb="13" eb="15">
      <t>ドウニュウ</t>
    </rPh>
    <rPh sb="15" eb="17">
      <t>ヨテイ</t>
    </rPh>
    <phoneticPr fontId="1"/>
  </si>
  <si>
    <t>（２）介護休業中の賃金及び取得状況</t>
    <rPh sb="3" eb="5">
      <t>カイゴ</t>
    </rPh>
    <rPh sb="5" eb="8">
      <t>キュウギョウチュウ</t>
    </rPh>
    <rPh sb="9" eb="11">
      <t>チンギン</t>
    </rPh>
    <rPh sb="11" eb="12">
      <t>オヨ</t>
    </rPh>
    <rPh sb="13" eb="15">
      <t>シュトク</t>
    </rPh>
    <rPh sb="15" eb="17">
      <t>ジョウキョウ</t>
    </rPh>
    <phoneticPr fontId="1"/>
  </si>
  <si>
    <t>（３）介護休業制度の導入予定</t>
    <rPh sb="3" eb="5">
      <t>カイゴ</t>
    </rPh>
    <rPh sb="5" eb="7">
      <t>キュウギョウ</t>
    </rPh>
    <rPh sb="7" eb="9">
      <t>セイド</t>
    </rPh>
    <rPh sb="10" eb="12">
      <t>ドウニュウ</t>
    </rPh>
    <rPh sb="12" eb="14">
      <t>ヨテイ</t>
    </rPh>
    <phoneticPr fontId="1"/>
  </si>
  <si>
    <t>１５　妊娠・出産・育児・介護のために一度退職した者の再雇用制度</t>
    <rPh sb="3" eb="5">
      <t>ニンシン</t>
    </rPh>
    <rPh sb="6" eb="8">
      <t>シュッサン</t>
    </rPh>
    <rPh sb="9" eb="11">
      <t>イクジ</t>
    </rPh>
    <rPh sb="12" eb="14">
      <t>カイゴ</t>
    </rPh>
    <rPh sb="18" eb="20">
      <t>イチド</t>
    </rPh>
    <rPh sb="20" eb="22">
      <t>タイショク</t>
    </rPh>
    <rPh sb="24" eb="25">
      <t>モノ</t>
    </rPh>
    <rPh sb="26" eb="27">
      <t>サイ</t>
    </rPh>
    <rPh sb="27" eb="29">
      <t>コヨウ</t>
    </rPh>
    <rPh sb="29" eb="31">
      <t>セイド</t>
    </rPh>
    <phoneticPr fontId="1"/>
  </si>
  <si>
    <t>１６　女性の登用について</t>
    <rPh sb="3" eb="5">
      <t>ジョセイ</t>
    </rPh>
    <rPh sb="6" eb="8">
      <t>トウヨウ</t>
    </rPh>
    <phoneticPr fontId="1"/>
  </si>
  <si>
    <t>１７　外国人労働者について</t>
    <rPh sb="3" eb="5">
      <t>ガイコク</t>
    </rPh>
    <rPh sb="5" eb="6">
      <t>ジン</t>
    </rPh>
    <rPh sb="6" eb="9">
      <t>ロウドウシャ</t>
    </rPh>
    <phoneticPr fontId="1"/>
  </si>
  <si>
    <t>（２）雇用している・雇用していた方に質問します。（複数回答可）</t>
    <rPh sb="3" eb="5">
      <t>コヨウ</t>
    </rPh>
    <rPh sb="10" eb="12">
      <t>コヨウ</t>
    </rPh>
    <rPh sb="16" eb="17">
      <t>カタ</t>
    </rPh>
    <rPh sb="18" eb="20">
      <t>シツモン</t>
    </rPh>
    <rPh sb="25" eb="30">
      <t>フクスウカイトウカ</t>
    </rPh>
    <phoneticPr fontId="1"/>
  </si>
  <si>
    <t>２０　働き方改革への対応として取り組んでいることはありますか。（複数回答可）</t>
    <rPh sb="3" eb="4">
      <t>ハタラ</t>
    </rPh>
    <rPh sb="5" eb="6">
      <t>カタ</t>
    </rPh>
    <rPh sb="6" eb="8">
      <t>カイカク</t>
    </rPh>
    <rPh sb="10" eb="12">
      <t>タイオウ</t>
    </rPh>
    <rPh sb="15" eb="16">
      <t>ト</t>
    </rPh>
    <rPh sb="17" eb="18">
      <t>ク</t>
    </rPh>
    <rPh sb="32" eb="34">
      <t>フクスウ</t>
    </rPh>
    <rPh sb="34" eb="37">
      <t>カイトウカ</t>
    </rPh>
    <phoneticPr fontId="1"/>
  </si>
  <si>
    <t>２１　雇用・労働に関するご意見、あればご記入ください。</t>
    <rPh sb="3" eb="5">
      <t>コヨウ</t>
    </rPh>
    <rPh sb="6" eb="8">
      <t>ロウドウ</t>
    </rPh>
    <rPh sb="9" eb="10">
      <t>カン</t>
    </rPh>
    <rPh sb="13" eb="15">
      <t>イケン</t>
    </rPh>
    <rPh sb="20" eb="22">
      <t>キニュウ</t>
    </rPh>
    <phoneticPr fontId="1"/>
  </si>
  <si>
    <t>　</t>
    <phoneticPr fontId="1"/>
  </si>
  <si>
    <t xml:space="preserve"> ご協力いただき誠にありがとうございました。</t>
    <phoneticPr fontId="1"/>
  </si>
  <si>
    <t>氏　名</t>
    <rPh sb="0" eb="1">
      <t>シ</t>
    </rPh>
    <rPh sb="2" eb="3">
      <t>メイ</t>
    </rPh>
    <phoneticPr fontId="1"/>
  </si>
  <si>
    <t>氏名（ふりがな）</t>
    <rPh sb="0" eb="2">
      <t>シメイ</t>
    </rPh>
    <phoneticPr fontId="1"/>
  </si>
  <si>
    <t>氏名</t>
    <rPh sb="0" eb="2">
      <t>シメイ</t>
    </rPh>
    <phoneticPr fontId="1"/>
  </si>
  <si>
    <t>FAX</t>
    <phoneticPr fontId="1"/>
  </si>
  <si>
    <t>ホームページアドレス</t>
    <phoneticPr fontId="1"/>
  </si>
  <si>
    <t>2-(1)正規_20歳未満男</t>
    <rPh sb="5" eb="7">
      <t>セイキ</t>
    </rPh>
    <rPh sb="10" eb="11">
      <t>サイ</t>
    </rPh>
    <rPh sb="11" eb="13">
      <t>ミマン</t>
    </rPh>
    <rPh sb="13" eb="14">
      <t>オトコ</t>
    </rPh>
    <phoneticPr fontId="1"/>
  </si>
  <si>
    <t>2-(1)正規_20～29歳男</t>
    <rPh sb="13" eb="14">
      <t>サイ</t>
    </rPh>
    <rPh sb="14" eb="15">
      <t>オトコ</t>
    </rPh>
    <phoneticPr fontId="1"/>
  </si>
  <si>
    <t>2-(1)正規_30～39歳男</t>
    <rPh sb="13" eb="14">
      <t>サイ</t>
    </rPh>
    <rPh sb="14" eb="15">
      <t>オトコ</t>
    </rPh>
    <phoneticPr fontId="1"/>
  </si>
  <si>
    <t>2-(1)正規_40～49歳男</t>
    <rPh sb="13" eb="14">
      <t>サイ</t>
    </rPh>
    <rPh sb="14" eb="15">
      <t>オトコ</t>
    </rPh>
    <phoneticPr fontId="1"/>
  </si>
  <si>
    <t>2-(1)正規_50～59歳男</t>
    <rPh sb="13" eb="14">
      <t>サイ</t>
    </rPh>
    <rPh sb="14" eb="15">
      <t>オトコ</t>
    </rPh>
    <phoneticPr fontId="1"/>
  </si>
  <si>
    <t>2-(1)正規_60～64歳男</t>
    <rPh sb="13" eb="14">
      <t>サイ</t>
    </rPh>
    <rPh sb="14" eb="15">
      <t>オトコ</t>
    </rPh>
    <phoneticPr fontId="1"/>
  </si>
  <si>
    <t>2-(1)正規_65歳以上男</t>
    <rPh sb="10" eb="11">
      <t>サイ</t>
    </rPh>
    <rPh sb="11" eb="13">
      <t>イジョウ</t>
    </rPh>
    <rPh sb="13" eb="14">
      <t>オトコ</t>
    </rPh>
    <phoneticPr fontId="1"/>
  </si>
  <si>
    <t>2-(1)正規_男　合計</t>
    <rPh sb="8" eb="9">
      <t>オトコ</t>
    </rPh>
    <rPh sb="10" eb="12">
      <t>ゴウケイ</t>
    </rPh>
    <phoneticPr fontId="1"/>
  </si>
  <si>
    <t>2-(1)正規_男　うち障害</t>
    <rPh sb="8" eb="9">
      <t>オトコ</t>
    </rPh>
    <rPh sb="12" eb="14">
      <t>ショウガイ</t>
    </rPh>
    <phoneticPr fontId="1"/>
  </si>
  <si>
    <t>2-(1)正規_20歳未満女</t>
    <rPh sb="10" eb="11">
      <t>サイ</t>
    </rPh>
    <rPh sb="11" eb="13">
      <t>ミマン</t>
    </rPh>
    <phoneticPr fontId="1"/>
  </si>
  <si>
    <t>2-(1)正規_20～29歳女</t>
    <rPh sb="13" eb="14">
      <t>サイ</t>
    </rPh>
    <phoneticPr fontId="1"/>
  </si>
  <si>
    <t>2-(1)正規_30～39歳女</t>
    <rPh sb="13" eb="14">
      <t>サイ</t>
    </rPh>
    <phoneticPr fontId="1"/>
  </si>
  <si>
    <t>2-(1)正規_40～49歳女</t>
    <rPh sb="13" eb="14">
      <t>サイ</t>
    </rPh>
    <phoneticPr fontId="1"/>
  </si>
  <si>
    <t>2-(1)正規_50～59歳女</t>
    <rPh sb="13" eb="14">
      <t>サイ</t>
    </rPh>
    <phoneticPr fontId="1"/>
  </si>
  <si>
    <t>2-(1)正規_60～64歳女</t>
    <rPh sb="13" eb="14">
      <t>サイ</t>
    </rPh>
    <phoneticPr fontId="1"/>
  </si>
  <si>
    <t>2-(1)正規_65歳以上女</t>
    <rPh sb="10" eb="11">
      <t>サイ</t>
    </rPh>
    <rPh sb="11" eb="13">
      <t>イジョウ</t>
    </rPh>
    <phoneticPr fontId="1"/>
  </si>
  <si>
    <t>2-(1)正規_女　合計</t>
    <rPh sb="10" eb="12">
      <t>ゴウケイ</t>
    </rPh>
    <phoneticPr fontId="1"/>
  </si>
  <si>
    <t>2-(1)正規_女　うち障害</t>
    <rPh sb="12" eb="14">
      <t>ショウガイ</t>
    </rPh>
    <phoneticPr fontId="1"/>
  </si>
  <si>
    <t>2-(2)非正規_20歳未満男</t>
    <rPh sb="11" eb="12">
      <t>サイ</t>
    </rPh>
    <rPh sb="12" eb="14">
      <t>ミマン</t>
    </rPh>
    <rPh sb="14" eb="15">
      <t>オトコ</t>
    </rPh>
    <phoneticPr fontId="1"/>
  </si>
  <si>
    <t>2-(2)非正規_20～29歳男</t>
    <rPh sb="14" eb="15">
      <t>サイ</t>
    </rPh>
    <rPh sb="15" eb="16">
      <t>オトコ</t>
    </rPh>
    <phoneticPr fontId="1"/>
  </si>
  <si>
    <t>2-(2)非正規_30～39歳男</t>
    <rPh sb="14" eb="15">
      <t>サイ</t>
    </rPh>
    <rPh sb="15" eb="16">
      <t>オトコ</t>
    </rPh>
    <phoneticPr fontId="1"/>
  </si>
  <si>
    <t>2-(2)非正規_40～49歳男</t>
    <rPh sb="14" eb="15">
      <t>サイ</t>
    </rPh>
    <rPh sb="15" eb="16">
      <t>オトコ</t>
    </rPh>
    <phoneticPr fontId="1"/>
  </si>
  <si>
    <t>2-(2)非正規_50～59歳男</t>
    <rPh sb="14" eb="15">
      <t>サイ</t>
    </rPh>
    <rPh sb="15" eb="16">
      <t>オトコ</t>
    </rPh>
    <phoneticPr fontId="1"/>
  </si>
  <si>
    <t>2-(2)非正規_60～64歳男</t>
    <rPh sb="14" eb="15">
      <t>サイ</t>
    </rPh>
    <rPh sb="15" eb="16">
      <t>オトコ</t>
    </rPh>
    <phoneticPr fontId="1"/>
  </si>
  <si>
    <t>2-(2)非正規_65歳以上男</t>
    <rPh sb="11" eb="12">
      <t>サイ</t>
    </rPh>
    <rPh sb="12" eb="14">
      <t>イジョウ</t>
    </rPh>
    <rPh sb="14" eb="15">
      <t>オトコ</t>
    </rPh>
    <phoneticPr fontId="1"/>
  </si>
  <si>
    <t>2-(2)非正規_男　合計</t>
    <rPh sb="9" eb="10">
      <t>オトコ</t>
    </rPh>
    <rPh sb="11" eb="13">
      <t>ゴウケイ</t>
    </rPh>
    <phoneticPr fontId="1"/>
  </si>
  <si>
    <t>2-(2)非正規_男　うち障害</t>
    <rPh sb="9" eb="10">
      <t>オトコ</t>
    </rPh>
    <rPh sb="13" eb="15">
      <t>ショウガイ</t>
    </rPh>
    <phoneticPr fontId="1"/>
  </si>
  <si>
    <t>2-(2)非正規_20歳未満女</t>
    <rPh sb="11" eb="12">
      <t>サイ</t>
    </rPh>
    <rPh sb="12" eb="14">
      <t>ミマン</t>
    </rPh>
    <phoneticPr fontId="1"/>
  </si>
  <si>
    <t>2-(2)非正規_20～29歳女</t>
    <rPh sb="14" eb="15">
      <t>サイ</t>
    </rPh>
    <phoneticPr fontId="1"/>
  </si>
  <si>
    <t>2-(2)非正規_30～39歳女</t>
    <rPh sb="14" eb="15">
      <t>サイ</t>
    </rPh>
    <phoneticPr fontId="1"/>
  </si>
  <si>
    <t>2-(2)非正規_40～49歳女</t>
    <rPh sb="14" eb="15">
      <t>サイ</t>
    </rPh>
    <phoneticPr fontId="1"/>
  </si>
  <si>
    <t>2-(2)非正規_50～59歳女</t>
    <rPh sb="14" eb="15">
      <t>サイ</t>
    </rPh>
    <phoneticPr fontId="1"/>
  </si>
  <si>
    <t>2-(2)非正規_60～64歳女</t>
    <rPh sb="14" eb="15">
      <t>サイ</t>
    </rPh>
    <phoneticPr fontId="1"/>
  </si>
  <si>
    <t>2-(2)非正規_65歳以上女</t>
    <rPh sb="11" eb="12">
      <t>サイ</t>
    </rPh>
    <rPh sb="12" eb="14">
      <t>イジョウ</t>
    </rPh>
    <phoneticPr fontId="1"/>
  </si>
  <si>
    <t>2-(2)非正規_女　合計</t>
    <rPh sb="11" eb="13">
      <t>ゴウケイ</t>
    </rPh>
    <phoneticPr fontId="1"/>
  </si>
  <si>
    <t>2-(2)非正規_女　うち障害</t>
    <rPh sb="13" eb="15">
      <t>ショウガイ</t>
    </rPh>
    <phoneticPr fontId="1"/>
  </si>
  <si>
    <t>2-(3)市内在住</t>
    <rPh sb="5" eb="7">
      <t>シナイ</t>
    </rPh>
    <rPh sb="7" eb="9">
      <t>ザイジュウ</t>
    </rPh>
    <phoneticPr fontId="1"/>
  </si>
  <si>
    <t>2-(3)うち正規従業員</t>
    <rPh sb="7" eb="9">
      <t>セイキ</t>
    </rPh>
    <rPh sb="9" eb="12">
      <t>ジュウギョウイン</t>
    </rPh>
    <phoneticPr fontId="1"/>
  </si>
  <si>
    <t>3-(1)採用状況</t>
    <rPh sb="5" eb="7">
      <t>サイヨウ</t>
    </rPh>
    <rPh sb="7" eb="9">
      <t>ジョウキョウ</t>
    </rPh>
    <phoneticPr fontId="1"/>
  </si>
  <si>
    <t>3-(1)高卒新卒者</t>
    <rPh sb="5" eb="7">
      <t>コウソツ</t>
    </rPh>
    <rPh sb="7" eb="9">
      <t>シンソツ</t>
    </rPh>
    <rPh sb="9" eb="10">
      <t>シャ</t>
    </rPh>
    <phoneticPr fontId="1"/>
  </si>
  <si>
    <t>3-(1)高卒新卒者うち地元</t>
    <rPh sb="5" eb="7">
      <t>コウソツ</t>
    </rPh>
    <rPh sb="7" eb="9">
      <t>シンソツ</t>
    </rPh>
    <rPh sb="9" eb="10">
      <t>シャ</t>
    </rPh>
    <rPh sb="12" eb="14">
      <t>ジモト</t>
    </rPh>
    <phoneticPr fontId="1"/>
  </si>
  <si>
    <t>3-(1)短大卒新卒者</t>
    <rPh sb="5" eb="8">
      <t>タンダイソツ</t>
    </rPh>
    <rPh sb="8" eb="11">
      <t>シンソツシャ</t>
    </rPh>
    <phoneticPr fontId="1"/>
  </si>
  <si>
    <t>3-(1)短大卒新卒者うち地元</t>
    <rPh sb="5" eb="8">
      <t>タンダイソツ</t>
    </rPh>
    <rPh sb="8" eb="11">
      <t>シンソツシャ</t>
    </rPh>
    <rPh sb="13" eb="15">
      <t>ジモト</t>
    </rPh>
    <phoneticPr fontId="1"/>
  </si>
  <si>
    <t>3-(1)大卒新卒者</t>
    <rPh sb="5" eb="7">
      <t>ダイソツ</t>
    </rPh>
    <rPh sb="7" eb="10">
      <t>シンソツシャ</t>
    </rPh>
    <phoneticPr fontId="1"/>
  </si>
  <si>
    <t>3-(1)大卒新卒者うち地元</t>
    <rPh sb="5" eb="7">
      <t>ダイソツ</t>
    </rPh>
    <rPh sb="7" eb="10">
      <t>シンソツシャ</t>
    </rPh>
    <rPh sb="12" eb="14">
      <t>ジモト</t>
    </rPh>
    <phoneticPr fontId="1"/>
  </si>
  <si>
    <t>3-(1)その他新卒者</t>
    <rPh sb="7" eb="8">
      <t>タ</t>
    </rPh>
    <rPh sb="8" eb="11">
      <t>シンソツシャ</t>
    </rPh>
    <phoneticPr fontId="1"/>
  </si>
  <si>
    <t>3-(1)その他新卒者うち地元</t>
    <rPh sb="7" eb="8">
      <t>タ</t>
    </rPh>
    <rPh sb="8" eb="11">
      <t>シンソツシャ</t>
    </rPh>
    <rPh sb="13" eb="15">
      <t>ジモト</t>
    </rPh>
    <phoneticPr fontId="1"/>
  </si>
  <si>
    <t>3-(1)新卒者合計</t>
    <rPh sb="5" eb="8">
      <t>シンソツシャ</t>
    </rPh>
    <rPh sb="8" eb="10">
      <t>ゴウケイ</t>
    </rPh>
    <phoneticPr fontId="1"/>
  </si>
  <si>
    <t>3-(1)新卒者うち地元合計</t>
    <rPh sb="5" eb="8">
      <t>シンソツシャ</t>
    </rPh>
    <rPh sb="10" eb="12">
      <t>ジモト</t>
    </rPh>
    <rPh sb="12" eb="14">
      <t>ゴウケイ</t>
    </rPh>
    <phoneticPr fontId="1"/>
  </si>
  <si>
    <t>3-(1)高卒その他</t>
    <rPh sb="5" eb="7">
      <t>コウソツ</t>
    </rPh>
    <phoneticPr fontId="1"/>
  </si>
  <si>
    <t>3-(1)高卒その他うち地元</t>
    <rPh sb="5" eb="7">
      <t>コウソツ</t>
    </rPh>
    <rPh sb="12" eb="14">
      <t>ジモト</t>
    </rPh>
    <phoneticPr fontId="1"/>
  </si>
  <si>
    <t>3-(1)短大卒その他</t>
    <rPh sb="5" eb="8">
      <t>タンダイソツ</t>
    </rPh>
    <phoneticPr fontId="1"/>
  </si>
  <si>
    <t>3-(1)短大卒その他うち地元</t>
    <rPh sb="5" eb="8">
      <t>タンダイソツ</t>
    </rPh>
    <rPh sb="13" eb="15">
      <t>ジモト</t>
    </rPh>
    <phoneticPr fontId="1"/>
  </si>
  <si>
    <t>3-(1)大卒その他</t>
    <rPh sb="5" eb="7">
      <t>ダイソツ</t>
    </rPh>
    <phoneticPr fontId="1"/>
  </si>
  <si>
    <t>3-(1)大卒その他うち地元</t>
    <rPh sb="5" eb="7">
      <t>ダイソツ</t>
    </rPh>
    <rPh sb="12" eb="14">
      <t>ジモト</t>
    </rPh>
    <phoneticPr fontId="1"/>
  </si>
  <si>
    <t>3-(1)その他その他</t>
    <rPh sb="7" eb="8">
      <t>タ</t>
    </rPh>
    <phoneticPr fontId="1"/>
  </si>
  <si>
    <t>3-(1)その他その他うち地元</t>
    <rPh sb="7" eb="8">
      <t>タ</t>
    </rPh>
    <rPh sb="13" eb="15">
      <t>ジモト</t>
    </rPh>
    <phoneticPr fontId="1"/>
  </si>
  <si>
    <t>3-(1)その他合計</t>
    <rPh sb="8" eb="10">
      <t>ゴウケイ</t>
    </rPh>
    <phoneticPr fontId="1"/>
  </si>
  <si>
    <t>3-(1)その他うち地元合計</t>
    <rPh sb="10" eb="12">
      <t>ジモト</t>
    </rPh>
    <rPh sb="12" eb="14">
      <t>ゴウケイ</t>
    </rPh>
    <phoneticPr fontId="1"/>
  </si>
  <si>
    <t>3-(2)来年度採用見込み</t>
    <rPh sb="5" eb="8">
      <t>ライネンド</t>
    </rPh>
    <rPh sb="8" eb="10">
      <t>サイヨウ</t>
    </rPh>
    <rPh sb="10" eb="12">
      <t>ミコ</t>
    </rPh>
    <phoneticPr fontId="1"/>
  </si>
  <si>
    <t>4-(2)1日の所定労働時間</t>
    <rPh sb="6" eb="7">
      <t>ニチ</t>
    </rPh>
    <rPh sb="8" eb="10">
      <t>ショテイ</t>
    </rPh>
    <rPh sb="10" eb="12">
      <t>ロウドウ</t>
    </rPh>
    <rPh sb="12" eb="14">
      <t>ジカン</t>
    </rPh>
    <phoneticPr fontId="1"/>
  </si>
  <si>
    <t>4-(3)変形労働時間制</t>
    <rPh sb="5" eb="7">
      <t>ヘンケイ</t>
    </rPh>
    <rPh sb="7" eb="9">
      <t>ロウドウ</t>
    </rPh>
    <rPh sb="9" eb="11">
      <t>ジカン</t>
    </rPh>
    <rPh sb="11" eb="12">
      <t>セイ</t>
    </rPh>
    <phoneticPr fontId="1"/>
  </si>
  <si>
    <t>4-(4)1日の休憩時間</t>
    <rPh sb="6" eb="7">
      <t>ニチ</t>
    </rPh>
    <rPh sb="8" eb="10">
      <t>キュウケイ</t>
    </rPh>
    <rPh sb="10" eb="12">
      <t>ジカン</t>
    </rPh>
    <phoneticPr fontId="1"/>
  </si>
  <si>
    <t>4-(5)１か月の平均時間外労働（従業員1人あたり）</t>
    <rPh sb="5" eb="8">
      <t>イッカゲツ</t>
    </rPh>
    <rPh sb="9" eb="11">
      <t>ヘイキン</t>
    </rPh>
    <rPh sb="11" eb="13">
      <t>ジカン</t>
    </rPh>
    <rPh sb="13" eb="14">
      <t>ガイ</t>
    </rPh>
    <rPh sb="14" eb="16">
      <t>ロウドウ</t>
    </rPh>
    <rPh sb="17" eb="20">
      <t>ジュウギョウイン</t>
    </rPh>
    <rPh sb="21" eb="22">
      <t>ニン</t>
    </rPh>
    <phoneticPr fontId="1"/>
  </si>
  <si>
    <t>4-(6)長時間労働の削減取り組み</t>
    <rPh sb="5" eb="8">
      <t>チョウジカン</t>
    </rPh>
    <rPh sb="8" eb="10">
      <t>ロウドウ</t>
    </rPh>
    <rPh sb="11" eb="13">
      <t>サクゲン</t>
    </rPh>
    <rPh sb="13" eb="14">
      <t>ト</t>
    </rPh>
    <rPh sb="15" eb="16">
      <t>ク</t>
    </rPh>
    <phoneticPr fontId="1"/>
  </si>
  <si>
    <t>4-(6)1実施の場合(複数回答可）</t>
    <rPh sb="6" eb="8">
      <t>ジッシ</t>
    </rPh>
    <rPh sb="9" eb="11">
      <t>バアイ</t>
    </rPh>
    <rPh sb="12" eb="14">
      <t>フクスウ</t>
    </rPh>
    <rPh sb="14" eb="16">
      <t>カイトウ</t>
    </rPh>
    <rPh sb="16" eb="17">
      <t>カ</t>
    </rPh>
    <phoneticPr fontId="1"/>
  </si>
  <si>
    <t>（３）変形労働時間制</t>
    <rPh sb="3" eb="5">
      <t>ヘンケイ</t>
    </rPh>
    <rPh sb="5" eb="7">
      <t>ロウドウ</t>
    </rPh>
    <rPh sb="7" eb="9">
      <t>ジカン</t>
    </rPh>
    <rPh sb="9" eb="10">
      <t>セイ</t>
    </rPh>
    <phoneticPr fontId="1"/>
  </si>
  <si>
    <t>（４）1日の休憩時間</t>
    <rPh sb="4" eb="5">
      <t>ヒ</t>
    </rPh>
    <rPh sb="6" eb="8">
      <t>キュウケイ</t>
    </rPh>
    <rPh sb="8" eb="10">
      <t>ジカン</t>
    </rPh>
    <phoneticPr fontId="1"/>
  </si>
  <si>
    <t>（５）1ヶ月の平均時間外労働（従業員1人あたり）</t>
    <rPh sb="5" eb="6">
      <t>ゲツ</t>
    </rPh>
    <rPh sb="7" eb="9">
      <t>ヘイキン</t>
    </rPh>
    <rPh sb="9" eb="11">
      <t>ジカン</t>
    </rPh>
    <rPh sb="11" eb="12">
      <t>ガイ</t>
    </rPh>
    <rPh sb="12" eb="14">
      <t>ロウドウ</t>
    </rPh>
    <rPh sb="15" eb="18">
      <t>ジュウギョウイン</t>
    </rPh>
    <rPh sb="19" eb="20">
      <t>ヒト</t>
    </rPh>
    <phoneticPr fontId="1"/>
  </si>
  <si>
    <t>5-(2)高校卒-男-25歳</t>
    <rPh sb="5" eb="7">
      <t>コウコウ</t>
    </rPh>
    <rPh sb="7" eb="8">
      <t>ソツ</t>
    </rPh>
    <rPh sb="9" eb="10">
      <t>オトコ</t>
    </rPh>
    <rPh sb="13" eb="14">
      <t>サイ</t>
    </rPh>
    <phoneticPr fontId="1"/>
  </si>
  <si>
    <t>5-(2)高校卒-女-25歳</t>
    <rPh sb="5" eb="7">
      <t>コウコウ</t>
    </rPh>
    <rPh sb="7" eb="8">
      <t>ソツ</t>
    </rPh>
    <rPh sb="9" eb="10">
      <t>オンナ</t>
    </rPh>
    <rPh sb="13" eb="14">
      <t>サイ</t>
    </rPh>
    <phoneticPr fontId="1"/>
  </si>
  <si>
    <t>5-(2)短大卒-男-25歳</t>
    <rPh sb="5" eb="8">
      <t>タンダイソツ</t>
    </rPh>
    <rPh sb="8" eb="9">
      <t>コウソツ</t>
    </rPh>
    <rPh sb="9" eb="10">
      <t>オトコ</t>
    </rPh>
    <rPh sb="13" eb="14">
      <t>サイ</t>
    </rPh>
    <phoneticPr fontId="1"/>
  </si>
  <si>
    <t>5-(2)短大卒-女-25歳</t>
    <rPh sb="5" eb="8">
      <t>タンダイソツ</t>
    </rPh>
    <rPh sb="8" eb="9">
      <t>コウソツ</t>
    </rPh>
    <rPh sb="9" eb="10">
      <t>オンナ</t>
    </rPh>
    <rPh sb="13" eb="14">
      <t>サイ</t>
    </rPh>
    <phoneticPr fontId="1"/>
  </si>
  <si>
    <t>5-(2)大学卒-男-25歳</t>
    <rPh sb="5" eb="8">
      <t>ダイガクソツ</t>
    </rPh>
    <rPh sb="8" eb="9">
      <t>コウソツ</t>
    </rPh>
    <rPh sb="9" eb="10">
      <t>オトコ</t>
    </rPh>
    <rPh sb="13" eb="14">
      <t>サイ</t>
    </rPh>
    <phoneticPr fontId="1"/>
  </si>
  <si>
    <t>5-(2)大学卒-女-25歳</t>
    <rPh sb="5" eb="8">
      <t>ダイガクソツ</t>
    </rPh>
    <rPh sb="8" eb="9">
      <t>コウソツ</t>
    </rPh>
    <rPh sb="9" eb="10">
      <t>オンナ</t>
    </rPh>
    <rPh sb="13" eb="14">
      <t>サイ</t>
    </rPh>
    <phoneticPr fontId="1"/>
  </si>
  <si>
    <t>5-(2)高校卒-男-35歳</t>
    <rPh sb="5" eb="7">
      <t>コウコウ</t>
    </rPh>
    <rPh sb="7" eb="8">
      <t>ソツ</t>
    </rPh>
    <rPh sb="9" eb="10">
      <t>オトコ</t>
    </rPh>
    <rPh sb="13" eb="14">
      <t>サイ</t>
    </rPh>
    <phoneticPr fontId="1"/>
  </si>
  <si>
    <t>5-(2)高校卒-女-35歳</t>
    <rPh sb="5" eb="7">
      <t>コウコウ</t>
    </rPh>
    <rPh sb="7" eb="8">
      <t>ソツ</t>
    </rPh>
    <rPh sb="9" eb="10">
      <t>オンナ</t>
    </rPh>
    <rPh sb="13" eb="14">
      <t>サイ</t>
    </rPh>
    <phoneticPr fontId="1"/>
  </si>
  <si>
    <t>5-(2)短大卒-男-35歳</t>
    <rPh sb="5" eb="8">
      <t>タンダイソツ</t>
    </rPh>
    <rPh sb="8" eb="9">
      <t>コウソツ</t>
    </rPh>
    <rPh sb="9" eb="10">
      <t>オトコ</t>
    </rPh>
    <rPh sb="13" eb="14">
      <t>サイ</t>
    </rPh>
    <phoneticPr fontId="1"/>
  </si>
  <si>
    <t>5-(2)短大卒-女-35歳</t>
    <rPh sb="5" eb="8">
      <t>タンダイソツ</t>
    </rPh>
    <rPh sb="8" eb="9">
      <t>コウソツ</t>
    </rPh>
    <rPh sb="9" eb="10">
      <t>オンナ</t>
    </rPh>
    <rPh sb="13" eb="14">
      <t>サイ</t>
    </rPh>
    <phoneticPr fontId="1"/>
  </si>
  <si>
    <t>5-(2)大学卒-男-35歳</t>
    <rPh sb="5" eb="8">
      <t>ダイガクソツ</t>
    </rPh>
    <rPh sb="8" eb="9">
      <t>コウソツ</t>
    </rPh>
    <rPh sb="9" eb="10">
      <t>オトコ</t>
    </rPh>
    <rPh sb="13" eb="14">
      <t>サイ</t>
    </rPh>
    <phoneticPr fontId="1"/>
  </si>
  <si>
    <t>5-(2)大学卒-女-35歳</t>
    <rPh sb="5" eb="8">
      <t>ダイガクソツ</t>
    </rPh>
    <rPh sb="8" eb="9">
      <t>コウソツ</t>
    </rPh>
    <rPh sb="9" eb="10">
      <t>オンナ</t>
    </rPh>
    <rPh sb="13" eb="14">
      <t>サイ</t>
    </rPh>
    <phoneticPr fontId="1"/>
  </si>
  <si>
    <t>5-(2)高校卒-男-45歳</t>
    <rPh sb="5" eb="7">
      <t>コウコウ</t>
    </rPh>
    <rPh sb="7" eb="8">
      <t>ソツ</t>
    </rPh>
    <rPh sb="9" eb="10">
      <t>オトコ</t>
    </rPh>
    <rPh sb="13" eb="14">
      <t>サイ</t>
    </rPh>
    <phoneticPr fontId="1"/>
  </si>
  <si>
    <t>5-(2)高校卒-女-45歳</t>
    <rPh sb="5" eb="7">
      <t>コウコウ</t>
    </rPh>
    <rPh sb="7" eb="8">
      <t>ソツ</t>
    </rPh>
    <rPh sb="9" eb="10">
      <t>オンナ</t>
    </rPh>
    <rPh sb="13" eb="14">
      <t>サイ</t>
    </rPh>
    <phoneticPr fontId="1"/>
  </si>
  <si>
    <t>5-(2)短大卒-男-45歳</t>
    <rPh sb="5" eb="8">
      <t>タンダイソツ</t>
    </rPh>
    <rPh sb="8" eb="9">
      <t>コウソツ</t>
    </rPh>
    <rPh sb="9" eb="10">
      <t>オトコ</t>
    </rPh>
    <rPh sb="13" eb="14">
      <t>サイ</t>
    </rPh>
    <phoneticPr fontId="1"/>
  </si>
  <si>
    <t>5-(2)短大卒-女-45歳</t>
    <rPh sb="5" eb="8">
      <t>タンダイソツ</t>
    </rPh>
    <rPh sb="8" eb="9">
      <t>コウソツ</t>
    </rPh>
    <rPh sb="9" eb="10">
      <t>オンナ</t>
    </rPh>
    <rPh sb="13" eb="14">
      <t>サイ</t>
    </rPh>
    <phoneticPr fontId="1"/>
  </si>
  <si>
    <t>5-(2)大学卒-男-45歳</t>
    <rPh sb="5" eb="8">
      <t>ダイガクソツ</t>
    </rPh>
    <rPh sb="8" eb="9">
      <t>コウソツ</t>
    </rPh>
    <rPh sb="9" eb="10">
      <t>オトコ</t>
    </rPh>
    <rPh sb="13" eb="14">
      <t>サイ</t>
    </rPh>
    <phoneticPr fontId="1"/>
  </si>
  <si>
    <t>5-(2)大学卒-女-45歳</t>
    <rPh sb="5" eb="8">
      <t>ダイガクソツ</t>
    </rPh>
    <rPh sb="8" eb="9">
      <t>コウソツ</t>
    </rPh>
    <rPh sb="9" eb="10">
      <t>オンナ</t>
    </rPh>
    <rPh sb="13" eb="14">
      <t>サイ</t>
    </rPh>
    <phoneticPr fontId="1"/>
  </si>
  <si>
    <t>5-(2)高校卒-男-55歳</t>
    <rPh sb="5" eb="7">
      <t>コウコウ</t>
    </rPh>
    <rPh sb="7" eb="8">
      <t>ソツ</t>
    </rPh>
    <rPh sb="9" eb="10">
      <t>オトコ</t>
    </rPh>
    <rPh sb="13" eb="14">
      <t>サイ</t>
    </rPh>
    <phoneticPr fontId="1"/>
  </si>
  <si>
    <t>5-(2)高校卒-女-55歳</t>
    <rPh sb="5" eb="7">
      <t>コウコウ</t>
    </rPh>
    <rPh sb="7" eb="8">
      <t>ソツ</t>
    </rPh>
    <rPh sb="9" eb="10">
      <t>オンナ</t>
    </rPh>
    <rPh sb="13" eb="14">
      <t>サイ</t>
    </rPh>
    <phoneticPr fontId="1"/>
  </si>
  <si>
    <t>5-(2)短大卒-男-55歳</t>
    <rPh sb="5" eb="8">
      <t>タンダイソツ</t>
    </rPh>
    <rPh sb="8" eb="9">
      <t>コウソツ</t>
    </rPh>
    <rPh sb="9" eb="10">
      <t>オトコ</t>
    </rPh>
    <rPh sb="13" eb="14">
      <t>サイ</t>
    </rPh>
    <phoneticPr fontId="1"/>
  </si>
  <si>
    <t>5-(2)短大卒-女-55歳</t>
    <rPh sb="5" eb="8">
      <t>タンダイソツ</t>
    </rPh>
    <rPh sb="8" eb="9">
      <t>コウソツ</t>
    </rPh>
    <rPh sb="9" eb="10">
      <t>オンナ</t>
    </rPh>
    <rPh sb="13" eb="14">
      <t>サイ</t>
    </rPh>
    <phoneticPr fontId="1"/>
  </si>
  <si>
    <t>5-(2)大学卒-男-55歳</t>
    <rPh sb="5" eb="8">
      <t>ダイガクソツ</t>
    </rPh>
    <rPh sb="8" eb="9">
      <t>コウソツ</t>
    </rPh>
    <rPh sb="9" eb="10">
      <t>オトコ</t>
    </rPh>
    <rPh sb="13" eb="14">
      <t>サイ</t>
    </rPh>
    <phoneticPr fontId="1"/>
  </si>
  <si>
    <t>5-(2)大学卒-女-55歳</t>
    <rPh sb="5" eb="8">
      <t>ダイガクソツ</t>
    </rPh>
    <rPh sb="8" eb="9">
      <t>コウソツ</t>
    </rPh>
    <rPh sb="9" eb="10">
      <t>オンナ</t>
    </rPh>
    <rPh sb="13" eb="14">
      <t>サイ</t>
    </rPh>
    <phoneticPr fontId="1"/>
  </si>
  <si>
    <t>4-(3)1実施の場合</t>
    <rPh sb="6" eb="8">
      <t>ジッシ</t>
    </rPh>
    <rPh sb="9" eb="11">
      <t>バアイ</t>
    </rPh>
    <phoneticPr fontId="1"/>
  </si>
  <si>
    <t>4-(3)1実施の場合-その他</t>
    <rPh sb="6" eb="8">
      <t>ジッシ</t>
    </rPh>
    <rPh sb="9" eb="11">
      <t>バアイ</t>
    </rPh>
    <rPh sb="14" eb="15">
      <t>タ</t>
    </rPh>
    <phoneticPr fontId="1"/>
  </si>
  <si>
    <t>5-(1)高校卒-事務系</t>
    <rPh sb="5" eb="8">
      <t>コウコウソツ</t>
    </rPh>
    <rPh sb="9" eb="12">
      <t>ジムケイ</t>
    </rPh>
    <phoneticPr fontId="1"/>
  </si>
  <si>
    <t>5-(1)高校卒-技術系</t>
    <rPh sb="5" eb="8">
      <t>コウコウソツ</t>
    </rPh>
    <rPh sb="9" eb="12">
      <t>ギジュツケイ</t>
    </rPh>
    <phoneticPr fontId="1"/>
  </si>
  <si>
    <t>5-(1)高校卒-労務系</t>
    <rPh sb="5" eb="8">
      <t>コウコウソツ</t>
    </rPh>
    <rPh sb="9" eb="11">
      <t>ロウム</t>
    </rPh>
    <rPh sb="11" eb="12">
      <t>ケイ</t>
    </rPh>
    <phoneticPr fontId="1"/>
  </si>
  <si>
    <t>5-(1)短大卒-事務系</t>
    <rPh sb="5" eb="8">
      <t>タンダイソツ</t>
    </rPh>
    <rPh sb="9" eb="12">
      <t>ジムケイ</t>
    </rPh>
    <phoneticPr fontId="1"/>
  </si>
  <si>
    <t>5-(1)短大卒-技術系</t>
    <rPh sb="5" eb="8">
      <t>タンダイソツ</t>
    </rPh>
    <rPh sb="9" eb="12">
      <t>ギジュツケイ</t>
    </rPh>
    <phoneticPr fontId="1"/>
  </si>
  <si>
    <t>5-(1)短大卒-労務系</t>
    <rPh sb="5" eb="8">
      <t>タンダイソツ</t>
    </rPh>
    <rPh sb="9" eb="11">
      <t>ロウム</t>
    </rPh>
    <rPh sb="11" eb="12">
      <t>ケイ</t>
    </rPh>
    <phoneticPr fontId="1"/>
  </si>
  <si>
    <t>5-(1)大学卒-事務系</t>
    <rPh sb="5" eb="8">
      <t>ダイガクソツ</t>
    </rPh>
    <rPh sb="9" eb="12">
      <t>ジムケイ</t>
    </rPh>
    <phoneticPr fontId="1"/>
  </si>
  <si>
    <t>5-(1)大学卒-技術系</t>
    <rPh sb="5" eb="8">
      <t>ダイガクソツ</t>
    </rPh>
    <rPh sb="9" eb="12">
      <t>ギジュツケイ</t>
    </rPh>
    <phoneticPr fontId="1"/>
  </si>
  <si>
    <t>5-(1)大学卒-労務系</t>
    <rPh sb="5" eb="8">
      <t>ダイガクソツ</t>
    </rPh>
    <rPh sb="9" eb="11">
      <t>ロウム</t>
    </rPh>
    <rPh sb="11" eb="12">
      <t>ケイ</t>
    </rPh>
    <phoneticPr fontId="1"/>
  </si>
  <si>
    <t>5-(3)夏季手当</t>
    <rPh sb="5" eb="7">
      <t>カキ</t>
    </rPh>
    <rPh sb="7" eb="9">
      <t>テアテ</t>
    </rPh>
    <phoneticPr fontId="1"/>
  </si>
  <si>
    <t>5-(3)夏季手当ありの場合（　ヶ月分）</t>
    <rPh sb="5" eb="7">
      <t>カキ</t>
    </rPh>
    <rPh sb="7" eb="9">
      <t>テアテ</t>
    </rPh>
    <rPh sb="12" eb="14">
      <t>バアイ</t>
    </rPh>
    <rPh sb="17" eb="18">
      <t>ゲツ</t>
    </rPh>
    <rPh sb="18" eb="19">
      <t>ブン</t>
    </rPh>
    <phoneticPr fontId="1"/>
  </si>
  <si>
    <t>5-(3)年末手当</t>
    <rPh sb="5" eb="7">
      <t>ネンマツ</t>
    </rPh>
    <rPh sb="7" eb="9">
      <t>テアテ</t>
    </rPh>
    <phoneticPr fontId="1"/>
  </si>
  <si>
    <t>5-(3)年末手当ありの場合（　ヶ月分）</t>
    <rPh sb="5" eb="7">
      <t>ネンマツ</t>
    </rPh>
    <rPh sb="7" eb="9">
      <t>テアテ</t>
    </rPh>
    <rPh sb="12" eb="14">
      <t>バアイ</t>
    </rPh>
    <rPh sb="17" eb="18">
      <t>ゲツ</t>
    </rPh>
    <rPh sb="18" eb="19">
      <t>ブン</t>
    </rPh>
    <phoneticPr fontId="1"/>
  </si>
  <si>
    <t>5-(3)決算手当</t>
    <rPh sb="5" eb="7">
      <t>ケッサン</t>
    </rPh>
    <rPh sb="7" eb="9">
      <t>テアテ</t>
    </rPh>
    <phoneticPr fontId="1"/>
  </si>
  <si>
    <t>5-(3)決算手当ありの場合（　ヶ月分）</t>
    <rPh sb="5" eb="7">
      <t>ケッサン</t>
    </rPh>
    <rPh sb="7" eb="9">
      <t>テアテ</t>
    </rPh>
    <rPh sb="12" eb="14">
      <t>バアイ</t>
    </rPh>
    <rPh sb="17" eb="18">
      <t>ゲツ</t>
    </rPh>
    <rPh sb="18" eb="19">
      <t>ブン</t>
    </rPh>
    <phoneticPr fontId="1"/>
  </si>
  <si>
    <t>　のみ回答してください。</t>
    <rPh sb="3" eb="5">
      <t>カイトウ</t>
    </rPh>
    <phoneticPr fontId="1"/>
  </si>
  <si>
    <t>→</t>
    <phoneticPr fontId="1"/>
  </si>
  <si>
    <t>５人未満の場合１が表示される</t>
    <rPh sb="1" eb="2">
      <t>ニン</t>
    </rPh>
    <rPh sb="2" eb="4">
      <t>ミマン</t>
    </rPh>
    <rPh sb="5" eb="7">
      <t>バアイ</t>
    </rPh>
    <rPh sb="9" eb="11">
      <t>ヒョウジ</t>
    </rPh>
    <phoneticPr fontId="1"/>
  </si>
  <si>
    <t>正規従業員合計→</t>
    <rPh sb="0" eb="2">
      <t>セイキ</t>
    </rPh>
    <rPh sb="2" eb="5">
      <t>ジュウギョウイン</t>
    </rPh>
    <rPh sb="5" eb="7">
      <t>ゴウケイ</t>
    </rPh>
    <phoneticPr fontId="1"/>
  </si>
  <si>
    <t>採用状況（平成30年10月1日から令和元年9月30日までの期間）</t>
    <rPh sb="0" eb="2">
      <t>サイヨウ</t>
    </rPh>
    <rPh sb="2" eb="4">
      <t>ジョウキョウ</t>
    </rPh>
    <rPh sb="5" eb="7">
      <t>ヘイセイ</t>
    </rPh>
    <rPh sb="9" eb="10">
      <t>ネン</t>
    </rPh>
    <rPh sb="12" eb="13">
      <t>ガツ</t>
    </rPh>
    <rPh sb="14" eb="15">
      <t>ヒ</t>
    </rPh>
    <rPh sb="17" eb="19">
      <t>レイワ</t>
    </rPh>
    <rPh sb="19" eb="21">
      <t>ガンネン</t>
    </rPh>
    <rPh sb="21" eb="22">
      <t>ヘイネン</t>
    </rPh>
    <rPh sb="22" eb="23">
      <t>ガツ</t>
    </rPh>
    <rPh sb="25" eb="26">
      <t>ヒ</t>
    </rPh>
    <rPh sb="29" eb="31">
      <t>キカン</t>
    </rPh>
    <phoneticPr fontId="1"/>
  </si>
  <si>
    <t>（３）一時金（平成30年10月1日から令和元年9月30日までの実績）</t>
    <rPh sb="3" eb="6">
      <t>イチジキン</t>
    </rPh>
    <rPh sb="7" eb="9">
      <t>ヘイセイ</t>
    </rPh>
    <rPh sb="11" eb="12">
      <t>ネン</t>
    </rPh>
    <rPh sb="14" eb="15">
      <t>ガツ</t>
    </rPh>
    <rPh sb="16" eb="17">
      <t>ヒ</t>
    </rPh>
    <rPh sb="19" eb="21">
      <t>レイワ</t>
    </rPh>
    <rPh sb="21" eb="23">
      <t>ガンネン</t>
    </rPh>
    <rPh sb="23" eb="24">
      <t>ヘイネン</t>
    </rPh>
    <rPh sb="24" eb="25">
      <t>ガツ</t>
    </rPh>
    <rPh sb="27" eb="28">
      <t>ヒ</t>
    </rPh>
    <rPh sb="31" eb="33">
      <t>ジッセキ</t>
    </rPh>
    <phoneticPr fontId="1"/>
  </si>
  <si>
    <t>取得状況
（H30.10.1～R1.9.30）</t>
    <rPh sb="0" eb="2">
      <t>シュトク</t>
    </rPh>
    <rPh sb="2" eb="4">
      <t>ジョウキョウ</t>
    </rPh>
    <phoneticPr fontId="1"/>
  </si>
  <si>
    <t>（４）介護による離職者（平成30年10月1日から令和元年9月30日まで）</t>
    <rPh sb="3" eb="5">
      <t>カイゴ</t>
    </rPh>
    <rPh sb="8" eb="11">
      <t>リショクシャ</t>
    </rPh>
    <rPh sb="12" eb="14">
      <t>ヘイセイ</t>
    </rPh>
    <rPh sb="16" eb="17">
      <t>ネン</t>
    </rPh>
    <rPh sb="19" eb="20">
      <t>ガツ</t>
    </rPh>
    <rPh sb="21" eb="22">
      <t>ヒ</t>
    </rPh>
    <rPh sb="24" eb="26">
      <t>レイワ</t>
    </rPh>
    <rPh sb="26" eb="28">
      <t>ガンネン</t>
    </rPh>
    <rPh sb="29" eb="30">
      <t>ガツ</t>
    </rPh>
    <rPh sb="32" eb="33">
      <t>ヒ</t>
    </rPh>
    <phoneticPr fontId="1"/>
  </si>
  <si>
    <t>令和元年度　苫小牧市労働基本調査票</t>
    <rPh sb="0" eb="2">
      <t>レイワ</t>
    </rPh>
    <rPh sb="2" eb="4">
      <t>ガンネン</t>
    </rPh>
    <rPh sb="4" eb="5">
      <t>ド</t>
    </rPh>
    <rPh sb="5" eb="7">
      <t>ヘイネンド</t>
    </rPh>
    <rPh sb="6" eb="10">
      <t>トマコマイシ</t>
    </rPh>
    <rPh sb="10" eb="12">
      <t>ロウドウ</t>
    </rPh>
    <rPh sb="12" eb="14">
      <t>キホン</t>
    </rPh>
    <rPh sb="14" eb="16">
      <t>チョウサ</t>
    </rPh>
    <rPh sb="16" eb="17">
      <t>ヒョウ</t>
    </rPh>
    <phoneticPr fontId="1"/>
  </si>
  <si>
    <t>○　苫小牧市内にある事業所を対象に調査しておりますので、市外の本店・支店は含めないでください。</t>
    <rPh sb="2" eb="5">
      <t>トマコマイ</t>
    </rPh>
    <rPh sb="5" eb="6">
      <t>シ</t>
    </rPh>
    <rPh sb="6" eb="7">
      <t>ナイ</t>
    </rPh>
    <rPh sb="10" eb="13">
      <t>ジギョウショ</t>
    </rPh>
    <rPh sb="14" eb="16">
      <t>タイショウ</t>
    </rPh>
    <rPh sb="17" eb="19">
      <t>チョウサ</t>
    </rPh>
    <rPh sb="28" eb="30">
      <t>シガイ</t>
    </rPh>
    <rPh sb="31" eb="33">
      <t>ホンテン</t>
    </rPh>
    <rPh sb="34" eb="36">
      <t>シテン</t>
    </rPh>
    <rPh sb="37" eb="38">
      <t>フク</t>
    </rPh>
    <phoneticPr fontId="1"/>
  </si>
  <si>
    <t>○　設問が択一式になっている場合は、該当する番号に〇、金額・人数・日数等は数字を記入してくだ</t>
    <rPh sb="2" eb="4">
      <t>セツモン</t>
    </rPh>
    <rPh sb="5" eb="7">
      <t>タクイツ</t>
    </rPh>
    <rPh sb="7" eb="8">
      <t>シキ</t>
    </rPh>
    <rPh sb="14" eb="16">
      <t>バアイ</t>
    </rPh>
    <rPh sb="18" eb="20">
      <t>ガイトウ</t>
    </rPh>
    <rPh sb="22" eb="24">
      <t>バンゴウ</t>
    </rPh>
    <rPh sb="27" eb="29">
      <t>キンガク</t>
    </rPh>
    <rPh sb="30" eb="32">
      <t>ニンズウ</t>
    </rPh>
    <rPh sb="33" eb="35">
      <t>ニッスウ</t>
    </rPh>
    <rPh sb="35" eb="36">
      <t>ナド</t>
    </rPh>
    <rPh sb="37" eb="39">
      <t>スウジ</t>
    </rPh>
    <rPh sb="40" eb="42">
      <t>キニュウ</t>
    </rPh>
    <phoneticPr fontId="1"/>
  </si>
  <si>
    <t>　さい。</t>
    <phoneticPr fontId="1"/>
  </si>
  <si>
    <t>○　調査票に記入された情報はすべて統計的に処理し、他の目的に使用しません。</t>
    <rPh sb="2" eb="4">
      <t>チョウサ</t>
    </rPh>
    <rPh sb="4" eb="5">
      <t>ヒョウ</t>
    </rPh>
    <rPh sb="6" eb="8">
      <t>キニュウ</t>
    </rPh>
    <rPh sb="11" eb="13">
      <t>ジョウホウ</t>
    </rPh>
    <rPh sb="17" eb="20">
      <t>トウケイテキ</t>
    </rPh>
    <rPh sb="21" eb="23">
      <t>ショリ</t>
    </rPh>
    <rPh sb="25" eb="26">
      <t>ホカ</t>
    </rPh>
    <rPh sb="27" eb="29">
      <t>モクテキ</t>
    </rPh>
    <rPh sb="30" eb="32">
      <t>シヨウ</t>
    </rPh>
    <phoneticPr fontId="1"/>
  </si>
  <si>
    <t>E-mail</t>
    <phoneticPr fontId="1"/>
  </si>
  <si>
    <t>ホームページ</t>
    <phoneticPr fontId="1"/>
  </si>
  <si>
    <t>※市内に本社がある場合には事業所名に企業名、所在地に本社の住所の記載をお願い致します。</t>
    <rPh sb="1" eb="3">
      <t>シナイ</t>
    </rPh>
    <rPh sb="4" eb="6">
      <t>ホンシャ</t>
    </rPh>
    <rPh sb="9" eb="11">
      <t>バアイ</t>
    </rPh>
    <rPh sb="13" eb="16">
      <t>ジギョウショ</t>
    </rPh>
    <rPh sb="16" eb="17">
      <t>メイ</t>
    </rPh>
    <rPh sb="18" eb="20">
      <t>キギョウ</t>
    </rPh>
    <rPh sb="20" eb="21">
      <t>メイ</t>
    </rPh>
    <rPh sb="22" eb="25">
      <t>ショザイチ</t>
    </rPh>
    <rPh sb="26" eb="28">
      <t>ホンシャ</t>
    </rPh>
    <rPh sb="29" eb="31">
      <t>ジュウショ</t>
    </rPh>
    <rPh sb="32" eb="34">
      <t>キサイ</t>
    </rPh>
    <rPh sb="36" eb="37">
      <t>ネガ</t>
    </rPh>
    <rPh sb="38" eb="39">
      <t>イタ</t>
    </rPh>
    <phoneticPr fontId="1"/>
  </si>
  <si>
    <t>来年度の採用見込み</t>
    <rPh sb="0" eb="3">
      <t>ライネンド</t>
    </rPh>
    <rPh sb="4" eb="6">
      <t>サイヨウ</t>
    </rPh>
    <rPh sb="6" eb="8">
      <t>ミコ</t>
    </rPh>
    <phoneticPr fontId="1"/>
  </si>
  <si>
    <t>（２）1日の労働時間</t>
    <rPh sb="4" eb="5">
      <t>ヒ</t>
    </rPh>
    <rPh sb="6" eb="8">
      <t>ロウドウ</t>
    </rPh>
    <rPh sb="8" eb="10">
      <t>ジカン</t>
    </rPh>
    <phoneticPr fontId="1"/>
  </si>
  <si>
    <t>1.　7時間未満　　2.　7～8時間　　3.　8時間超</t>
    <rPh sb="4" eb="6">
      <t>ジカン</t>
    </rPh>
    <rPh sb="6" eb="8">
      <t>ミマン</t>
    </rPh>
    <rPh sb="16" eb="18">
      <t>ジカン</t>
    </rPh>
    <rPh sb="24" eb="26">
      <t>ジカン</t>
    </rPh>
    <rPh sb="26" eb="27">
      <t>チョウ</t>
    </rPh>
    <phoneticPr fontId="1"/>
  </si>
  <si>
    <t>3.　1週間単位の非定型的変形労働時間制</t>
    <rPh sb="4" eb="6">
      <t>シュウカン</t>
    </rPh>
    <rPh sb="6" eb="8">
      <t>タンイ</t>
    </rPh>
    <rPh sb="9" eb="10">
      <t>ヒ</t>
    </rPh>
    <rPh sb="10" eb="12">
      <t>テイケイ</t>
    </rPh>
    <rPh sb="12" eb="13">
      <t>テキ</t>
    </rPh>
    <rPh sb="13" eb="15">
      <t>ヘンケイ</t>
    </rPh>
    <rPh sb="15" eb="17">
      <t>ロウドウ</t>
    </rPh>
    <rPh sb="17" eb="19">
      <t>ジカン</t>
    </rPh>
    <rPh sb="19" eb="20">
      <t>セイ</t>
    </rPh>
    <phoneticPr fontId="1"/>
  </si>
  <si>
    <t>　働き方改革関連法が施行され、長時間労働の上限規制の義務化が順次適応されていますが、長時間</t>
    <rPh sb="1" eb="2">
      <t>ハタラ</t>
    </rPh>
    <rPh sb="3" eb="4">
      <t>カタ</t>
    </rPh>
    <rPh sb="4" eb="6">
      <t>カイカク</t>
    </rPh>
    <rPh sb="6" eb="9">
      <t>カンレンホウ</t>
    </rPh>
    <rPh sb="10" eb="12">
      <t>シコウ</t>
    </rPh>
    <rPh sb="15" eb="18">
      <t>チョウジカン</t>
    </rPh>
    <rPh sb="18" eb="20">
      <t>ロウドウ</t>
    </rPh>
    <rPh sb="21" eb="23">
      <t>ジョウゲン</t>
    </rPh>
    <rPh sb="23" eb="25">
      <t>キセイ</t>
    </rPh>
    <rPh sb="26" eb="29">
      <t>ギムカ</t>
    </rPh>
    <rPh sb="30" eb="32">
      <t>ジュンジ</t>
    </rPh>
    <rPh sb="32" eb="34">
      <t>テキオウ</t>
    </rPh>
    <rPh sb="42" eb="45">
      <t>チョウジカン</t>
    </rPh>
    <phoneticPr fontId="1"/>
  </si>
  <si>
    <t>労働削減の取組について答えてください。</t>
    <rPh sb="11" eb="12">
      <t>コタ</t>
    </rPh>
    <phoneticPr fontId="1"/>
  </si>
  <si>
    <t>（６）長時間労働削減に向けた取組(複数回答可）</t>
    <rPh sb="3" eb="6">
      <t>チョウジカン</t>
    </rPh>
    <rPh sb="6" eb="8">
      <t>ロウドウ</t>
    </rPh>
    <rPh sb="8" eb="10">
      <t>サクゲン</t>
    </rPh>
    <rPh sb="11" eb="12">
      <t>ム</t>
    </rPh>
    <rPh sb="14" eb="15">
      <t>トリ</t>
    </rPh>
    <rPh sb="15" eb="16">
      <t>クミ</t>
    </rPh>
    <rPh sb="17" eb="22">
      <t>フクスウカイトウカ</t>
    </rPh>
    <phoneticPr fontId="1"/>
  </si>
  <si>
    <t>平均支給率（</t>
    <rPh sb="0" eb="2">
      <t>ヘイキン</t>
    </rPh>
    <rPh sb="2" eb="4">
      <t>シキュウ</t>
    </rPh>
    <rPh sb="4" eb="5">
      <t>リツ</t>
    </rPh>
    <phoneticPr fontId="1"/>
  </si>
  <si>
    <t>（４）退職金制度</t>
    <rPh sb="3" eb="5">
      <t>タイショク</t>
    </rPh>
    <rPh sb="5" eb="6">
      <t>キン</t>
    </rPh>
    <rPh sb="6" eb="8">
      <t>セイド</t>
    </rPh>
    <phoneticPr fontId="1"/>
  </si>
  <si>
    <t>5.　その他</t>
    <rPh sb="5" eb="6">
      <t>タ</t>
    </rPh>
    <phoneticPr fontId="1"/>
  </si>
  <si>
    <t>1.　自社制度　　　　　　2.　中小企業退職金共済制度　　</t>
    <rPh sb="3" eb="5">
      <t>ジシャ</t>
    </rPh>
    <rPh sb="5" eb="7">
      <t>セイド</t>
    </rPh>
    <rPh sb="16" eb="18">
      <t>チュウショウ</t>
    </rPh>
    <rPh sb="18" eb="20">
      <t>キギョウ</t>
    </rPh>
    <rPh sb="20" eb="22">
      <t>タイショク</t>
    </rPh>
    <rPh sb="22" eb="23">
      <t>キン</t>
    </rPh>
    <rPh sb="23" eb="25">
      <t>キョウサイ</t>
    </rPh>
    <rPh sb="25" eb="27">
      <t>セイド</t>
    </rPh>
    <phoneticPr fontId="1"/>
  </si>
  <si>
    <t>3.　特定退職金共済制度　4.　建設業退職金共済制度</t>
    <phoneticPr fontId="1"/>
  </si>
  <si>
    <t>７　賃金について（令和元年度の実施状況）</t>
    <rPh sb="2" eb="4">
      <t>チンギン</t>
    </rPh>
    <rPh sb="9" eb="11">
      <t>レイワ</t>
    </rPh>
    <rPh sb="11" eb="13">
      <t>ガンネン</t>
    </rPh>
    <rPh sb="13" eb="14">
      <t>ド</t>
    </rPh>
    <rPh sb="14" eb="16">
      <t>ヘイネンド</t>
    </rPh>
    <rPh sb="15" eb="17">
      <t>ジッシ</t>
    </rPh>
    <rPh sb="17" eb="19">
      <t>ジョウキョウ</t>
    </rPh>
    <phoneticPr fontId="1"/>
  </si>
  <si>
    <t>（１）賃金の引上げ</t>
    <rPh sb="3" eb="5">
      <t>チンギン</t>
    </rPh>
    <rPh sb="6" eb="7">
      <t>ヒ</t>
    </rPh>
    <rPh sb="7" eb="8">
      <t>ア</t>
    </rPh>
    <phoneticPr fontId="1"/>
  </si>
  <si>
    <t>今年度の
賃金引上げを</t>
    <rPh sb="0" eb="3">
      <t>コンネンド</t>
    </rPh>
    <rPh sb="5" eb="7">
      <t>チンギン</t>
    </rPh>
    <rPh sb="7" eb="9">
      <t>ヒキア</t>
    </rPh>
    <phoneticPr fontId="1"/>
  </si>
  <si>
    <t>1.　定期昇給　　　　　2.　ベースアップ</t>
    <rPh sb="3" eb="5">
      <t>テイキ</t>
    </rPh>
    <rPh sb="5" eb="7">
      <t>ショウキュウ</t>
    </rPh>
    <phoneticPr fontId="1"/>
  </si>
  <si>
    <t>（２）賃金規定の有無</t>
    <rPh sb="3" eb="5">
      <t>チンギン</t>
    </rPh>
    <rPh sb="5" eb="7">
      <t>キテイ</t>
    </rPh>
    <rPh sb="8" eb="10">
      <t>ウム</t>
    </rPh>
    <phoneticPr fontId="1"/>
  </si>
  <si>
    <t>賃金規定が</t>
    <rPh sb="0" eb="2">
      <t>チンギン</t>
    </rPh>
    <rPh sb="2" eb="4">
      <t>キテイ</t>
    </rPh>
    <phoneticPr fontId="1"/>
  </si>
  <si>
    <t>1.　ある　2.　ない</t>
    <phoneticPr fontId="1"/>
  </si>
  <si>
    <t>7.　その他</t>
    <rPh sb="5" eb="6">
      <t>タ</t>
    </rPh>
    <phoneticPr fontId="1"/>
  </si>
  <si>
    <t>８　障害者の雇用について</t>
    <rPh sb="2" eb="5">
      <t>ショウガイシャ</t>
    </rPh>
    <rPh sb="6" eb="8">
      <t>コヨウ</t>
    </rPh>
    <phoneticPr fontId="1"/>
  </si>
  <si>
    <t>（１）障害者の雇用について（該当する雇用状況の理由に〇をつけてください）</t>
    <rPh sb="3" eb="6">
      <t>ショウガイシャ</t>
    </rPh>
    <rPh sb="7" eb="9">
      <t>コヨウ</t>
    </rPh>
    <rPh sb="14" eb="16">
      <t>ガイトウ</t>
    </rPh>
    <rPh sb="18" eb="20">
      <t>コヨウ</t>
    </rPh>
    <rPh sb="20" eb="22">
      <t>ジョウキョウ</t>
    </rPh>
    <rPh sb="23" eb="25">
      <t>リユウ</t>
    </rPh>
    <phoneticPr fontId="1"/>
  </si>
  <si>
    <t>雇用している理由</t>
    <rPh sb="0" eb="2">
      <t>コヨウ</t>
    </rPh>
    <rPh sb="6" eb="8">
      <t>リユウ</t>
    </rPh>
    <phoneticPr fontId="1"/>
  </si>
  <si>
    <t>雇用していない理由</t>
    <rPh sb="0" eb="2">
      <t>コヨウ</t>
    </rPh>
    <rPh sb="7" eb="9">
      <t>リユウ</t>
    </rPh>
    <phoneticPr fontId="1"/>
  </si>
  <si>
    <t>1.　人手不足のため　　2.　雇用義務がある　　　3.　企業の方針　</t>
    <rPh sb="3" eb="4">
      <t>ヒト</t>
    </rPh>
    <rPh sb="4" eb="5">
      <t>テ</t>
    </rPh>
    <rPh sb="5" eb="7">
      <t>フソク</t>
    </rPh>
    <rPh sb="15" eb="17">
      <t>コヨウ</t>
    </rPh>
    <rPh sb="17" eb="19">
      <t>ギム</t>
    </rPh>
    <rPh sb="28" eb="30">
      <t>キギョウ</t>
    </rPh>
    <rPh sb="31" eb="33">
      <t>ホウシン</t>
    </rPh>
    <phoneticPr fontId="1"/>
  </si>
  <si>
    <t>（２）今後の雇用予定について（雇用している・していないに関わらずお答えください）</t>
    <rPh sb="3" eb="5">
      <t>コンゴ</t>
    </rPh>
    <rPh sb="6" eb="8">
      <t>コヨウ</t>
    </rPh>
    <rPh sb="8" eb="10">
      <t>ヨテイ</t>
    </rPh>
    <rPh sb="15" eb="17">
      <t>コヨウ</t>
    </rPh>
    <rPh sb="28" eb="29">
      <t>カカ</t>
    </rPh>
    <rPh sb="33" eb="34">
      <t>コタ</t>
    </rPh>
    <phoneticPr fontId="1"/>
  </si>
  <si>
    <t>雇用予定</t>
    <rPh sb="0" eb="2">
      <t>コヨウ</t>
    </rPh>
    <rPh sb="2" eb="4">
      <t>ヨテイ</t>
    </rPh>
    <phoneticPr fontId="1"/>
  </si>
  <si>
    <t>1.　予定がある（増員も含む）　　2.　検討中　　　3.　予定はない　</t>
    <rPh sb="3" eb="5">
      <t>ヨテイ</t>
    </rPh>
    <rPh sb="9" eb="11">
      <t>ゾウイン</t>
    </rPh>
    <rPh sb="12" eb="13">
      <t>フク</t>
    </rPh>
    <rPh sb="20" eb="23">
      <t>ケントウチュウ</t>
    </rPh>
    <rPh sb="29" eb="31">
      <t>ヨテイ</t>
    </rPh>
    <phoneticPr fontId="1"/>
  </si>
  <si>
    <t>９　高年齢者（60歳以上）の雇用について</t>
    <rPh sb="2" eb="5">
      <t>コウネンレイ</t>
    </rPh>
    <rPh sb="5" eb="6">
      <t>シャ</t>
    </rPh>
    <rPh sb="9" eb="10">
      <t>サイ</t>
    </rPh>
    <rPh sb="10" eb="12">
      <t>イジョウ</t>
    </rPh>
    <rPh sb="14" eb="16">
      <t>コヨウ</t>
    </rPh>
    <phoneticPr fontId="1"/>
  </si>
  <si>
    <t>（１）高年齢者（60歳以上）の雇用について（該当する雇用状況の理由に〇をつけてください）</t>
    <rPh sb="3" eb="6">
      <t>コウネンレイ</t>
    </rPh>
    <rPh sb="6" eb="7">
      <t>シャ</t>
    </rPh>
    <rPh sb="10" eb="11">
      <t>サイ</t>
    </rPh>
    <rPh sb="11" eb="13">
      <t>イジョウ</t>
    </rPh>
    <rPh sb="15" eb="17">
      <t>コヨウ</t>
    </rPh>
    <rPh sb="22" eb="24">
      <t>ガイトウ</t>
    </rPh>
    <rPh sb="26" eb="28">
      <t>コヨウ</t>
    </rPh>
    <rPh sb="28" eb="30">
      <t>ジョウキョウ</t>
    </rPh>
    <rPh sb="31" eb="33">
      <t>リユウ</t>
    </rPh>
    <phoneticPr fontId="1"/>
  </si>
  <si>
    <t>（３）高年齢者（60歳以上）を雇用している場合、どのような措置を講じていますか。</t>
    <rPh sb="3" eb="6">
      <t>コウネンレイ</t>
    </rPh>
    <rPh sb="6" eb="7">
      <t>シャ</t>
    </rPh>
    <rPh sb="10" eb="13">
      <t>サイイジョウ</t>
    </rPh>
    <rPh sb="15" eb="17">
      <t>コヨウ</t>
    </rPh>
    <rPh sb="21" eb="23">
      <t>バアイ</t>
    </rPh>
    <rPh sb="29" eb="31">
      <t>ソチ</t>
    </rPh>
    <rPh sb="32" eb="33">
      <t>コウ</t>
    </rPh>
    <phoneticPr fontId="1"/>
  </si>
  <si>
    <t>1.　10時間以下　　　　　　2.　10時間超～20時間以下　3.　20時間超～30時間以下</t>
    <rPh sb="5" eb="7">
      <t>ジカン</t>
    </rPh>
    <rPh sb="7" eb="9">
      <t>イカ</t>
    </rPh>
    <rPh sb="20" eb="22">
      <t>ジカン</t>
    </rPh>
    <rPh sb="22" eb="23">
      <t>コ</t>
    </rPh>
    <rPh sb="26" eb="28">
      <t>ジカン</t>
    </rPh>
    <rPh sb="28" eb="30">
      <t>イカ</t>
    </rPh>
    <rPh sb="36" eb="38">
      <t>ジカン</t>
    </rPh>
    <rPh sb="38" eb="39">
      <t>コ</t>
    </rPh>
    <rPh sb="42" eb="44">
      <t>ジカン</t>
    </rPh>
    <rPh sb="44" eb="46">
      <t>イカ</t>
    </rPh>
    <phoneticPr fontId="1"/>
  </si>
  <si>
    <t>4.　30時間超～40時間以下　5.　40時間超　　　　　　　6.　無し　</t>
    <rPh sb="5" eb="7">
      <t>ジカン</t>
    </rPh>
    <rPh sb="7" eb="8">
      <t>コ</t>
    </rPh>
    <rPh sb="11" eb="13">
      <t>ジカン</t>
    </rPh>
    <rPh sb="13" eb="15">
      <t>イカ</t>
    </rPh>
    <rPh sb="21" eb="23">
      <t>ジカン</t>
    </rPh>
    <rPh sb="23" eb="24">
      <t>コ</t>
    </rPh>
    <rPh sb="34" eb="35">
      <t>ナシ</t>
    </rPh>
    <phoneticPr fontId="1"/>
  </si>
  <si>
    <t>１０　労働力の過不足について</t>
    <rPh sb="3" eb="6">
      <t>ロウドウリョク</t>
    </rPh>
    <rPh sb="7" eb="10">
      <t>カブソク</t>
    </rPh>
    <phoneticPr fontId="1"/>
  </si>
  <si>
    <t>「１０ (２) 今後の対応」へ</t>
    <rPh sb="8" eb="10">
      <t>コンゴ</t>
    </rPh>
    <rPh sb="11" eb="13">
      <t>タイオウ</t>
    </rPh>
    <phoneticPr fontId="1"/>
  </si>
  <si>
    <t>「 １１ 離職の状況について」へ</t>
    <rPh sb="5" eb="7">
      <t>リショク</t>
    </rPh>
    <rPh sb="8" eb="10">
      <t>ジョウキョウ</t>
    </rPh>
    <phoneticPr fontId="1"/>
  </si>
  <si>
    <t>人材確保の今後の対応方針として</t>
    <rPh sb="0" eb="2">
      <t>ジンザイ</t>
    </rPh>
    <rPh sb="2" eb="4">
      <t>カクホ</t>
    </rPh>
    <rPh sb="5" eb="7">
      <t>コンゴ</t>
    </rPh>
    <rPh sb="8" eb="10">
      <t>タイオウ</t>
    </rPh>
    <rPh sb="10" eb="12">
      <t>ホウシン</t>
    </rPh>
    <phoneticPr fontId="1"/>
  </si>
  <si>
    <t>1.　新卒採用を増やす　　2.　パート・アルバイト・派遣労働者を増やす</t>
    <rPh sb="3" eb="5">
      <t>シンソツ</t>
    </rPh>
    <rPh sb="5" eb="7">
      <t>サイヨウ</t>
    </rPh>
    <rPh sb="8" eb="9">
      <t>フ</t>
    </rPh>
    <rPh sb="26" eb="28">
      <t>ハケン</t>
    </rPh>
    <rPh sb="28" eb="30">
      <t>ロウドウ</t>
    </rPh>
    <rPh sb="30" eb="31">
      <t>シャ</t>
    </rPh>
    <rPh sb="32" eb="33">
      <t>フ</t>
    </rPh>
    <phoneticPr fontId="1"/>
  </si>
  <si>
    <t>3.　中途採用を増やす　　4.　現状維持　　</t>
    <rPh sb="3" eb="5">
      <t>チュウト</t>
    </rPh>
    <rPh sb="5" eb="7">
      <t>サイヨウ</t>
    </rPh>
    <rPh sb="8" eb="9">
      <t>フ</t>
    </rPh>
    <rPh sb="16" eb="18">
      <t>ゲンジョウ</t>
    </rPh>
    <rPh sb="18" eb="20">
      <t>イジ</t>
    </rPh>
    <phoneticPr fontId="1"/>
  </si>
  <si>
    <t>5.　生産性の向上（ICTの導入等）　6.　柔軟な働き方（短時間勤務・テレワーク等）</t>
    <rPh sb="3" eb="6">
      <t>セイサンセイ</t>
    </rPh>
    <rPh sb="7" eb="9">
      <t>コウジョウ</t>
    </rPh>
    <rPh sb="14" eb="16">
      <t>ドウニュウ</t>
    </rPh>
    <rPh sb="16" eb="17">
      <t>ナド</t>
    </rPh>
    <rPh sb="22" eb="24">
      <t>ジュウナン</t>
    </rPh>
    <rPh sb="25" eb="26">
      <t>ハタラ</t>
    </rPh>
    <rPh sb="27" eb="28">
      <t>カタ</t>
    </rPh>
    <rPh sb="29" eb="32">
      <t>タンジカン</t>
    </rPh>
    <rPh sb="32" eb="34">
      <t>キンム</t>
    </rPh>
    <rPh sb="40" eb="41">
      <t>ナド</t>
    </rPh>
    <phoneticPr fontId="1"/>
  </si>
  <si>
    <t>（１）採用の状況について</t>
    <rPh sb="3" eb="5">
      <t>サイヨウ</t>
    </rPh>
    <rPh sb="6" eb="8">
      <t>ジョウキョウ</t>
    </rPh>
    <phoneticPr fontId="1"/>
  </si>
  <si>
    <t>採用状況</t>
    <rPh sb="0" eb="2">
      <t>サイヨウ</t>
    </rPh>
    <rPh sb="2" eb="4">
      <t>ジョウキョウ</t>
    </rPh>
    <phoneticPr fontId="1"/>
  </si>
  <si>
    <t>2.　採用できなかった　　　3.　求人を出していない</t>
    <rPh sb="3" eb="5">
      <t>サイヨウ</t>
    </rPh>
    <rPh sb="17" eb="19">
      <t>キュウジン</t>
    </rPh>
    <rPh sb="20" eb="21">
      <t>ダ</t>
    </rPh>
    <phoneticPr fontId="1"/>
  </si>
  <si>
    <t>（２）採用の取組（複数回答可）</t>
    <rPh sb="3" eb="5">
      <t>サイヨウ</t>
    </rPh>
    <rPh sb="6" eb="8">
      <t>トリクミ</t>
    </rPh>
    <rPh sb="9" eb="11">
      <t>フクスウ</t>
    </rPh>
    <rPh sb="11" eb="13">
      <t>カイトウ</t>
    </rPh>
    <rPh sb="13" eb="14">
      <t>カ</t>
    </rPh>
    <phoneticPr fontId="1"/>
  </si>
  <si>
    <t>採用の
取組
として</t>
    <rPh sb="0" eb="2">
      <t>サイヨウ</t>
    </rPh>
    <rPh sb="4" eb="6">
      <t>トリクミ</t>
    </rPh>
    <phoneticPr fontId="1"/>
  </si>
  <si>
    <t>（3）採用のための予算措置</t>
    <rPh sb="3" eb="5">
      <t>サイヨウ</t>
    </rPh>
    <rPh sb="9" eb="11">
      <t>ヨサン</t>
    </rPh>
    <rPh sb="11" eb="13">
      <t>ソチ</t>
    </rPh>
    <phoneticPr fontId="1"/>
  </si>
  <si>
    <t>2.　していない</t>
    <phoneticPr fontId="1"/>
  </si>
  <si>
    <t>万円</t>
    <rPh sb="0" eb="2">
      <t>マンエン</t>
    </rPh>
    <phoneticPr fontId="1"/>
  </si>
  <si>
    <t>予算の
確保を</t>
    <rPh sb="0" eb="2">
      <t>ヨサン</t>
    </rPh>
    <rPh sb="4" eb="6">
      <t>カクホ</t>
    </rPh>
    <phoneticPr fontId="1"/>
  </si>
  <si>
    <t xml:space="preserve"> 近年、新卒者の３年以内の離職率が高い状況にあります。平成28年4月1日～平成31年3月31日までの</t>
    <rPh sb="27" eb="29">
      <t>ヘイセイ</t>
    </rPh>
    <rPh sb="31" eb="32">
      <t>ネン</t>
    </rPh>
    <rPh sb="33" eb="34">
      <t>ガツ</t>
    </rPh>
    <rPh sb="35" eb="36">
      <t>ニチ</t>
    </rPh>
    <rPh sb="37" eb="39">
      <t>ヘイセイ</t>
    </rPh>
    <rPh sb="41" eb="42">
      <t>ネン</t>
    </rPh>
    <rPh sb="43" eb="44">
      <t>ガツ</t>
    </rPh>
    <rPh sb="46" eb="47">
      <t>ニチ</t>
    </rPh>
    <phoneticPr fontId="1"/>
  </si>
  <si>
    <t>期間に採用した新卒者の離職状況についてお答えください。</t>
    <rPh sb="0" eb="2">
      <t>キカン</t>
    </rPh>
    <rPh sb="3" eb="5">
      <t>サイヨウ</t>
    </rPh>
    <rPh sb="7" eb="10">
      <t>シンソツシャ</t>
    </rPh>
    <rPh sb="11" eb="13">
      <t>リショク</t>
    </rPh>
    <rPh sb="13" eb="15">
      <t>ジョウキョウ</t>
    </rPh>
    <rPh sb="20" eb="21">
      <t>コタ</t>
    </rPh>
    <phoneticPr fontId="1"/>
  </si>
  <si>
    <t>います。※詳しくは同封のチラシをご確認ください。</t>
    <rPh sb="5" eb="6">
      <t>クワ</t>
    </rPh>
    <rPh sb="9" eb="11">
      <t>ドウフウ</t>
    </rPh>
    <rPh sb="17" eb="19">
      <t>カクニン</t>
    </rPh>
    <phoneticPr fontId="1"/>
  </si>
  <si>
    <t>離
職
理
由</t>
    <rPh sb="0" eb="1">
      <t>リ</t>
    </rPh>
    <rPh sb="2" eb="3">
      <t>ショク</t>
    </rPh>
    <rPh sb="4" eb="5">
      <t>オサム</t>
    </rPh>
    <rPh sb="6" eb="7">
      <t>ヨシ</t>
    </rPh>
    <phoneticPr fontId="1"/>
  </si>
  <si>
    <t>5.　会社都合　　6.　わからない</t>
    <rPh sb="3" eb="5">
      <t>カイシャ</t>
    </rPh>
    <rPh sb="5" eb="7">
      <t>ツゴウ</t>
    </rPh>
    <phoneticPr fontId="1"/>
  </si>
  <si>
    <t>3.　転職　　　　4.　病気のため</t>
    <rPh sb="3" eb="5">
      <t>テンショク</t>
    </rPh>
    <rPh sb="12" eb="14">
      <t>ビョウキ</t>
    </rPh>
    <phoneticPr fontId="1"/>
  </si>
  <si>
    <t>「（２）育児休業中の賃金」</t>
    <phoneticPr fontId="1"/>
  </si>
  <si>
    <t>「（３）育児休業制度の取得状況」へ</t>
    <rPh sb="8" eb="10">
      <t>セイド</t>
    </rPh>
    <phoneticPr fontId="1"/>
  </si>
  <si>
    <t>平均取得日数</t>
    <rPh sb="0" eb="2">
      <t>ヘイキン</t>
    </rPh>
    <rPh sb="2" eb="4">
      <t>シュトク</t>
    </rPh>
    <rPh sb="4" eb="6">
      <t>ニッスウ</t>
    </rPh>
    <phoneticPr fontId="1"/>
  </si>
  <si>
    <t>（４）育児休業制度の導入予定</t>
    <rPh sb="3" eb="5">
      <t>イクジ</t>
    </rPh>
    <rPh sb="5" eb="7">
      <t>キュウギョウ</t>
    </rPh>
    <rPh sb="7" eb="9">
      <t>セイド</t>
    </rPh>
    <rPh sb="10" eb="12">
      <t>ドウニュウ</t>
    </rPh>
    <rPh sb="12" eb="14">
      <t>ヨテイ</t>
    </rPh>
    <phoneticPr fontId="1"/>
  </si>
  <si>
    <t>介護による
離職者が</t>
    <rPh sb="0" eb="2">
      <t>カイゴ</t>
    </rPh>
    <rPh sb="6" eb="9">
      <t>リショクシャ</t>
    </rPh>
    <phoneticPr fontId="1"/>
  </si>
  <si>
    <t>1.　いる</t>
    <phoneticPr fontId="1"/>
  </si>
  <si>
    <t>再雇用制度の導入状況</t>
    <rPh sb="0" eb="3">
      <t>サイコヨウ</t>
    </rPh>
    <rPh sb="3" eb="5">
      <t>セイド</t>
    </rPh>
    <rPh sb="6" eb="8">
      <t>ドウニュウ</t>
    </rPh>
    <rPh sb="8" eb="10">
      <t>ジョウキョウ</t>
    </rPh>
    <phoneticPr fontId="1"/>
  </si>
  <si>
    <t>1.　正規従業員　　　　　　2.　パート</t>
    <rPh sb="3" eb="5">
      <t>セイキ</t>
    </rPh>
    <rPh sb="5" eb="8">
      <t>ジュウギョウイン</t>
    </rPh>
    <phoneticPr fontId="1"/>
  </si>
  <si>
    <t>3.　季節雇用　　　　　　　4.　派遣労働者</t>
    <rPh sb="3" eb="5">
      <t>キセツ</t>
    </rPh>
    <rPh sb="5" eb="7">
      <t>コヨウ</t>
    </rPh>
    <rPh sb="17" eb="19">
      <t>ハケン</t>
    </rPh>
    <rPh sb="19" eb="22">
      <t>ロウドウシャ</t>
    </rPh>
    <phoneticPr fontId="1"/>
  </si>
  <si>
    <t>女性管理職について</t>
    <rPh sb="0" eb="2">
      <t>ジョセイ</t>
    </rPh>
    <rPh sb="2" eb="4">
      <t>カンリ</t>
    </rPh>
    <rPh sb="4" eb="5">
      <t>ショク</t>
    </rPh>
    <phoneticPr fontId="1"/>
  </si>
  <si>
    <t>女性管理職の
増員の予定が</t>
    <rPh sb="0" eb="2">
      <t>ジョセイ</t>
    </rPh>
    <rPh sb="2" eb="4">
      <t>カンリ</t>
    </rPh>
    <rPh sb="4" eb="5">
      <t>ショク</t>
    </rPh>
    <rPh sb="7" eb="9">
      <t>ゾウイン</t>
    </rPh>
    <rPh sb="10" eb="12">
      <t>ヨテイ</t>
    </rPh>
    <phoneticPr fontId="1"/>
  </si>
  <si>
    <t>1.　ある　　　　　2.　ない</t>
    <phoneticPr fontId="1"/>
  </si>
  <si>
    <t>3.　検討中</t>
    <rPh sb="3" eb="6">
      <t>ケントウチュウ</t>
    </rPh>
    <phoneticPr fontId="1"/>
  </si>
  <si>
    <t>※代表者及び役員は管理職から除いてください。</t>
    <rPh sb="1" eb="3">
      <t>ダイヒョウ</t>
    </rPh>
    <rPh sb="3" eb="4">
      <t>シャ</t>
    </rPh>
    <rPh sb="4" eb="5">
      <t>オヨ</t>
    </rPh>
    <rPh sb="6" eb="8">
      <t>ヤクイン</t>
    </rPh>
    <rPh sb="9" eb="11">
      <t>カンリ</t>
    </rPh>
    <rPh sb="11" eb="12">
      <t>ショク</t>
    </rPh>
    <rPh sb="14" eb="15">
      <t>ノゾ</t>
    </rPh>
    <phoneticPr fontId="1"/>
  </si>
  <si>
    <t>※貴社の基準等で管理職と定められている方などが対象となります。</t>
    <rPh sb="1" eb="3">
      <t>キシャ</t>
    </rPh>
    <rPh sb="4" eb="6">
      <t>キジュン</t>
    </rPh>
    <rPh sb="6" eb="7">
      <t>ナド</t>
    </rPh>
    <rPh sb="8" eb="10">
      <t>カンリ</t>
    </rPh>
    <rPh sb="10" eb="11">
      <t>ショク</t>
    </rPh>
    <rPh sb="12" eb="13">
      <t>サダ</t>
    </rPh>
    <rPh sb="19" eb="20">
      <t>カタ</t>
    </rPh>
    <rPh sb="23" eb="25">
      <t>タイショウ</t>
    </rPh>
    <phoneticPr fontId="1"/>
  </si>
  <si>
    <t>1.　している</t>
    <phoneticPr fontId="1"/>
  </si>
  <si>
    <t>2.　していた</t>
    <phoneticPr fontId="1"/>
  </si>
  <si>
    <t>3.　なし</t>
    <phoneticPr fontId="1"/>
  </si>
  <si>
    <t>内訳</t>
    <rPh sb="0" eb="2">
      <t>ウチワケ</t>
    </rPh>
    <phoneticPr fontId="1"/>
  </si>
  <si>
    <t>国籍</t>
    <rPh sb="0" eb="2">
      <t>コクセキ</t>
    </rPh>
    <phoneticPr fontId="1"/>
  </si>
  <si>
    <t>1.　中国　　　　　2.ベトナム</t>
    <rPh sb="3" eb="5">
      <t>チュウゴク</t>
    </rPh>
    <phoneticPr fontId="1"/>
  </si>
  <si>
    <t>技能実習制度を
活用している・
していた場合</t>
    <rPh sb="0" eb="2">
      <t>ギノウ</t>
    </rPh>
    <rPh sb="2" eb="4">
      <t>ジッシュウ</t>
    </rPh>
    <rPh sb="4" eb="6">
      <t>セイド</t>
    </rPh>
    <rPh sb="8" eb="10">
      <t>カツヨウ</t>
    </rPh>
    <rPh sb="20" eb="22">
      <t>バアイ</t>
    </rPh>
    <phoneticPr fontId="1"/>
  </si>
  <si>
    <t>外国人
雇用の
課題は</t>
    <rPh sb="0" eb="2">
      <t>ガイコク</t>
    </rPh>
    <rPh sb="2" eb="3">
      <t>ジン</t>
    </rPh>
    <rPh sb="4" eb="6">
      <t>コヨウ</t>
    </rPh>
    <rPh sb="8" eb="10">
      <t>カダイ</t>
    </rPh>
    <phoneticPr fontId="1"/>
  </si>
  <si>
    <t>平成30年度</t>
    <rPh sb="0" eb="2">
      <t>ヘイセイ</t>
    </rPh>
    <rPh sb="4" eb="6">
      <t>ネンド</t>
    </rPh>
    <phoneticPr fontId="1"/>
  </si>
  <si>
    <t>1.　受入れた</t>
    <rPh sb="3" eb="4">
      <t>ウ</t>
    </rPh>
    <rPh sb="4" eb="5">
      <t>イ</t>
    </rPh>
    <phoneticPr fontId="1"/>
  </si>
  <si>
    <t>2.　受入れてない</t>
    <rPh sb="3" eb="5">
      <t>ウケイ</t>
    </rPh>
    <phoneticPr fontId="1"/>
  </si>
  <si>
    <t>→</t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</si>
  <si>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</si>
  <si>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（２）今後の職場見学</t>
    <rPh sb="3" eb="5">
      <t>コンゴ</t>
    </rPh>
    <rPh sb="6" eb="8">
      <t>ショクバ</t>
    </rPh>
    <rPh sb="8" eb="10">
      <t>ケンガク</t>
    </rPh>
    <phoneticPr fontId="1"/>
  </si>
  <si>
    <t>２２　市への施策や支援に対する要望があればご記入下さい。</t>
    <rPh sb="3" eb="4">
      <t>シ</t>
    </rPh>
    <rPh sb="6" eb="7">
      <t>セ</t>
    </rPh>
    <rPh sb="7" eb="8">
      <t>サク</t>
    </rPh>
    <rPh sb="9" eb="11">
      <t>シエン</t>
    </rPh>
    <rPh sb="12" eb="13">
      <t>タイ</t>
    </rPh>
    <rPh sb="15" eb="17">
      <t>ヨウボウ</t>
    </rPh>
    <rPh sb="22" eb="24">
      <t>キニュウ</t>
    </rPh>
    <rPh sb="24" eb="25">
      <t>クダ</t>
    </rPh>
    <phoneticPr fontId="1"/>
  </si>
  <si>
    <t>○　設問において基準日や期間の指定がない限り、令和元年10月1日現在の状況をお答えください。</t>
    <rPh sb="2" eb="4">
      <t>セツモン</t>
    </rPh>
    <rPh sb="8" eb="10">
      <t>キジュン</t>
    </rPh>
    <rPh sb="10" eb="11">
      <t>ヒ</t>
    </rPh>
    <rPh sb="12" eb="14">
      <t>キカン</t>
    </rPh>
    <rPh sb="15" eb="17">
      <t>シテイ</t>
    </rPh>
    <rPh sb="20" eb="21">
      <t>カギ</t>
    </rPh>
    <rPh sb="23" eb="25">
      <t>レイワ</t>
    </rPh>
    <rPh sb="25" eb="27">
      <t>ガンネン</t>
    </rPh>
    <rPh sb="29" eb="30">
      <t>ガツ</t>
    </rPh>
    <rPh sb="31" eb="32">
      <t>ニチ</t>
    </rPh>
    <rPh sb="32" eb="34">
      <t>ゲンザイ</t>
    </rPh>
    <rPh sb="35" eb="37">
      <t>ジョウキョウ</t>
    </rPh>
    <rPh sb="39" eb="40">
      <t>コタ</t>
    </rPh>
    <phoneticPr fontId="1"/>
  </si>
  <si>
    <t>○　正規従業員が5人未満の場合は、調査票の「1.　事業所の概要について及び　2.　従業員について」</t>
    <rPh sb="2" eb="4">
      <t>セイキ</t>
    </rPh>
    <rPh sb="4" eb="7">
      <t>ジュウギョウイン</t>
    </rPh>
    <rPh sb="9" eb="10">
      <t>ニン</t>
    </rPh>
    <rPh sb="10" eb="12">
      <t>ミマン</t>
    </rPh>
    <rPh sb="13" eb="15">
      <t>バアイ</t>
    </rPh>
    <rPh sb="17" eb="19">
      <t>チョウサ</t>
    </rPh>
    <rPh sb="19" eb="20">
      <t>ヒョウ</t>
    </rPh>
    <rPh sb="25" eb="28">
      <t>ジギョウショ</t>
    </rPh>
    <rPh sb="29" eb="31">
      <t>ガイヨウ</t>
    </rPh>
    <rPh sb="35" eb="36">
      <t>オヨ</t>
    </rPh>
    <rPh sb="41" eb="44">
      <t>ジュウギョウイン</t>
    </rPh>
    <phoneticPr fontId="1"/>
  </si>
  <si>
    <t>１　事業所の概要について</t>
    <rPh sb="2" eb="5">
      <t>ジギョウショ</t>
    </rPh>
    <rPh sb="6" eb="8">
      <t>ガイヨウ</t>
    </rPh>
    <phoneticPr fontId="1"/>
  </si>
  <si>
    <t>（ふりがな）</t>
    <phoneticPr fontId="1"/>
  </si>
  <si>
    <t>　1. 建設業</t>
    <phoneticPr fontId="1"/>
  </si>
  <si>
    <t>　4 .情報通信業</t>
    <phoneticPr fontId="1"/>
  </si>
  <si>
    <t>　7. 金融業・保険業</t>
    <rPh sb="4" eb="7">
      <t>キンユウギョウ</t>
    </rPh>
    <rPh sb="8" eb="11">
      <t>ホケンギョウ</t>
    </rPh>
    <phoneticPr fontId="1"/>
  </si>
  <si>
    <t>　10. 教育・学習支援業</t>
    <rPh sb="5" eb="7">
      <t>キョウイク</t>
    </rPh>
    <rPh sb="8" eb="10">
      <t>ガクシュウ</t>
    </rPh>
    <rPh sb="10" eb="12">
      <t>シエン</t>
    </rPh>
    <rPh sb="12" eb="13">
      <t>ギョウ</t>
    </rPh>
    <phoneticPr fontId="1"/>
  </si>
  <si>
    <t>　2 .製造業</t>
    <phoneticPr fontId="1"/>
  </si>
  <si>
    <t>　5 .運輸業、郵便業</t>
    <phoneticPr fontId="1"/>
  </si>
  <si>
    <t>　8 .不動産業、物品賃貸業</t>
    <rPh sb="4" eb="7">
      <t>フドウサン</t>
    </rPh>
    <rPh sb="7" eb="8">
      <t>ギョウ</t>
    </rPh>
    <rPh sb="9" eb="11">
      <t>ブッピン</t>
    </rPh>
    <rPh sb="11" eb="14">
      <t>チンタイギョウ</t>
    </rPh>
    <phoneticPr fontId="1"/>
  </si>
  <si>
    <t>　11. 医療・福祉</t>
    <rPh sb="5" eb="7">
      <t>イリョウ</t>
    </rPh>
    <rPh sb="8" eb="10">
      <t>フクシ</t>
    </rPh>
    <phoneticPr fontId="1"/>
  </si>
  <si>
    <t xml:space="preserve"> 3. 電気・ガス・熱供給・水道業</t>
    <phoneticPr fontId="1"/>
  </si>
  <si>
    <t xml:space="preserve"> 6 .卸・小売業</t>
    <phoneticPr fontId="1"/>
  </si>
  <si>
    <t xml:space="preserve"> 9 .宿泊業</t>
    <rPh sb="4" eb="6">
      <t>シュクハク</t>
    </rPh>
    <rPh sb="6" eb="7">
      <t>ギョウ</t>
    </rPh>
    <phoneticPr fontId="1"/>
  </si>
  <si>
    <t xml:space="preserve"> 12. サービス業</t>
    <rPh sb="9" eb="10">
      <t>ギョウ</t>
    </rPh>
    <phoneticPr fontId="1"/>
  </si>
  <si>
    <t>２　従業員について（令和元年10月1日現在）</t>
    <rPh sb="2" eb="5">
      <t>ジュウギョウイン</t>
    </rPh>
    <rPh sb="10" eb="12">
      <t>レイワ</t>
    </rPh>
    <rPh sb="12" eb="14">
      <t>ガンネン</t>
    </rPh>
    <rPh sb="16" eb="17">
      <t>ガツ</t>
    </rPh>
    <rPh sb="18" eb="19">
      <t>ニチ</t>
    </rPh>
    <rPh sb="19" eb="21">
      <t>ゲンザイ</t>
    </rPh>
    <phoneticPr fontId="1"/>
  </si>
  <si>
    <t>1.　ノー残業デーの設定</t>
    <rPh sb="5" eb="7">
      <t>ザンギョウ</t>
    </rPh>
    <rPh sb="10" eb="12">
      <t>セッテイ</t>
    </rPh>
    <phoneticPr fontId="1"/>
  </si>
  <si>
    <t>3.　設備やシステム等導入による業務の効率化</t>
    <rPh sb="3" eb="5">
      <t>セツビ</t>
    </rPh>
    <rPh sb="10" eb="11">
      <t>ナド</t>
    </rPh>
    <rPh sb="11" eb="13">
      <t>ドウニュウ</t>
    </rPh>
    <rPh sb="16" eb="18">
      <t>ギョウム</t>
    </rPh>
    <rPh sb="19" eb="22">
      <t>コウリツカ</t>
    </rPh>
    <phoneticPr fontId="1"/>
  </si>
  <si>
    <t>（１）新卒者の初任給（平成31年4月1日現在）</t>
    <rPh sb="3" eb="6">
      <t>シンソツシャ</t>
    </rPh>
    <rPh sb="7" eb="10">
      <t>ショニンキュウ</t>
    </rPh>
    <rPh sb="11" eb="13">
      <t>ヘイセイ</t>
    </rPh>
    <rPh sb="15" eb="16">
      <t>ネン</t>
    </rPh>
    <rPh sb="17" eb="18">
      <t>ガツ</t>
    </rPh>
    <rPh sb="19" eb="20">
      <t>ヒ</t>
    </rPh>
    <rPh sb="20" eb="22">
      <t>ゲンザイ</t>
    </rPh>
    <phoneticPr fontId="1"/>
  </si>
  <si>
    <t>（２）正規従業員の平均基本給（令和元年10月1日現在）</t>
    <rPh sb="3" eb="5">
      <t>セイキ</t>
    </rPh>
    <rPh sb="5" eb="8">
      <t>ジュウギョウイン</t>
    </rPh>
    <rPh sb="9" eb="11">
      <t>ヘイキン</t>
    </rPh>
    <rPh sb="11" eb="14">
      <t>キホンキュウ</t>
    </rPh>
    <rPh sb="15" eb="17">
      <t>レイワ</t>
    </rPh>
    <rPh sb="17" eb="19">
      <t>ガンネン</t>
    </rPh>
    <rPh sb="21" eb="22">
      <t>ガツ</t>
    </rPh>
    <rPh sb="23" eb="24">
      <t>ヒ</t>
    </rPh>
    <rPh sb="24" eb="26">
      <t>ゲンザイ</t>
    </rPh>
    <phoneticPr fontId="1"/>
  </si>
  <si>
    <t>　　1.　あり →</t>
    <phoneticPr fontId="1"/>
  </si>
  <si>
    <t>　　1.　あり →</t>
    <phoneticPr fontId="1"/>
  </si>
  <si>
    <t>　２.　なし</t>
    <phoneticPr fontId="1"/>
  </si>
  <si>
    <t>　２.　なし</t>
    <phoneticPr fontId="1"/>
  </si>
  <si>
    <t>　２.　なし</t>
    <phoneticPr fontId="1"/>
  </si>
  <si>
    <t>　全国的に労働者不足が問題となっています。貴社の労働力の過不足についてお答えください。</t>
    <rPh sb="1" eb="4">
      <t>ゼンコクテキ</t>
    </rPh>
    <rPh sb="5" eb="8">
      <t>ロウドウシャ</t>
    </rPh>
    <rPh sb="8" eb="10">
      <t>フソク</t>
    </rPh>
    <rPh sb="11" eb="13">
      <t>モンダイ</t>
    </rPh>
    <rPh sb="21" eb="23">
      <t>キシャ</t>
    </rPh>
    <rPh sb="24" eb="27">
      <t>ロウドウリョク</t>
    </rPh>
    <rPh sb="28" eb="31">
      <t>カフソク</t>
    </rPh>
    <rPh sb="36" eb="37">
      <t>コタ</t>
    </rPh>
    <phoneticPr fontId="1"/>
  </si>
  <si>
    <t>　（複数回答可）</t>
  </si>
  <si>
    <t>1.　ハローワークへの求人　　　　  2. とまジョブ（市の無料求人サイト）</t>
    <rPh sb="11" eb="13">
      <t>キュウジン</t>
    </rPh>
    <rPh sb="28" eb="29">
      <t>シ</t>
    </rPh>
    <rPh sb="30" eb="32">
      <t>ムリョウ</t>
    </rPh>
    <rPh sb="32" eb="34">
      <t>キュウジン</t>
    </rPh>
    <phoneticPr fontId="1"/>
  </si>
  <si>
    <t>3・　自社HPで求人　　　　　　　 　4. 民間求人サイト</t>
    <rPh sb="3" eb="5">
      <t>ジシャ</t>
    </rPh>
    <rPh sb="8" eb="10">
      <t>キュウジン</t>
    </rPh>
    <rPh sb="22" eb="24">
      <t>ミンカン</t>
    </rPh>
    <rPh sb="24" eb="26">
      <t>キュウジン</t>
    </rPh>
    <phoneticPr fontId="1"/>
  </si>
  <si>
    <t>5.　合同就職説明会・企業説明会　　6. インターンシップの実施</t>
    <rPh sb="3" eb="5">
      <t>ゴウドウ</t>
    </rPh>
    <rPh sb="5" eb="7">
      <t>シュウショク</t>
    </rPh>
    <rPh sb="7" eb="10">
      <t>セツメイカイ</t>
    </rPh>
    <rPh sb="11" eb="13">
      <t>キギョウ</t>
    </rPh>
    <rPh sb="13" eb="16">
      <t>セツメイカイ</t>
    </rPh>
    <rPh sb="30" eb="32">
      <t>ジッシ</t>
    </rPh>
    <phoneticPr fontId="1"/>
  </si>
  <si>
    <t>7.　企業・工場見学の実施　　　　　8.　高校・大学等への訪問</t>
    <rPh sb="3" eb="5">
      <t>キギョウ</t>
    </rPh>
    <rPh sb="6" eb="8">
      <t>コウジョウ</t>
    </rPh>
    <rPh sb="8" eb="10">
      <t>ケンガク</t>
    </rPh>
    <rPh sb="11" eb="13">
      <t>ジッシ</t>
    </rPh>
    <rPh sb="21" eb="23">
      <t>コウコウ</t>
    </rPh>
    <rPh sb="24" eb="26">
      <t>ダイガク</t>
    </rPh>
    <rPh sb="26" eb="27">
      <t>ナド</t>
    </rPh>
    <rPh sb="29" eb="31">
      <t>ホウモン</t>
    </rPh>
    <phoneticPr fontId="1"/>
  </si>
  <si>
    <t>※予算額は求人サイト掲載料や、就職説明会の出展料等の合計を記載してください。</t>
    <rPh sb="1" eb="4">
      <t>ヨサンガク</t>
    </rPh>
    <rPh sb="5" eb="7">
      <t>キュウジン</t>
    </rPh>
    <rPh sb="10" eb="13">
      <t>ケイサイリョウ</t>
    </rPh>
    <rPh sb="15" eb="17">
      <t>シュウショク</t>
    </rPh>
    <rPh sb="17" eb="20">
      <t>セツメイカイ</t>
    </rPh>
    <rPh sb="21" eb="23">
      <t>シュッテン</t>
    </rPh>
    <rPh sb="23" eb="24">
      <t>リョウ</t>
    </rPh>
    <rPh sb="24" eb="25">
      <t>ナド</t>
    </rPh>
    <rPh sb="26" eb="28">
      <t>ゴウケイ</t>
    </rPh>
    <rPh sb="29" eb="31">
      <t>キサイ</t>
    </rPh>
    <phoneticPr fontId="1"/>
  </si>
  <si>
    <t>1.　結婚　　　　2.　出産・育児</t>
    <rPh sb="3" eb="5">
      <t>ケッコン</t>
    </rPh>
    <rPh sb="12" eb="14">
      <t>シュッサン</t>
    </rPh>
    <rPh sb="15" eb="17">
      <t>イクジ</t>
    </rPh>
    <phoneticPr fontId="1"/>
  </si>
  <si>
    <t>「（４）育児休業制度の導入予定」へ</t>
    <rPh sb="8" eb="10">
      <t>セイド</t>
    </rPh>
    <rPh sb="11" eb="13">
      <t>ドウニュウ</t>
    </rPh>
    <rPh sb="13" eb="15">
      <t>ヨテイ</t>
    </rPh>
    <phoneticPr fontId="1"/>
  </si>
  <si>
    <t>　1.　有給　　　2.　一部有給　　　3.　無給</t>
    <rPh sb="4" eb="6">
      <t>ユウキュウ</t>
    </rPh>
    <rPh sb="12" eb="14">
      <t>イチブ</t>
    </rPh>
    <rPh sb="14" eb="16">
      <t>ユウキュウ</t>
    </rPh>
    <rPh sb="22" eb="24">
      <t>ムキュウ</t>
    </rPh>
    <phoneticPr fontId="1"/>
  </si>
  <si>
    <t>2.　いない</t>
    <phoneticPr fontId="1"/>
  </si>
  <si>
    <t>5.　嘱託・契約・その他</t>
    <rPh sb="3" eb="5">
      <t>ショクタク</t>
    </rPh>
    <rPh sb="6" eb="8">
      <t>ケイヤク</t>
    </rPh>
    <rPh sb="11" eb="12">
      <t>タ</t>
    </rPh>
    <phoneticPr fontId="1"/>
  </si>
  <si>
    <t>雇用している
（していた）
理由</t>
    <rPh sb="0" eb="2">
      <t>コヨウ</t>
    </rPh>
    <rPh sb="14" eb="16">
      <t>リユウ</t>
    </rPh>
    <phoneticPr fontId="1"/>
  </si>
  <si>
    <t>1.　既に海外展開している（いた）　　2.　今後海外展開したい</t>
    <rPh sb="3" eb="4">
      <t>スデ</t>
    </rPh>
    <rPh sb="5" eb="7">
      <t>カイガイ</t>
    </rPh>
    <rPh sb="7" eb="9">
      <t>テンカイ</t>
    </rPh>
    <rPh sb="22" eb="24">
      <t>コンゴ</t>
    </rPh>
    <rPh sb="24" eb="26">
      <t>カイガイ</t>
    </rPh>
    <rPh sb="26" eb="28">
      <t>テンカイ</t>
    </rPh>
    <phoneticPr fontId="1"/>
  </si>
  <si>
    <t>3.　人手不足の解消　　　　　　　　　4.　高度キャリア人材が必要</t>
    <rPh sb="3" eb="5">
      <t>ヒトデ</t>
    </rPh>
    <rPh sb="5" eb="7">
      <t>フソク</t>
    </rPh>
    <rPh sb="8" eb="10">
      <t>カイショウ</t>
    </rPh>
    <rPh sb="22" eb="24">
      <t>コウド</t>
    </rPh>
    <rPh sb="28" eb="30">
      <t>ジンザイ</t>
    </rPh>
    <rPh sb="31" eb="33">
      <t>ヒツヨウ</t>
    </rPh>
    <phoneticPr fontId="1"/>
  </si>
  <si>
    <t>1.　団体監理型（道内）</t>
    <rPh sb="3" eb="5">
      <t>ダンタイ</t>
    </rPh>
    <rPh sb="5" eb="7">
      <t>カンリ</t>
    </rPh>
    <rPh sb="7" eb="8">
      <t>ガタ</t>
    </rPh>
    <rPh sb="9" eb="11">
      <t>ドウナイ</t>
    </rPh>
    <phoneticPr fontId="1"/>
  </si>
  <si>
    <t>2.　団体監理型（道外）</t>
    <rPh sb="3" eb="5">
      <t>ダンタイ</t>
    </rPh>
    <rPh sb="5" eb="7">
      <t>カンリ</t>
    </rPh>
    <rPh sb="7" eb="8">
      <t>ガタ</t>
    </rPh>
    <rPh sb="9" eb="10">
      <t>ミチ</t>
    </rPh>
    <rPh sb="10" eb="11">
      <t>ガイ</t>
    </rPh>
    <phoneticPr fontId="1"/>
  </si>
  <si>
    <t>3.　企業単独型</t>
    <rPh sb="3" eb="5">
      <t>キギョウ</t>
    </rPh>
    <rPh sb="5" eb="7">
      <t>タンドク</t>
    </rPh>
    <rPh sb="7" eb="8">
      <t>ガタ</t>
    </rPh>
    <phoneticPr fontId="1"/>
  </si>
  <si>
    <t>（３）すべての方に質問します。外国人雇用の課題は何ですか。（複数回答可）</t>
    <rPh sb="7" eb="8">
      <t>カタ</t>
    </rPh>
    <rPh sb="9" eb="11">
      <t>シツモン</t>
    </rPh>
    <rPh sb="15" eb="17">
      <t>ガイコク</t>
    </rPh>
    <rPh sb="17" eb="18">
      <t>ジン</t>
    </rPh>
    <rPh sb="18" eb="20">
      <t>コヨウ</t>
    </rPh>
    <rPh sb="21" eb="23">
      <t>カダイ</t>
    </rPh>
    <rPh sb="24" eb="25">
      <t>ナン</t>
    </rPh>
    <rPh sb="30" eb="32">
      <t>フクスウ</t>
    </rPh>
    <rPh sb="32" eb="34">
      <t>カイトウ</t>
    </rPh>
    <rPh sb="34" eb="35">
      <t>カ</t>
    </rPh>
    <phoneticPr fontId="1"/>
  </si>
  <si>
    <t>1.　手続きの仕方がわからない　        　 2.　サポート・相談できる機関等がわからない</t>
    <rPh sb="3" eb="5">
      <t>テツヅ</t>
    </rPh>
    <rPh sb="7" eb="9">
      <t>シカタ</t>
    </rPh>
    <rPh sb="34" eb="36">
      <t>ソウダン</t>
    </rPh>
    <rPh sb="39" eb="41">
      <t>キカン</t>
    </rPh>
    <rPh sb="41" eb="42">
      <t>ナド</t>
    </rPh>
    <phoneticPr fontId="1"/>
  </si>
  <si>
    <t>3.　管理方法がわからない　　             4.　言語・生活習慣等が異なるため</t>
    <rPh sb="3" eb="5">
      <t>カンリ</t>
    </rPh>
    <rPh sb="5" eb="7">
      <t>ホウホウ</t>
    </rPh>
    <rPh sb="31" eb="33">
      <t>ゲンゴ</t>
    </rPh>
    <rPh sb="34" eb="36">
      <t>セイカツ</t>
    </rPh>
    <rPh sb="36" eb="38">
      <t>シュウカン</t>
    </rPh>
    <rPh sb="38" eb="39">
      <t>ナド</t>
    </rPh>
    <rPh sb="40" eb="41">
      <t>コト</t>
    </rPh>
    <phoneticPr fontId="1"/>
  </si>
  <si>
    <t>5.　受入れコスト（宿舎、教育等）が高い　 6.　不法行為や犯罪等の発生が心配</t>
    <rPh sb="3" eb="4">
      <t>ウ</t>
    </rPh>
    <rPh sb="4" eb="5">
      <t>イ</t>
    </rPh>
    <rPh sb="10" eb="12">
      <t>シュクシャ</t>
    </rPh>
    <rPh sb="13" eb="15">
      <t>キョウイク</t>
    </rPh>
    <rPh sb="15" eb="16">
      <t>ナド</t>
    </rPh>
    <rPh sb="18" eb="19">
      <t>タカ</t>
    </rPh>
    <rPh sb="25" eb="27">
      <t>フホウ</t>
    </rPh>
    <rPh sb="27" eb="29">
      <t>コウイ</t>
    </rPh>
    <rPh sb="30" eb="32">
      <t>ハンザイ</t>
    </rPh>
    <rPh sb="32" eb="33">
      <t>ナド</t>
    </rPh>
    <rPh sb="34" eb="36">
      <t>ハッセイ</t>
    </rPh>
    <rPh sb="37" eb="39">
      <t>シンパイ</t>
    </rPh>
    <phoneticPr fontId="1"/>
  </si>
  <si>
    <t>1.  正規・非正規にかかわらない均等・均衡待遇の確保</t>
    <rPh sb="4" eb="6">
      <t>セイキ</t>
    </rPh>
    <rPh sb="7" eb="8">
      <t>ヒ</t>
    </rPh>
    <rPh sb="8" eb="10">
      <t>セイキ</t>
    </rPh>
    <rPh sb="17" eb="19">
      <t>キントウ</t>
    </rPh>
    <rPh sb="20" eb="21">
      <t>ヒトシ</t>
    </rPh>
    <rPh sb="22" eb="24">
      <t>タイグウ</t>
    </rPh>
    <rPh sb="25" eb="27">
      <t>カクホ</t>
    </rPh>
    <phoneticPr fontId="1"/>
  </si>
  <si>
    <t>2.  非正規従業員の正規従業員への転換</t>
    <rPh sb="4" eb="5">
      <t>ヒ</t>
    </rPh>
    <rPh sb="5" eb="7">
      <t>セイキ</t>
    </rPh>
    <rPh sb="7" eb="10">
      <t>ジュウギョウイン</t>
    </rPh>
    <rPh sb="11" eb="13">
      <t>セイキ</t>
    </rPh>
    <rPh sb="13" eb="16">
      <t>ジュウギョウイン</t>
    </rPh>
    <rPh sb="18" eb="20">
      <t>テンカン</t>
    </rPh>
    <phoneticPr fontId="1"/>
  </si>
  <si>
    <t>5.　副業・兼業の容認</t>
    <rPh sb="3" eb="5">
      <t>フクギョウ</t>
    </rPh>
    <rPh sb="6" eb="8">
      <t>ケンギョウ</t>
    </rPh>
    <rPh sb="9" eb="11">
      <t>ヨウニン</t>
    </rPh>
    <phoneticPr fontId="1"/>
  </si>
  <si>
    <t>7.　女性活躍の推進</t>
    <rPh sb="3" eb="5">
      <t>ジョセイ</t>
    </rPh>
    <rPh sb="5" eb="7">
      <t>カツヤク</t>
    </rPh>
    <rPh sb="8" eb="10">
      <t>スイシン</t>
    </rPh>
    <phoneticPr fontId="1"/>
  </si>
  <si>
    <t>9.　会社特有の有給休暇制度</t>
    <rPh sb="3" eb="5">
      <t>カイシャ</t>
    </rPh>
    <rPh sb="5" eb="7">
      <t>トクユウ</t>
    </rPh>
    <rPh sb="8" eb="10">
      <t>ユウキュウ</t>
    </rPh>
    <rPh sb="10" eb="12">
      <t>キュウカ</t>
    </rPh>
    <rPh sb="12" eb="14">
      <t>セイド</t>
    </rPh>
    <phoneticPr fontId="1"/>
  </si>
  <si>
    <t>11.　障がい者等の希望や能力に応じた就労支援</t>
    <rPh sb="4" eb="5">
      <t>ショウ</t>
    </rPh>
    <rPh sb="7" eb="8">
      <t>シャ</t>
    </rPh>
    <rPh sb="8" eb="9">
      <t>トウ</t>
    </rPh>
    <rPh sb="10" eb="12">
      <t>キボウ</t>
    </rPh>
    <rPh sb="13" eb="15">
      <t>ノウリョク</t>
    </rPh>
    <rPh sb="16" eb="17">
      <t>オウ</t>
    </rPh>
    <rPh sb="19" eb="21">
      <t>シュウロウ</t>
    </rPh>
    <rPh sb="21" eb="23">
      <t>シエン</t>
    </rPh>
    <phoneticPr fontId="1"/>
  </si>
  <si>
    <t>13.　定年延長など高齢者の就業促進</t>
    <rPh sb="4" eb="6">
      <t>テイネン</t>
    </rPh>
    <rPh sb="6" eb="8">
      <t>エンチョウ</t>
    </rPh>
    <rPh sb="10" eb="12">
      <t>コウレイ</t>
    </rPh>
    <rPh sb="12" eb="13">
      <t>シャ</t>
    </rPh>
    <rPh sb="14" eb="16">
      <t>シュウギョウ</t>
    </rPh>
    <rPh sb="16" eb="18">
      <t>ソクシン</t>
    </rPh>
    <phoneticPr fontId="1"/>
  </si>
  <si>
    <t>4.　在宅勤務やモバイルワークなどのテレワークの導入</t>
    <rPh sb="3" eb="5">
      <t>ザイタク</t>
    </rPh>
    <rPh sb="5" eb="7">
      <t>キンム</t>
    </rPh>
    <rPh sb="24" eb="26">
      <t>ドウニュウ</t>
    </rPh>
    <phoneticPr fontId="1"/>
  </si>
  <si>
    <t>6.　従業員の大学等での学び直し支援</t>
    <rPh sb="3" eb="6">
      <t>ジュウギョウイン</t>
    </rPh>
    <rPh sb="7" eb="9">
      <t>ダイガク</t>
    </rPh>
    <rPh sb="9" eb="10">
      <t>トウ</t>
    </rPh>
    <rPh sb="12" eb="13">
      <t>マナ</t>
    </rPh>
    <rPh sb="14" eb="15">
      <t>ナオ</t>
    </rPh>
    <rPh sb="16" eb="18">
      <t>シエン</t>
    </rPh>
    <phoneticPr fontId="1"/>
  </si>
  <si>
    <t>8.　有休休暇の取得義務</t>
    <rPh sb="3" eb="5">
      <t>ユウキュウ</t>
    </rPh>
    <rPh sb="5" eb="7">
      <t>キュウカ</t>
    </rPh>
    <rPh sb="8" eb="10">
      <t>シュトク</t>
    </rPh>
    <rPh sb="10" eb="12">
      <t>ギム</t>
    </rPh>
    <phoneticPr fontId="1"/>
  </si>
  <si>
    <t>10.　病気の治療と仕事の両立</t>
    <rPh sb="4" eb="6">
      <t>ビョウキ</t>
    </rPh>
    <rPh sb="7" eb="9">
      <t>チリョウ</t>
    </rPh>
    <rPh sb="10" eb="12">
      <t>シゴト</t>
    </rPh>
    <rPh sb="13" eb="15">
      <t>リョウリツ</t>
    </rPh>
    <phoneticPr fontId="1"/>
  </si>
  <si>
    <t>12.　男性への育児・介護等への参加促進</t>
    <rPh sb="4" eb="6">
      <t>ダンセイ</t>
    </rPh>
    <rPh sb="8" eb="10">
      <t>イクジ</t>
    </rPh>
    <rPh sb="11" eb="13">
      <t>カイゴ</t>
    </rPh>
    <rPh sb="13" eb="14">
      <t>ナド</t>
    </rPh>
    <rPh sb="16" eb="18">
      <t>サンカ</t>
    </rPh>
    <rPh sb="18" eb="20">
      <t>ソクシン</t>
    </rPh>
    <phoneticPr fontId="1"/>
  </si>
  <si>
    <t>14.　外国人材の受入れ</t>
    <rPh sb="4" eb="6">
      <t>ガイコク</t>
    </rPh>
    <rPh sb="6" eb="8">
      <t>ジンザイ</t>
    </rPh>
    <rPh sb="9" eb="11">
      <t>ウケイレ</t>
    </rPh>
    <phoneticPr fontId="1"/>
  </si>
  <si>
    <t>16.　特に取組はしていない</t>
    <rPh sb="4" eb="5">
      <t>トク</t>
    </rPh>
    <rPh sb="6" eb="7">
      <t>ト</t>
    </rPh>
    <rPh sb="7" eb="8">
      <t>ク</t>
    </rPh>
    <phoneticPr fontId="1"/>
  </si>
  <si>
    <t>3.　労働基準法第36条に基づく協定の遵守</t>
    <rPh sb="3" eb="8">
      <t>ロウドウキジュンホウ</t>
    </rPh>
    <rPh sb="8" eb="9">
      <t>ダイ</t>
    </rPh>
    <rPh sb="11" eb="12">
      <t>ジョウ</t>
    </rPh>
    <rPh sb="13" eb="14">
      <t>モト</t>
    </rPh>
    <rPh sb="16" eb="18">
      <t>キョウテイ</t>
    </rPh>
    <rPh sb="19" eb="21">
      <t>ジュンシュ</t>
    </rPh>
    <phoneticPr fontId="1"/>
  </si>
  <si>
    <t>3.　その他　</t>
    <rPh sb="5" eb="6">
      <t>タ</t>
    </rPh>
    <phoneticPr fontId="1"/>
  </si>
  <si>
    <t>3.　賞与などの一時金　4.　その他</t>
    <phoneticPr fontId="1"/>
  </si>
  <si>
    <t>1.　定年の引上げ　2.　継続雇用制度の導入　3.　定年の定めの廃止　4.　その他</t>
    <rPh sb="3" eb="5">
      <t>テイネン</t>
    </rPh>
    <rPh sb="6" eb="8">
      <t>ヒキア</t>
    </rPh>
    <rPh sb="13" eb="15">
      <t>ケイゾク</t>
    </rPh>
    <rPh sb="15" eb="17">
      <t>コヨウ</t>
    </rPh>
    <rPh sb="17" eb="19">
      <t>セイド</t>
    </rPh>
    <rPh sb="20" eb="22">
      <t>ドウニュウ</t>
    </rPh>
    <rPh sb="26" eb="28">
      <t>テイネン</t>
    </rPh>
    <rPh sb="29" eb="30">
      <t>サダ</t>
    </rPh>
    <rPh sb="32" eb="34">
      <t>ハイシ</t>
    </rPh>
    <rPh sb="40" eb="41">
      <t>タ</t>
    </rPh>
    <phoneticPr fontId="1"/>
  </si>
  <si>
    <t>9.　社員・知人等からの紹介　　　　10.その他</t>
    <rPh sb="3" eb="5">
      <t>シャイン</t>
    </rPh>
    <rPh sb="6" eb="8">
      <t>チジン</t>
    </rPh>
    <rPh sb="8" eb="9">
      <t>ナド</t>
    </rPh>
    <rPh sb="12" eb="14">
      <t>ショウカイ</t>
    </rPh>
    <rPh sb="23" eb="24">
      <t>タ</t>
    </rPh>
    <phoneticPr fontId="1"/>
  </si>
  <si>
    <t>1.　している　→　　   年間予算額　約</t>
    <rPh sb="14" eb="16">
      <t>ネンカン</t>
    </rPh>
    <rPh sb="16" eb="18">
      <t>ヨサン</t>
    </rPh>
    <rPh sb="18" eb="19">
      <t>ガク</t>
    </rPh>
    <rPh sb="20" eb="21">
      <t>ヤク</t>
    </rPh>
    <phoneticPr fontId="1"/>
  </si>
  <si>
    <t>　男性</t>
    <rPh sb="1" eb="3">
      <t>ダンセイ</t>
    </rPh>
    <phoneticPr fontId="1"/>
  </si>
  <si>
    <t>　女性</t>
    <rPh sb="1" eb="3">
      <t>ジョセイ</t>
    </rPh>
    <phoneticPr fontId="1"/>
  </si>
  <si>
    <t xml:space="preserve">  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</si>
  <si>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</si>
  <si>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</si>
  <si>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技能実習</t>
    <rPh sb="0" eb="2">
      <t>ギノウ</t>
    </rPh>
    <rPh sb="2" eb="4">
      <t>ジッシュウ</t>
    </rPh>
    <phoneticPr fontId="1"/>
  </si>
  <si>
    <t>その他　</t>
    <rPh sb="2" eb="3">
      <t>タ</t>
    </rPh>
    <phoneticPr fontId="1"/>
  </si>
  <si>
    <t>特定技能</t>
    <rPh sb="0" eb="2">
      <t>トクテイ</t>
    </rPh>
    <rPh sb="2" eb="4">
      <t>ギノウ</t>
    </rPh>
    <phoneticPr fontId="1"/>
  </si>
  <si>
    <t>3.　その他</t>
    <rPh sb="5" eb="6">
      <t>タ</t>
    </rPh>
    <phoneticPr fontId="1"/>
  </si>
  <si>
    <t>15.　その他　　　　　　　　　　　　　　　　　　</t>
    <rPh sb="6" eb="7">
      <t>タ</t>
    </rPh>
    <phoneticPr fontId="1"/>
  </si>
  <si>
    <t>日</t>
    <rPh sb="0" eb="1">
      <t>ニチ</t>
    </rPh>
    <phoneticPr fontId="1"/>
  </si>
  <si>
    <t>4.　応募がない　　　　5.　受入体制が整っていない（支援員など）</t>
    <rPh sb="3" eb="5">
      <t>オウボ</t>
    </rPh>
    <rPh sb="15" eb="17">
      <t>ウケイレ</t>
    </rPh>
    <rPh sb="17" eb="19">
      <t>タイセイ</t>
    </rPh>
    <rPh sb="20" eb="21">
      <t>トトノ</t>
    </rPh>
    <rPh sb="27" eb="29">
      <t>シエン</t>
    </rPh>
    <rPh sb="29" eb="30">
      <t>イン</t>
    </rPh>
    <phoneticPr fontId="1"/>
  </si>
  <si>
    <t>（１）雇用状況（雇用の有無を、雇用してる（いた）場合、性別等に記入してください）</t>
    <rPh sb="3" eb="5">
      <t>コヨウ</t>
    </rPh>
    <rPh sb="5" eb="7">
      <t>ジョウキョウ</t>
    </rPh>
    <rPh sb="8" eb="10">
      <t>コヨウ</t>
    </rPh>
    <rPh sb="11" eb="13">
      <t>ウム</t>
    </rPh>
    <rPh sb="15" eb="17">
      <t>コヨウ</t>
    </rPh>
    <rPh sb="24" eb="26">
      <t>バアイ</t>
    </rPh>
    <rPh sb="27" eb="29">
      <t>セイベツ</t>
    </rPh>
    <rPh sb="29" eb="30">
      <t>ナド</t>
    </rPh>
    <rPh sb="31" eb="33">
      <t>キニュウ</t>
    </rPh>
    <phoneticPr fontId="1"/>
  </si>
  <si>
    <t>4-(6)1実施の場合-その他</t>
    <rPh sb="6" eb="8">
      <t>ジッシ</t>
    </rPh>
    <rPh sb="9" eb="11">
      <t>バアイ</t>
    </rPh>
    <phoneticPr fontId="1"/>
  </si>
  <si>
    <t>E-mailアドレス</t>
    <phoneticPr fontId="1"/>
  </si>
  <si>
    <t>4-(1)1週間の所定労働時間</t>
    <rPh sb="6" eb="8">
      <t>シュウカン</t>
    </rPh>
    <rPh sb="9" eb="11">
      <t>ショテイ</t>
    </rPh>
    <rPh sb="11" eb="13">
      <t>ロウドウ</t>
    </rPh>
    <rPh sb="13" eb="15">
      <t>ジカン</t>
    </rPh>
    <phoneticPr fontId="1"/>
  </si>
  <si>
    <t>5-(4)退職金制度</t>
    <rPh sb="5" eb="7">
      <t>タイショク</t>
    </rPh>
    <rPh sb="7" eb="8">
      <t>キン</t>
    </rPh>
    <rPh sb="8" eb="10">
      <t>セイド</t>
    </rPh>
    <phoneticPr fontId="1"/>
  </si>
  <si>
    <t>5-(4)1あるの場合(複数回答可）</t>
    <phoneticPr fontId="1"/>
  </si>
  <si>
    <t>5-(4)1あるの場合-その他</t>
    <rPh sb="9" eb="11">
      <t>バアイ</t>
    </rPh>
    <rPh sb="14" eb="15">
      <t>タ</t>
    </rPh>
    <phoneticPr fontId="1"/>
  </si>
  <si>
    <t>6-(1)福利厚生制度</t>
    <rPh sb="5" eb="7">
      <t>フクリ</t>
    </rPh>
    <rPh sb="7" eb="9">
      <t>コウセイ</t>
    </rPh>
    <rPh sb="9" eb="11">
      <t>セイド</t>
    </rPh>
    <phoneticPr fontId="1"/>
  </si>
  <si>
    <t>6-(1)1あるの場合(複数回答可）</t>
    <phoneticPr fontId="1"/>
  </si>
  <si>
    <t>6-(1)あるの場合-その他</t>
    <rPh sb="8" eb="10">
      <t>バアイ</t>
    </rPh>
    <rPh sb="13" eb="14">
      <t>タ</t>
    </rPh>
    <phoneticPr fontId="1"/>
  </si>
  <si>
    <t>7-(1)賃金の引上げ</t>
    <rPh sb="5" eb="7">
      <t>チンギン</t>
    </rPh>
    <rPh sb="8" eb="10">
      <t>ヒキア</t>
    </rPh>
    <phoneticPr fontId="1"/>
  </si>
  <si>
    <t>7-(1)1実施の場合(複数回答可）</t>
    <phoneticPr fontId="1"/>
  </si>
  <si>
    <t>7-(1)実施の場合-その他</t>
    <rPh sb="5" eb="7">
      <t>ジッシ</t>
    </rPh>
    <rPh sb="8" eb="10">
      <t>バアイ</t>
    </rPh>
    <rPh sb="13" eb="14">
      <t>タ</t>
    </rPh>
    <phoneticPr fontId="1"/>
  </si>
  <si>
    <t>7-(2)賃金規定</t>
    <rPh sb="5" eb="7">
      <t>チンギン</t>
    </rPh>
    <rPh sb="7" eb="9">
      <t>キテイ</t>
    </rPh>
    <phoneticPr fontId="1"/>
  </si>
  <si>
    <t>8-(1)障害者を雇用している理由</t>
    <rPh sb="5" eb="8">
      <t>ショウガイシャ</t>
    </rPh>
    <rPh sb="9" eb="11">
      <t>コヨウ</t>
    </rPh>
    <rPh sb="15" eb="17">
      <t>リユウ</t>
    </rPh>
    <phoneticPr fontId="1"/>
  </si>
  <si>
    <t>8-(1)障害者を雇用していない理由</t>
    <rPh sb="5" eb="8">
      <t>ショウガイシャ</t>
    </rPh>
    <rPh sb="9" eb="11">
      <t>コヨウ</t>
    </rPh>
    <rPh sb="16" eb="18">
      <t>リユウ</t>
    </rPh>
    <phoneticPr fontId="1"/>
  </si>
  <si>
    <t>8-(2)障害者の今後の雇用予定</t>
    <rPh sb="5" eb="7">
      <t>ショウガイ</t>
    </rPh>
    <rPh sb="7" eb="8">
      <t>シャ</t>
    </rPh>
    <rPh sb="9" eb="11">
      <t>コンゴ</t>
    </rPh>
    <rPh sb="12" eb="14">
      <t>コヨウ</t>
    </rPh>
    <rPh sb="14" eb="16">
      <t>ヨテイ</t>
    </rPh>
    <phoneticPr fontId="1"/>
  </si>
  <si>
    <t>9-(1)高年齢者を雇用している理由</t>
    <rPh sb="5" eb="8">
      <t>コウネンレイ</t>
    </rPh>
    <rPh sb="8" eb="9">
      <t>シャ</t>
    </rPh>
    <rPh sb="10" eb="12">
      <t>コヨウ</t>
    </rPh>
    <rPh sb="16" eb="18">
      <t>リユウ</t>
    </rPh>
    <phoneticPr fontId="1"/>
  </si>
  <si>
    <t>9-(1)高年齢者を雇用していない理由</t>
    <rPh sb="5" eb="8">
      <t>コウネンレイ</t>
    </rPh>
    <rPh sb="8" eb="9">
      <t>シャ</t>
    </rPh>
    <rPh sb="10" eb="12">
      <t>コヨウ</t>
    </rPh>
    <rPh sb="17" eb="19">
      <t>リユウ</t>
    </rPh>
    <phoneticPr fontId="1"/>
  </si>
  <si>
    <t>9-(2)高年齢者の今後の雇用予定</t>
    <rPh sb="5" eb="8">
      <t>コウネンレイ</t>
    </rPh>
    <rPh sb="8" eb="9">
      <t>シャ</t>
    </rPh>
    <rPh sb="10" eb="12">
      <t>コンゴ</t>
    </rPh>
    <rPh sb="13" eb="15">
      <t>コヨウ</t>
    </rPh>
    <rPh sb="15" eb="17">
      <t>ヨテイ</t>
    </rPh>
    <phoneticPr fontId="1"/>
  </si>
  <si>
    <t>9-(3)高年齢者の雇用措置</t>
    <rPh sb="5" eb="8">
      <t>コウネンレイ</t>
    </rPh>
    <rPh sb="8" eb="9">
      <t>シャ</t>
    </rPh>
    <rPh sb="10" eb="12">
      <t>コヨウ</t>
    </rPh>
    <rPh sb="12" eb="14">
      <t>ソチ</t>
    </rPh>
    <phoneticPr fontId="1"/>
  </si>
  <si>
    <t>9-(3)高年齢者の雇用措置-その他</t>
    <rPh sb="5" eb="8">
      <t>コウネンレイ</t>
    </rPh>
    <rPh sb="8" eb="9">
      <t>シャ</t>
    </rPh>
    <rPh sb="10" eb="12">
      <t>コヨウ</t>
    </rPh>
    <rPh sb="12" eb="14">
      <t>ソチ</t>
    </rPh>
    <phoneticPr fontId="1"/>
  </si>
  <si>
    <t>10-(1)労働力の現状</t>
    <rPh sb="6" eb="9">
      <t>ロウドウリョク</t>
    </rPh>
    <rPh sb="10" eb="12">
      <t>ゲンジョウ</t>
    </rPh>
    <phoneticPr fontId="1"/>
  </si>
  <si>
    <t>10-(2)今後の対応(複数回答可）</t>
    <rPh sb="6" eb="8">
      <t>コンゴ</t>
    </rPh>
    <rPh sb="9" eb="11">
      <t>タイオウ</t>
    </rPh>
    <phoneticPr fontId="1"/>
  </si>
  <si>
    <t>10-(2)今後の対応-その他</t>
    <rPh sb="6" eb="8">
      <t>コンゴ</t>
    </rPh>
    <rPh sb="9" eb="11">
      <t>タイオウ</t>
    </rPh>
    <rPh sb="14" eb="15">
      <t>タ</t>
    </rPh>
    <phoneticPr fontId="1"/>
  </si>
  <si>
    <t>11-(1)採用の状況について</t>
    <rPh sb="6" eb="8">
      <t>サイヨウ</t>
    </rPh>
    <rPh sb="9" eb="11">
      <t>ジョウキョウ</t>
    </rPh>
    <phoneticPr fontId="1"/>
  </si>
  <si>
    <t>11-(1)1採用の場合-男-人数</t>
    <rPh sb="7" eb="9">
      <t>サイヨウ</t>
    </rPh>
    <rPh sb="10" eb="12">
      <t>バアイ</t>
    </rPh>
    <rPh sb="13" eb="14">
      <t>オトコ</t>
    </rPh>
    <rPh sb="15" eb="17">
      <t>ニンズウ</t>
    </rPh>
    <phoneticPr fontId="1"/>
  </si>
  <si>
    <t>11-(1)1採用の場合-女-人数</t>
    <rPh sb="7" eb="9">
      <t>サイヨウ</t>
    </rPh>
    <rPh sb="10" eb="12">
      <t>バアイ</t>
    </rPh>
    <rPh sb="13" eb="14">
      <t>オンナ</t>
    </rPh>
    <rPh sb="15" eb="17">
      <t>ニンズウ</t>
    </rPh>
    <phoneticPr fontId="1"/>
  </si>
  <si>
    <t>11-(2)採用の取組(複数回答可）</t>
    <rPh sb="6" eb="8">
      <t>サイヨウ</t>
    </rPh>
    <rPh sb="9" eb="11">
      <t>トリクミ</t>
    </rPh>
    <phoneticPr fontId="1"/>
  </si>
  <si>
    <t>11-(2)採用の取組-その他</t>
    <rPh sb="14" eb="15">
      <t>タ</t>
    </rPh>
    <phoneticPr fontId="1"/>
  </si>
  <si>
    <t>11-(3)採用のための予算措置</t>
    <rPh sb="6" eb="8">
      <t>サイヨウ</t>
    </rPh>
    <rPh sb="12" eb="14">
      <t>ヨサン</t>
    </rPh>
    <rPh sb="14" eb="16">
      <t>ソチ</t>
    </rPh>
    <phoneticPr fontId="1"/>
  </si>
  <si>
    <t>11-(3)1している場合-予算額</t>
    <rPh sb="11" eb="13">
      <t>バアイ</t>
    </rPh>
    <rPh sb="14" eb="17">
      <t>ヨサンガク</t>
    </rPh>
    <phoneticPr fontId="1"/>
  </si>
  <si>
    <t>12　新卒3年以内の離職</t>
    <rPh sb="3" eb="5">
      <t>シンソツ</t>
    </rPh>
    <rPh sb="6" eb="7">
      <t>ネン</t>
    </rPh>
    <rPh sb="7" eb="9">
      <t>イナイ</t>
    </rPh>
    <rPh sb="10" eb="12">
      <t>リショク</t>
    </rPh>
    <phoneticPr fontId="1"/>
  </si>
  <si>
    <t>12　1ある場合-人数</t>
    <rPh sb="6" eb="8">
      <t>バアイ</t>
    </rPh>
    <rPh sb="9" eb="11">
      <t>ニンズウ</t>
    </rPh>
    <phoneticPr fontId="1"/>
  </si>
  <si>
    <t>12　1ある場合-理由</t>
    <rPh sb="6" eb="8">
      <t>バアイ</t>
    </rPh>
    <rPh sb="9" eb="11">
      <t>リユウ</t>
    </rPh>
    <phoneticPr fontId="1"/>
  </si>
  <si>
    <t>12　1ある場合-理由-その他</t>
    <rPh sb="6" eb="8">
      <t>バアイ</t>
    </rPh>
    <rPh sb="9" eb="11">
      <t>リユウ</t>
    </rPh>
    <rPh sb="14" eb="15">
      <t>タ</t>
    </rPh>
    <phoneticPr fontId="1"/>
  </si>
  <si>
    <t>13-(1)育児休業の有無</t>
    <rPh sb="6" eb="8">
      <t>イクジ</t>
    </rPh>
    <rPh sb="8" eb="10">
      <t>キュウギョウ</t>
    </rPh>
    <rPh sb="11" eb="13">
      <t>ウム</t>
    </rPh>
    <phoneticPr fontId="1"/>
  </si>
  <si>
    <t>13-(2)育児休業中の賃金</t>
    <rPh sb="6" eb="8">
      <t>イクジ</t>
    </rPh>
    <rPh sb="8" eb="11">
      <t>キュウギョウチュウ</t>
    </rPh>
    <rPh sb="12" eb="14">
      <t>チンギン</t>
    </rPh>
    <phoneticPr fontId="1"/>
  </si>
  <si>
    <t>13-(3)育児休業の取得状況-男性</t>
    <rPh sb="6" eb="8">
      <t>イクジ</t>
    </rPh>
    <rPh sb="8" eb="10">
      <t>キュウギョウ</t>
    </rPh>
    <rPh sb="11" eb="13">
      <t>シュトク</t>
    </rPh>
    <rPh sb="13" eb="15">
      <t>ジョウキョウ</t>
    </rPh>
    <rPh sb="16" eb="18">
      <t>ダンセイ</t>
    </rPh>
    <phoneticPr fontId="1"/>
  </si>
  <si>
    <t>13-(3)育児休業の取得状況-男性　-日数</t>
    <rPh sb="6" eb="8">
      <t>イクジ</t>
    </rPh>
    <rPh sb="8" eb="10">
      <t>キュウギョウ</t>
    </rPh>
    <rPh sb="11" eb="13">
      <t>シュトク</t>
    </rPh>
    <rPh sb="13" eb="15">
      <t>ジョウキョウ</t>
    </rPh>
    <rPh sb="16" eb="18">
      <t>ダンセイ</t>
    </rPh>
    <rPh sb="20" eb="22">
      <t>ニッスウ</t>
    </rPh>
    <phoneticPr fontId="1"/>
  </si>
  <si>
    <t>13-(3)育児休業の取得状況-女性</t>
    <rPh sb="6" eb="8">
      <t>イクジ</t>
    </rPh>
    <rPh sb="8" eb="10">
      <t>キュウギョウ</t>
    </rPh>
    <rPh sb="11" eb="13">
      <t>シュトク</t>
    </rPh>
    <rPh sb="13" eb="15">
      <t>ジョウキョウ</t>
    </rPh>
    <rPh sb="16" eb="18">
      <t>ジョセイ</t>
    </rPh>
    <phoneticPr fontId="1"/>
  </si>
  <si>
    <t>13-(3)育児休業の取得状況-女性-日数</t>
    <rPh sb="6" eb="8">
      <t>イクジ</t>
    </rPh>
    <rPh sb="8" eb="10">
      <t>キュウギョウ</t>
    </rPh>
    <rPh sb="11" eb="13">
      <t>シュトク</t>
    </rPh>
    <rPh sb="13" eb="15">
      <t>ジョウキョウ</t>
    </rPh>
    <rPh sb="16" eb="18">
      <t>ジョセイ</t>
    </rPh>
    <rPh sb="19" eb="21">
      <t>ニッスウ</t>
    </rPh>
    <phoneticPr fontId="1"/>
  </si>
  <si>
    <t>13-(4)育児休業の導入予定</t>
    <rPh sb="6" eb="8">
      <t>イクジ</t>
    </rPh>
    <rPh sb="8" eb="10">
      <t>キュウギョウ</t>
    </rPh>
    <rPh sb="11" eb="13">
      <t>ドウニュウ</t>
    </rPh>
    <rPh sb="13" eb="15">
      <t>ヨテイ</t>
    </rPh>
    <phoneticPr fontId="1"/>
  </si>
  <si>
    <t>14-(1)介護休業制度</t>
    <rPh sb="6" eb="8">
      <t>カイゴ</t>
    </rPh>
    <rPh sb="8" eb="10">
      <t>キュウギョウ</t>
    </rPh>
    <rPh sb="10" eb="12">
      <t>セイド</t>
    </rPh>
    <phoneticPr fontId="1"/>
  </si>
  <si>
    <t>14-(2)介護休業の賃金</t>
    <rPh sb="6" eb="8">
      <t>カイゴ</t>
    </rPh>
    <rPh sb="8" eb="10">
      <t>キュウギョウ</t>
    </rPh>
    <rPh sb="11" eb="13">
      <t>チンギン</t>
    </rPh>
    <phoneticPr fontId="1"/>
  </si>
  <si>
    <t>14-(2)介護休業取得状況-男</t>
    <rPh sb="6" eb="8">
      <t>カイゴ</t>
    </rPh>
    <rPh sb="8" eb="10">
      <t>キュウギョウ</t>
    </rPh>
    <rPh sb="10" eb="12">
      <t>シュトク</t>
    </rPh>
    <rPh sb="12" eb="14">
      <t>ジョウキョウ</t>
    </rPh>
    <rPh sb="15" eb="16">
      <t>オトコ</t>
    </rPh>
    <phoneticPr fontId="1"/>
  </si>
  <si>
    <t>14-(2)介護休業取得状況-女</t>
    <rPh sb="6" eb="8">
      <t>カイゴ</t>
    </rPh>
    <rPh sb="8" eb="10">
      <t>キュウギョウ</t>
    </rPh>
    <rPh sb="10" eb="12">
      <t>シュトク</t>
    </rPh>
    <rPh sb="12" eb="14">
      <t>ジョウキョウ</t>
    </rPh>
    <rPh sb="15" eb="16">
      <t>オンナ</t>
    </rPh>
    <phoneticPr fontId="1"/>
  </si>
  <si>
    <t>14-(3)介護休業導入予定</t>
    <rPh sb="6" eb="8">
      <t>カイゴ</t>
    </rPh>
    <rPh sb="8" eb="10">
      <t>キュウギョウ</t>
    </rPh>
    <rPh sb="10" eb="12">
      <t>ドウニュウ</t>
    </rPh>
    <rPh sb="12" eb="14">
      <t>ヨテイ</t>
    </rPh>
    <phoneticPr fontId="1"/>
  </si>
  <si>
    <t>14-(4)介護による離職者</t>
    <rPh sb="6" eb="8">
      <t>カイゴ</t>
    </rPh>
    <rPh sb="11" eb="14">
      <t>リショクシャ</t>
    </rPh>
    <phoneticPr fontId="1"/>
  </si>
  <si>
    <t>14-(4)1いるの場合-男</t>
    <rPh sb="10" eb="12">
      <t>バアイ</t>
    </rPh>
    <rPh sb="13" eb="14">
      <t>オトコ</t>
    </rPh>
    <phoneticPr fontId="1"/>
  </si>
  <si>
    <t>14-(4)1いるの場合-女</t>
    <rPh sb="10" eb="12">
      <t>バアイ</t>
    </rPh>
    <rPh sb="13" eb="14">
      <t>オンナ</t>
    </rPh>
    <phoneticPr fontId="1"/>
  </si>
  <si>
    <t>15再雇用制度の導入</t>
    <rPh sb="2" eb="5">
      <t>サイコヨウ</t>
    </rPh>
    <rPh sb="5" eb="7">
      <t>セイド</t>
    </rPh>
    <rPh sb="8" eb="10">
      <t>ドウニュウ</t>
    </rPh>
    <phoneticPr fontId="1"/>
  </si>
  <si>
    <t>15　1ある場合（複数回答可）</t>
    <rPh sb="6" eb="8">
      <t>バアイ</t>
    </rPh>
    <rPh sb="9" eb="11">
      <t>フクスウ</t>
    </rPh>
    <rPh sb="11" eb="13">
      <t>カイトウ</t>
    </rPh>
    <rPh sb="13" eb="14">
      <t>カ</t>
    </rPh>
    <phoneticPr fontId="1"/>
  </si>
  <si>
    <t>16女性管理職の人数</t>
    <rPh sb="2" eb="4">
      <t>ジョセイ</t>
    </rPh>
    <rPh sb="4" eb="6">
      <t>カンリ</t>
    </rPh>
    <rPh sb="6" eb="7">
      <t>ショク</t>
    </rPh>
    <rPh sb="8" eb="10">
      <t>ニンズウ</t>
    </rPh>
    <phoneticPr fontId="1"/>
  </si>
  <si>
    <t>16管理職全体の人数</t>
    <rPh sb="2" eb="4">
      <t>カンリ</t>
    </rPh>
    <rPh sb="4" eb="5">
      <t>ショク</t>
    </rPh>
    <rPh sb="5" eb="7">
      <t>ゼンタイ</t>
    </rPh>
    <rPh sb="8" eb="10">
      <t>ニンズ</t>
    </rPh>
    <phoneticPr fontId="1"/>
  </si>
  <si>
    <t>16女性管理職の増員予定</t>
    <rPh sb="2" eb="4">
      <t>ジョセイ</t>
    </rPh>
    <rPh sb="4" eb="6">
      <t>カンリ</t>
    </rPh>
    <rPh sb="6" eb="7">
      <t>ショク</t>
    </rPh>
    <rPh sb="8" eb="10">
      <t>ゾウイン</t>
    </rPh>
    <rPh sb="10" eb="12">
      <t>ヨテイ</t>
    </rPh>
    <phoneticPr fontId="1"/>
  </si>
  <si>
    <t>17-(1)雇用状況</t>
    <rPh sb="6" eb="8">
      <t>コヨウ</t>
    </rPh>
    <rPh sb="8" eb="10">
      <t>ジョウキョウ</t>
    </rPh>
    <phoneticPr fontId="1"/>
  </si>
  <si>
    <t>17-(1)1雇用している場合-性別-男</t>
    <rPh sb="7" eb="9">
      <t>コヨウ</t>
    </rPh>
    <rPh sb="13" eb="15">
      <t>バアイ</t>
    </rPh>
    <rPh sb="16" eb="18">
      <t>セイベツ</t>
    </rPh>
    <rPh sb="19" eb="20">
      <t>オトコ</t>
    </rPh>
    <phoneticPr fontId="1"/>
  </si>
  <si>
    <t>17-(1)1雇用している場合-性別-女</t>
    <rPh sb="7" eb="9">
      <t>コヨウ</t>
    </rPh>
    <rPh sb="13" eb="15">
      <t>バアイ</t>
    </rPh>
    <rPh sb="16" eb="18">
      <t>セイベツ</t>
    </rPh>
    <rPh sb="19" eb="20">
      <t>オンナ</t>
    </rPh>
    <phoneticPr fontId="1"/>
  </si>
  <si>
    <t>17-(1)1雇用している場合-内訳-技能実習</t>
    <rPh sb="7" eb="9">
      <t>コヨウ</t>
    </rPh>
    <rPh sb="13" eb="15">
      <t>バアイ</t>
    </rPh>
    <rPh sb="16" eb="18">
      <t>ウチワケ</t>
    </rPh>
    <rPh sb="19" eb="21">
      <t>ギノウ</t>
    </rPh>
    <rPh sb="21" eb="23">
      <t>ジッシュウ</t>
    </rPh>
    <phoneticPr fontId="1"/>
  </si>
  <si>
    <t>17-(1)1雇用している場合-内訳-特定技能</t>
    <rPh sb="7" eb="9">
      <t>コヨウ</t>
    </rPh>
    <rPh sb="13" eb="15">
      <t>バアイ</t>
    </rPh>
    <rPh sb="16" eb="18">
      <t>ウチワケ</t>
    </rPh>
    <rPh sb="19" eb="21">
      <t>トクテイ</t>
    </rPh>
    <rPh sb="21" eb="23">
      <t>ギノウ</t>
    </rPh>
    <phoneticPr fontId="1"/>
  </si>
  <si>
    <t>17-(1)1雇用している場合-内訳-その他</t>
    <rPh sb="7" eb="9">
      <t>コヨウ</t>
    </rPh>
    <rPh sb="13" eb="15">
      <t>バアイ</t>
    </rPh>
    <rPh sb="16" eb="18">
      <t>ウチワケ</t>
    </rPh>
    <rPh sb="21" eb="22">
      <t>タ</t>
    </rPh>
    <phoneticPr fontId="1"/>
  </si>
  <si>
    <t>17-(1)1雇用している場合-国籍</t>
    <rPh sb="7" eb="9">
      <t>コヨウ</t>
    </rPh>
    <rPh sb="13" eb="15">
      <t>バアイ</t>
    </rPh>
    <rPh sb="16" eb="18">
      <t>コクセキ</t>
    </rPh>
    <phoneticPr fontId="1"/>
  </si>
  <si>
    <t>17-(1)1雇用している場合-国籍-その他</t>
    <rPh sb="7" eb="9">
      <t>コヨウ</t>
    </rPh>
    <rPh sb="13" eb="15">
      <t>バアイ</t>
    </rPh>
    <rPh sb="16" eb="18">
      <t>コクセキ</t>
    </rPh>
    <rPh sb="21" eb="22">
      <t>タ</t>
    </rPh>
    <phoneticPr fontId="1"/>
  </si>
  <si>
    <t>17-(2)雇用している、していた理由（複数回答可）</t>
    <rPh sb="6" eb="8">
      <t>コヨウ</t>
    </rPh>
    <rPh sb="17" eb="19">
      <t>リユウ</t>
    </rPh>
    <rPh sb="20" eb="22">
      <t>フクスウ</t>
    </rPh>
    <rPh sb="22" eb="24">
      <t>カイトウ</t>
    </rPh>
    <rPh sb="24" eb="25">
      <t>カ</t>
    </rPh>
    <phoneticPr fontId="1"/>
  </si>
  <si>
    <t>17-(2)雇用している、していた理由-その他</t>
    <rPh sb="6" eb="8">
      <t>コヨウ</t>
    </rPh>
    <rPh sb="17" eb="19">
      <t>リユウ</t>
    </rPh>
    <rPh sb="22" eb="23">
      <t>タ</t>
    </rPh>
    <phoneticPr fontId="1"/>
  </si>
  <si>
    <t>17-(2)技能実習制度をしている、していた場合</t>
    <rPh sb="6" eb="8">
      <t>ギノウ</t>
    </rPh>
    <rPh sb="8" eb="10">
      <t>ジッシュウ</t>
    </rPh>
    <rPh sb="10" eb="12">
      <t>セイド</t>
    </rPh>
    <rPh sb="22" eb="24">
      <t>バアイ</t>
    </rPh>
    <phoneticPr fontId="1"/>
  </si>
  <si>
    <t>17-(3)外国人雇用の課題（複数回答可）</t>
    <rPh sb="6" eb="8">
      <t>ガイコク</t>
    </rPh>
    <rPh sb="8" eb="9">
      <t>ジン</t>
    </rPh>
    <rPh sb="9" eb="11">
      <t>コヨウ</t>
    </rPh>
    <rPh sb="12" eb="14">
      <t>カダイ</t>
    </rPh>
    <rPh sb="15" eb="17">
      <t>フクスウ</t>
    </rPh>
    <rPh sb="17" eb="19">
      <t>カイトウ</t>
    </rPh>
    <rPh sb="19" eb="20">
      <t>カ</t>
    </rPh>
    <phoneticPr fontId="1"/>
  </si>
  <si>
    <t>17-(3)外国人雇用の課題-その他</t>
    <rPh sb="6" eb="8">
      <t>ガイコク</t>
    </rPh>
    <rPh sb="8" eb="9">
      <t>ジン</t>
    </rPh>
    <rPh sb="9" eb="11">
      <t>コヨウ</t>
    </rPh>
    <rPh sb="12" eb="14">
      <t>カダイ</t>
    </rPh>
    <rPh sb="17" eb="18">
      <t>タ</t>
    </rPh>
    <phoneticPr fontId="1"/>
  </si>
  <si>
    <t>18-(1)職場見学受入れ状況30年度</t>
    <rPh sb="6" eb="8">
      <t>ショクバ</t>
    </rPh>
    <rPh sb="8" eb="10">
      <t>ケンガク</t>
    </rPh>
    <rPh sb="10" eb="11">
      <t>ウ</t>
    </rPh>
    <rPh sb="11" eb="12">
      <t>イ</t>
    </rPh>
    <rPh sb="13" eb="15">
      <t>ジョウキョウ</t>
    </rPh>
    <rPh sb="17" eb="19">
      <t>ネンド</t>
    </rPh>
    <phoneticPr fontId="1"/>
  </si>
  <si>
    <t>18-(1)30年度1受入れた場合-高校-学年</t>
    <rPh sb="8" eb="10">
      <t>ネンド</t>
    </rPh>
    <rPh sb="11" eb="13">
      <t>ウケイ</t>
    </rPh>
    <rPh sb="15" eb="17">
      <t>バアイ</t>
    </rPh>
    <rPh sb="18" eb="20">
      <t>コウコウ</t>
    </rPh>
    <rPh sb="21" eb="23">
      <t>ガクネン</t>
    </rPh>
    <phoneticPr fontId="1"/>
  </si>
  <si>
    <t>18-(1)30年度1受入れた場合-高校-人数</t>
    <rPh sb="11" eb="13">
      <t>ウケイ</t>
    </rPh>
    <rPh sb="15" eb="17">
      <t>バアイ</t>
    </rPh>
    <rPh sb="18" eb="20">
      <t>コウコウ</t>
    </rPh>
    <rPh sb="21" eb="23">
      <t>ニンズウ</t>
    </rPh>
    <phoneticPr fontId="1"/>
  </si>
  <si>
    <t>18-(1)30年度1受入れた場合-高専-学年</t>
    <rPh sb="11" eb="13">
      <t>ウケイ</t>
    </rPh>
    <rPh sb="15" eb="17">
      <t>バアイ</t>
    </rPh>
    <rPh sb="18" eb="20">
      <t>コウセン</t>
    </rPh>
    <rPh sb="21" eb="23">
      <t>ガクネン</t>
    </rPh>
    <phoneticPr fontId="1"/>
  </si>
  <si>
    <t>18-(1)30年度1受入れた場合-高専-人数</t>
    <rPh sb="11" eb="13">
      <t>ウケイ</t>
    </rPh>
    <rPh sb="15" eb="17">
      <t>バアイ</t>
    </rPh>
    <rPh sb="18" eb="20">
      <t>コウセン</t>
    </rPh>
    <rPh sb="21" eb="23">
      <t>ニンズウ</t>
    </rPh>
    <phoneticPr fontId="1"/>
  </si>
  <si>
    <t>18-(1)30年度1受入れた場合-大学-学年</t>
    <rPh sb="11" eb="13">
      <t>ウケイ</t>
    </rPh>
    <rPh sb="15" eb="17">
      <t>バアイ</t>
    </rPh>
    <rPh sb="18" eb="20">
      <t>ダイガク</t>
    </rPh>
    <rPh sb="21" eb="23">
      <t>ガクネン</t>
    </rPh>
    <phoneticPr fontId="1"/>
  </si>
  <si>
    <t>18-(1)30年度1受入れた場合-大学-人数</t>
    <rPh sb="11" eb="13">
      <t>ウケイ</t>
    </rPh>
    <rPh sb="15" eb="17">
      <t>バアイ</t>
    </rPh>
    <rPh sb="18" eb="20">
      <t>ダイガク</t>
    </rPh>
    <rPh sb="21" eb="23">
      <t>ニンズウ</t>
    </rPh>
    <phoneticPr fontId="1"/>
  </si>
  <si>
    <t>18-(1)職場見学受入れ状況令和元年度</t>
    <rPh sb="6" eb="8">
      <t>ショクバ</t>
    </rPh>
    <rPh sb="8" eb="10">
      <t>ケンガク</t>
    </rPh>
    <rPh sb="10" eb="12">
      <t>ウケイ</t>
    </rPh>
    <rPh sb="13" eb="15">
      <t>ジョウキョウ</t>
    </rPh>
    <rPh sb="15" eb="17">
      <t>レイワ</t>
    </rPh>
    <rPh sb="17" eb="19">
      <t>ガンネン</t>
    </rPh>
    <rPh sb="19" eb="20">
      <t>ド</t>
    </rPh>
    <phoneticPr fontId="1"/>
  </si>
  <si>
    <t>18-(1)令和元年度1受入れた場合-高校-学年</t>
    <rPh sb="8" eb="9">
      <t>モト</t>
    </rPh>
    <rPh sb="12" eb="14">
      <t>ウケイ</t>
    </rPh>
    <rPh sb="16" eb="18">
      <t>バアイ</t>
    </rPh>
    <rPh sb="19" eb="21">
      <t>コウコウ</t>
    </rPh>
    <rPh sb="22" eb="24">
      <t>ガクネン</t>
    </rPh>
    <phoneticPr fontId="1"/>
  </si>
  <si>
    <t>18-(1)令和元年度1受入れた場合-高校-人数</t>
    <rPh sb="12" eb="14">
      <t>ウケイ</t>
    </rPh>
    <rPh sb="16" eb="18">
      <t>バアイ</t>
    </rPh>
    <rPh sb="19" eb="21">
      <t>コウコウ</t>
    </rPh>
    <rPh sb="22" eb="24">
      <t>ニンズウ</t>
    </rPh>
    <phoneticPr fontId="1"/>
  </si>
  <si>
    <t>18-(1)令和元年度1受入れた場合-高専-学年</t>
    <rPh sb="12" eb="14">
      <t>ウケイ</t>
    </rPh>
    <rPh sb="16" eb="18">
      <t>バアイ</t>
    </rPh>
    <rPh sb="19" eb="21">
      <t>コウセン</t>
    </rPh>
    <rPh sb="22" eb="24">
      <t>ガクネン</t>
    </rPh>
    <phoneticPr fontId="1"/>
  </si>
  <si>
    <t>18-(1)令和元年度1受入れた場合-高専-人数</t>
    <rPh sb="12" eb="14">
      <t>ウケイ</t>
    </rPh>
    <rPh sb="16" eb="18">
      <t>バアイ</t>
    </rPh>
    <rPh sb="19" eb="21">
      <t>コウセン</t>
    </rPh>
    <rPh sb="22" eb="24">
      <t>ニンズウ</t>
    </rPh>
    <phoneticPr fontId="1"/>
  </si>
  <si>
    <t>18-(1)令和元年度1受入れた場合-大学-学年</t>
    <rPh sb="12" eb="14">
      <t>ウケイ</t>
    </rPh>
    <rPh sb="16" eb="18">
      <t>バアイ</t>
    </rPh>
    <rPh sb="19" eb="21">
      <t>ダイガク</t>
    </rPh>
    <rPh sb="22" eb="24">
      <t>ガクネン</t>
    </rPh>
    <phoneticPr fontId="1"/>
  </si>
  <si>
    <t>18-(1)令和元年度1受入れた場合-大学-人数</t>
    <rPh sb="12" eb="14">
      <t>ウケイ</t>
    </rPh>
    <rPh sb="16" eb="18">
      <t>バアイ</t>
    </rPh>
    <rPh sb="19" eb="21">
      <t>ダイガク</t>
    </rPh>
    <rPh sb="22" eb="24">
      <t>ニンズウ</t>
    </rPh>
    <phoneticPr fontId="1"/>
  </si>
  <si>
    <t>18-(2)職場見学今後の受入れ予定</t>
    <rPh sb="6" eb="8">
      <t>ショクバ</t>
    </rPh>
    <rPh sb="8" eb="10">
      <t>ケンガク</t>
    </rPh>
    <rPh sb="10" eb="12">
      <t>コンゴ</t>
    </rPh>
    <rPh sb="13" eb="14">
      <t>ウ</t>
    </rPh>
    <rPh sb="14" eb="15">
      <t>イ</t>
    </rPh>
    <rPh sb="16" eb="18">
      <t>ヨテイ</t>
    </rPh>
    <phoneticPr fontId="1"/>
  </si>
  <si>
    <t>20働き方改革への取組（複数回答可）</t>
    <rPh sb="2" eb="3">
      <t>ハタラ</t>
    </rPh>
    <rPh sb="4" eb="5">
      <t>カタ</t>
    </rPh>
    <rPh sb="5" eb="7">
      <t>カイカク</t>
    </rPh>
    <rPh sb="9" eb="11">
      <t>トリクミ</t>
    </rPh>
    <rPh sb="12" eb="14">
      <t>フクスウ</t>
    </rPh>
    <rPh sb="14" eb="16">
      <t>カイトウ</t>
    </rPh>
    <rPh sb="16" eb="17">
      <t>カ</t>
    </rPh>
    <phoneticPr fontId="1"/>
  </si>
  <si>
    <t>20働き方改革への取組-その他</t>
    <rPh sb="9" eb="11">
      <t>トリクミ</t>
    </rPh>
    <rPh sb="14" eb="15">
      <t>タ</t>
    </rPh>
    <phoneticPr fontId="1"/>
  </si>
  <si>
    <t>21雇用・労働に関する意見</t>
    <rPh sb="2" eb="4">
      <t>コヨウ</t>
    </rPh>
    <rPh sb="5" eb="7">
      <t>ロウドウ</t>
    </rPh>
    <rPh sb="8" eb="9">
      <t>カン</t>
    </rPh>
    <rPh sb="11" eb="13">
      <t>イケン</t>
    </rPh>
    <phoneticPr fontId="1"/>
  </si>
  <si>
    <t>22市への施策や支援に対する要望</t>
    <rPh sb="2" eb="3">
      <t>シ</t>
    </rPh>
    <rPh sb="5" eb="6">
      <t>セ</t>
    </rPh>
    <rPh sb="6" eb="7">
      <t>サク</t>
    </rPh>
    <rPh sb="8" eb="10">
      <t>シエン</t>
    </rPh>
    <rPh sb="11" eb="12">
      <t>タイ</t>
    </rPh>
    <rPh sb="14" eb="16">
      <t>ヨウボウ</t>
    </rPh>
    <phoneticPr fontId="1"/>
  </si>
  <si>
    <t>高校</t>
    <rPh sb="0" eb="2">
      <t>コウコウ</t>
    </rPh>
    <phoneticPr fontId="1"/>
  </si>
  <si>
    <t>年生を合計</t>
    <rPh sb="0" eb="2">
      <t>ネンセイ</t>
    </rPh>
    <rPh sb="3" eb="5">
      <t>ゴウケイ</t>
    </rPh>
    <phoneticPr fontId="1"/>
  </si>
  <si>
    <t>高専</t>
    <rPh sb="0" eb="2">
      <t>コウセン</t>
    </rPh>
    <phoneticPr fontId="1"/>
  </si>
  <si>
    <t>大学</t>
    <rPh sb="0" eb="2">
      <t>ダイガク</t>
    </rPh>
    <phoneticPr fontId="1"/>
  </si>
  <si>
    <t xml:space="preserve">1.　採用できた　　　　　　→男性 </t>
    <rPh sb="3" eb="5">
      <t>サイヨウ</t>
    </rPh>
    <rPh sb="15" eb="17">
      <t>ダンセイ</t>
    </rPh>
    <phoneticPr fontId="1"/>
  </si>
  <si>
    <t>事業所名</t>
    <rPh sb="0" eb="3">
      <t>ジギョウショ</t>
    </rPh>
    <rPh sb="3" eb="4">
      <t>メイ</t>
    </rPh>
    <phoneticPr fontId="1"/>
  </si>
  <si>
    <t>（ふりがな）</t>
    <phoneticPr fontId="1"/>
  </si>
  <si>
    <t>所在地</t>
    <rPh sb="0" eb="2">
      <t>ショザイ</t>
    </rPh>
    <rPh sb="2" eb="3">
      <t>チ</t>
    </rPh>
    <phoneticPr fontId="1"/>
  </si>
  <si>
    <t>（郵便番号）</t>
    <rPh sb="1" eb="5">
      <t>ユウビンバンゴウ</t>
    </rPh>
    <phoneticPr fontId="1"/>
  </si>
  <si>
    <t>新卒採用3年
以内の離職</t>
    <rPh sb="0" eb="2">
      <t>シンソツ</t>
    </rPh>
    <rPh sb="2" eb="4">
      <t>サイヨウ</t>
    </rPh>
    <rPh sb="5" eb="6">
      <t>ネン</t>
    </rPh>
    <rPh sb="7" eb="9">
      <t>イナイ</t>
    </rPh>
    <rPh sb="10" eb="12">
      <t>リショク</t>
    </rPh>
    <phoneticPr fontId="1"/>
  </si>
  <si>
    <t>1.　いる</t>
    <phoneticPr fontId="1"/>
  </si>
  <si>
    <t>2.　いない</t>
    <phoneticPr fontId="1"/>
  </si>
  <si>
    <t>3.　新卒採用なし</t>
    <rPh sb="3" eb="5">
      <t>シンソツ</t>
    </rPh>
    <rPh sb="5" eb="7">
      <t>サイヨウ</t>
    </rPh>
    <phoneticPr fontId="1"/>
  </si>
  <si>
    <t xml:space="preserve"> 提出前に記入漏れがないかご確認の上、1月31日（金）までに回答をお願いします。</t>
    <rPh sb="25" eb="26">
      <t>キン</t>
    </rPh>
    <rPh sb="30" eb="32">
      <t>カイトウ</t>
    </rPh>
    <rPh sb="34" eb="35">
      <t>ネガ</t>
    </rPh>
    <phoneticPr fontId="1"/>
  </si>
  <si>
    <t>苫小牧市では人材確保を支援するため、市が運営する就職マッチングサイト運営の事業を行って</t>
    <rPh sb="0" eb="4">
      <t>トマコマイシ</t>
    </rPh>
    <rPh sb="6" eb="8">
      <t>ジンザイ</t>
    </rPh>
    <rPh sb="8" eb="10">
      <t>カクホ</t>
    </rPh>
    <rPh sb="11" eb="13">
      <t>シエン</t>
    </rPh>
    <rPh sb="18" eb="19">
      <t>シ</t>
    </rPh>
    <rPh sb="20" eb="22">
      <t>ウンエイ</t>
    </rPh>
    <rPh sb="24" eb="26">
      <t>シュウショク</t>
    </rPh>
    <rPh sb="34" eb="36">
      <t>ウンエイ</t>
    </rPh>
    <rPh sb="37" eb="39">
      <t>ジギョウ</t>
    </rPh>
    <rPh sb="40" eb="41">
      <t>オコナ</t>
    </rPh>
    <phoneticPr fontId="1"/>
  </si>
  <si>
    <t>（４）すべての方に質問します。今後の外国人雇用予定について。</t>
    <rPh sb="7" eb="8">
      <t>カタ</t>
    </rPh>
    <rPh sb="9" eb="11">
      <t>シツモン</t>
    </rPh>
    <rPh sb="15" eb="17">
      <t>コンゴ</t>
    </rPh>
    <rPh sb="18" eb="20">
      <t>ガイコク</t>
    </rPh>
    <rPh sb="20" eb="21">
      <t>ジン</t>
    </rPh>
    <rPh sb="21" eb="23">
      <t>コヨウ</t>
    </rPh>
    <rPh sb="23" eb="25">
      <t>ヨテイ</t>
    </rPh>
    <phoneticPr fontId="1"/>
  </si>
  <si>
    <t>今後の外国人雇用予定は</t>
    <rPh sb="0" eb="2">
      <t>コンゴ</t>
    </rPh>
    <rPh sb="3" eb="5">
      <t>ガイコク</t>
    </rPh>
    <rPh sb="5" eb="6">
      <t>ジン</t>
    </rPh>
    <rPh sb="6" eb="8">
      <t>コヨウ</t>
    </rPh>
    <rPh sb="8" eb="10">
      <t>ヨテイ</t>
    </rPh>
    <phoneticPr fontId="1"/>
  </si>
  <si>
    <t>1.　ある</t>
    <phoneticPr fontId="1"/>
  </si>
  <si>
    <t>3.　ない</t>
    <phoneticPr fontId="1"/>
  </si>
  <si>
    <t>どのような人材を雇用予定ですか</t>
    <rPh sb="5" eb="7">
      <t>ジンザイ</t>
    </rPh>
    <rPh sb="8" eb="10">
      <t>コヨウ</t>
    </rPh>
    <rPh sb="10" eb="12">
      <t>ヨテイ</t>
    </rPh>
    <phoneticPr fontId="1"/>
  </si>
  <si>
    <t>1.　技能実習</t>
    <rPh sb="3" eb="5">
      <t>ギノウ</t>
    </rPh>
    <rPh sb="5" eb="7">
      <t>ジッシュウ</t>
    </rPh>
    <phoneticPr fontId="1"/>
  </si>
  <si>
    <t>2.　特定技能</t>
    <rPh sb="3" eb="5">
      <t>トクテイ</t>
    </rPh>
    <rPh sb="5" eb="7">
      <t>ギノウ</t>
    </rPh>
    <phoneticPr fontId="1"/>
  </si>
  <si>
    <t>17-(4)外国人雇用の予定</t>
    <rPh sb="6" eb="8">
      <t>ガイコク</t>
    </rPh>
    <rPh sb="8" eb="9">
      <t>ジン</t>
    </rPh>
    <rPh sb="9" eb="11">
      <t>コヨウ</t>
    </rPh>
    <rPh sb="12" eb="14">
      <t>ヨテイ</t>
    </rPh>
    <phoneticPr fontId="1"/>
  </si>
  <si>
    <t>17-(4)外国人雇用の予定-どのような人材を雇用予定</t>
    <rPh sb="6" eb="8">
      <t>ガイコク</t>
    </rPh>
    <rPh sb="8" eb="9">
      <t>ジン</t>
    </rPh>
    <rPh sb="9" eb="11">
      <t>コヨウ</t>
    </rPh>
    <rPh sb="12" eb="14">
      <t>ヨテイ</t>
    </rPh>
    <rPh sb="20" eb="22">
      <t>ジンザイ</t>
    </rPh>
    <rPh sb="23" eb="25">
      <t>コヨウ</t>
    </rPh>
    <rPh sb="25" eb="27">
      <t>ヨテイ</t>
    </rPh>
    <phoneticPr fontId="1"/>
  </si>
  <si>
    <t>17-(4)外国人雇用の予定-技能実習人数</t>
    <rPh sb="6" eb="8">
      <t>ガイコク</t>
    </rPh>
    <rPh sb="8" eb="9">
      <t>ジン</t>
    </rPh>
    <rPh sb="9" eb="11">
      <t>コヨウ</t>
    </rPh>
    <rPh sb="12" eb="14">
      <t>ヨテイ</t>
    </rPh>
    <rPh sb="15" eb="17">
      <t>ギノウ</t>
    </rPh>
    <rPh sb="17" eb="19">
      <t>ジッシュウ</t>
    </rPh>
    <rPh sb="19" eb="21">
      <t>ニンズウ</t>
    </rPh>
    <phoneticPr fontId="1"/>
  </si>
  <si>
    <t>17-(5)外国人雇用の予定-特定技能人数</t>
    <rPh sb="6" eb="8">
      <t>ガイコク</t>
    </rPh>
    <rPh sb="8" eb="9">
      <t>ジン</t>
    </rPh>
    <rPh sb="9" eb="11">
      <t>コヨウ</t>
    </rPh>
    <rPh sb="12" eb="14">
      <t>ヨテイ</t>
    </rPh>
    <rPh sb="15" eb="17">
      <t>トクテイ</t>
    </rPh>
    <rPh sb="17" eb="19">
      <t>ギノウ</t>
    </rPh>
    <rPh sb="19" eb="21">
      <t>ニンズウ</t>
    </rPh>
    <phoneticPr fontId="1"/>
  </si>
  <si>
    <t>17-(6)外国人雇用の予定-その他人数</t>
    <rPh sb="6" eb="8">
      <t>ガイコク</t>
    </rPh>
    <rPh sb="8" eb="9">
      <t>ジン</t>
    </rPh>
    <rPh sb="9" eb="11">
      <t>コヨウ</t>
    </rPh>
    <rPh sb="12" eb="14">
      <t>ヨテイ</t>
    </rPh>
    <rPh sb="17" eb="18">
      <t>タ</t>
    </rPh>
    <rPh sb="18" eb="20">
      <t>ニンズウ</t>
    </rPh>
    <phoneticPr fontId="1"/>
  </si>
  <si>
    <t>整理番号</t>
    <rPh sb="0" eb="2">
      <t>セイリ</t>
    </rPh>
    <rPh sb="2" eb="4">
      <t>バンゴウ</t>
    </rPh>
    <phoneticPr fontId="1"/>
  </si>
  <si>
    <t>１８　職場見学、インターンシップについて</t>
    <rPh sb="3" eb="5">
      <t>ショクバ</t>
    </rPh>
    <rPh sb="5" eb="7">
      <t>ケンガク</t>
    </rPh>
    <phoneticPr fontId="1"/>
  </si>
  <si>
    <t>（１）職場見学、インターンシップの受入れについて（平成30年度と令和元年度の受入れ状況）</t>
    <rPh sb="3" eb="5">
      <t>ショクバ</t>
    </rPh>
    <rPh sb="5" eb="7">
      <t>ケンガク</t>
    </rPh>
    <rPh sb="17" eb="19">
      <t>ウケイ</t>
    </rPh>
    <rPh sb="25" eb="27">
      <t>ヘイセイ</t>
    </rPh>
    <rPh sb="29" eb="31">
      <t>ネンド</t>
    </rPh>
    <rPh sb="32" eb="34">
      <t>レイワ</t>
    </rPh>
    <rPh sb="34" eb="36">
      <t>ガンネン</t>
    </rPh>
    <rPh sb="36" eb="37">
      <t>ヘイネン</t>
    </rPh>
    <rPh sb="38" eb="40">
      <t>ウケイ</t>
    </rPh>
    <rPh sb="41" eb="43">
      <t>ジョウキョウ</t>
    </rPh>
    <phoneticPr fontId="1"/>
  </si>
  <si>
    <t>※職場見学は採用を目的として受入れたもののみ記載してください。</t>
    <rPh sb="1" eb="3">
      <t>ショクバ</t>
    </rPh>
    <rPh sb="3" eb="5">
      <t>ケンガク</t>
    </rPh>
    <rPh sb="6" eb="8">
      <t>サイヨウ</t>
    </rPh>
    <rPh sb="9" eb="11">
      <t>モクテキ</t>
    </rPh>
    <rPh sb="14" eb="16">
      <t>ウケイ</t>
    </rPh>
    <rPh sb="22" eb="24">
      <t>キサイ</t>
    </rPh>
    <phoneticPr fontId="1"/>
  </si>
  <si>
    <t>中途採用者などを合計</t>
    <rPh sb="0" eb="2">
      <t>チュウト</t>
    </rPh>
    <rPh sb="2" eb="5">
      <t>サイヨウシャ</t>
    </rPh>
    <rPh sb="8" eb="10">
      <t>ゴウケイ</t>
    </rPh>
    <phoneticPr fontId="1"/>
  </si>
  <si>
    <t>18-(1)30年度1受入れた場合-中途採用者-人数</t>
    <rPh sb="11" eb="13">
      <t>ウケイ</t>
    </rPh>
    <rPh sb="15" eb="17">
      <t>バアイ</t>
    </rPh>
    <rPh sb="18" eb="20">
      <t>チュウト</t>
    </rPh>
    <rPh sb="20" eb="22">
      <t>サイヨウ</t>
    </rPh>
    <rPh sb="22" eb="23">
      <t>シャ</t>
    </rPh>
    <rPh sb="24" eb="26">
      <t>ニンズウ</t>
    </rPh>
    <phoneticPr fontId="1"/>
  </si>
  <si>
    <t>18-(1)令和元年度1受入れた場合-中途採用者-人数</t>
    <rPh sb="12" eb="14">
      <t>ウケイ</t>
    </rPh>
    <rPh sb="16" eb="18">
      <t>バアイ</t>
    </rPh>
    <rPh sb="19" eb="21">
      <t>チュウト</t>
    </rPh>
    <rPh sb="21" eb="24">
      <t>サイヨウシャ</t>
    </rPh>
    <rPh sb="25" eb="27">
      <t>ニンズウ</t>
    </rPh>
    <phoneticPr fontId="1"/>
  </si>
  <si>
    <t>※送付書類の宛名に記載の整理番号を記入してください。</t>
    <rPh sb="1" eb="3">
      <t>ソウフ</t>
    </rPh>
    <rPh sb="3" eb="5">
      <t>ショルイ</t>
    </rPh>
    <rPh sb="6" eb="8">
      <t>アテナ</t>
    </rPh>
    <rPh sb="9" eb="11">
      <t>キサイ</t>
    </rPh>
    <rPh sb="12" eb="14">
      <t>セイリ</t>
    </rPh>
    <rPh sb="14" eb="16">
      <t>バンゴウ</t>
    </rPh>
    <rPh sb="17" eb="19">
      <t>キニュウ</t>
    </rPh>
    <phoneticPr fontId="1"/>
  </si>
  <si>
    <r>
      <t>1.　設備が未整備</t>
    </r>
    <r>
      <rPr>
        <sz val="8"/>
        <color theme="1"/>
        <rFont val="ＭＳ 明朝"/>
        <family val="1"/>
        <charset val="128"/>
      </rPr>
      <t>（バリアフリー等）</t>
    </r>
    <r>
      <rPr>
        <sz val="12"/>
        <color theme="1"/>
        <rFont val="ＭＳ 明朝"/>
        <family val="1"/>
        <charset val="128"/>
      </rPr>
      <t>　2.　仕事が限られる　　3.　雇用義務がない</t>
    </r>
    <rPh sb="3" eb="5">
      <t>セツビ</t>
    </rPh>
    <rPh sb="6" eb="9">
      <t>ミセイビ</t>
    </rPh>
    <rPh sb="16" eb="17">
      <t>ナド</t>
    </rPh>
    <rPh sb="22" eb="24">
      <t>シゴト</t>
    </rPh>
    <rPh sb="25" eb="26">
      <t>カギ</t>
    </rPh>
    <rPh sb="34" eb="36">
      <t>コヨウ</t>
    </rPh>
    <rPh sb="36" eb="38">
      <t>ギム</t>
    </rPh>
    <phoneticPr fontId="1"/>
  </si>
  <si>
    <r>
      <t>1.　高年齢者向けの仕事がない　2.　応募がない　　　3.　雇用義務がない</t>
    </r>
    <r>
      <rPr>
        <sz val="9"/>
        <color theme="1"/>
        <rFont val="ＭＳ 明朝"/>
        <family val="1"/>
        <charset val="128"/>
      </rPr>
      <t>（年齢）</t>
    </r>
    <rPh sb="3" eb="6">
      <t>コウネンレイ</t>
    </rPh>
    <rPh sb="6" eb="7">
      <t>シャ</t>
    </rPh>
    <rPh sb="7" eb="8">
      <t>ム</t>
    </rPh>
    <rPh sb="10" eb="12">
      <t>シゴト</t>
    </rPh>
    <rPh sb="19" eb="21">
      <t>オウボ</t>
    </rPh>
    <rPh sb="30" eb="32">
      <t>コヨウ</t>
    </rPh>
    <rPh sb="32" eb="34">
      <t>ギム</t>
    </rPh>
    <rPh sb="38" eb="40">
      <t>ネンレイ</t>
    </rPh>
    <phoneticPr fontId="1"/>
  </si>
  <si>
    <t>1.　人手不足のため　　　2.　雇用義務がある　　　3.　企業の方針　</t>
    <rPh sb="3" eb="4">
      <t>ヒト</t>
    </rPh>
    <rPh sb="4" eb="5">
      <t>テ</t>
    </rPh>
    <rPh sb="5" eb="7">
      <t>フソク</t>
    </rPh>
    <rPh sb="16" eb="18">
      <t>コヨウ</t>
    </rPh>
    <rPh sb="18" eb="20">
      <t>ギム</t>
    </rPh>
    <rPh sb="29" eb="31">
      <t>キギョウ</t>
    </rPh>
    <rPh sb="32" eb="34">
      <t>ホウシン</t>
    </rPh>
    <phoneticPr fontId="1"/>
  </si>
  <si>
    <t>１１　採用の取組について（平成30年10月1日から令和元年9月30日までの期間）</t>
    <rPh sb="3" eb="5">
      <t>サイヨウ</t>
    </rPh>
    <rPh sb="6" eb="8">
      <t>トリクミ</t>
    </rPh>
    <rPh sb="13" eb="15">
      <t>ヘイセイ</t>
    </rPh>
    <rPh sb="17" eb="18">
      <t>ネン</t>
    </rPh>
    <rPh sb="20" eb="21">
      <t>ガツ</t>
    </rPh>
    <rPh sb="22" eb="23">
      <t>ニチ</t>
    </rPh>
    <rPh sb="25" eb="27">
      <t>レイワ</t>
    </rPh>
    <rPh sb="27" eb="29">
      <t>ガンネン</t>
    </rPh>
    <rPh sb="30" eb="31">
      <t>ガツ</t>
    </rPh>
    <rPh sb="33" eb="34">
      <t>ニチ</t>
    </rPh>
    <rPh sb="37" eb="39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</si>
</sst>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#&quot;人&quot;"/>
    <numFmt numFmtId="178" formatCode="#,##0_);[Red]\(#,##0\)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b/>
      <sz val="12"/>
      <color rgb="FFFF0000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566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7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77" fontId="3" fillId="2" borderId="7" xfId="0" applyNumberFormat="1" applyFont="1" applyFill="1" applyBorder="1" applyAlignment="1" applyProtection="1">
      <alignment horizontal="right" vertical="center"/>
      <protection locked="0"/>
    </xf>
    <xf numFmtId="177" fontId="3" fillId="2" borderId="7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shrinkToFit="1"/>
    </xf>
    <xf numFmtId="49" fontId="3" fillId="2" borderId="0" xfId="0" applyNumberFormat="1" applyFont="1" applyFill="1" applyAlignment="1">
      <alignment vertical="center"/>
    </xf>
    <xf numFmtId="0" fontId="3" fillId="2" borderId="52" xfId="0" applyFont="1" applyFill="1" applyBorder="1" applyAlignment="1">
      <alignment vertical="center"/>
    </xf>
    <xf numFmtId="0" fontId="3" fillId="2" borderId="53" xfId="0" applyFont="1" applyFill="1" applyBorder="1" applyAlignment="1">
      <alignment vertical="center"/>
    </xf>
    <xf numFmtId="0" fontId="3" fillId="2" borderId="54" xfId="0" applyFont="1" applyFill="1" applyBorder="1" applyAlignment="1">
      <alignment vertical="center"/>
    </xf>
    <xf numFmtId="0" fontId="3" fillId="2" borderId="58" xfId="0" applyFont="1" applyFill="1" applyBorder="1" applyAlignment="1">
      <alignment vertical="center"/>
    </xf>
    <xf numFmtId="0" fontId="3" fillId="2" borderId="5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3" xfId="0" applyFont="1" applyFill="1" applyBorder="1" applyAlignment="1">
      <alignment horizontal="right" vertical="center"/>
    </xf>
    <xf numFmtId="0" fontId="3" fillId="2" borderId="50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2" borderId="56" xfId="0" applyFont="1" applyFill="1" applyBorder="1" applyAlignment="1">
      <alignment horizontal="right" vertical="center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53" xfId="0" applyFont="1" applyFill="1" applyBorder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wrapText="1"/>
    </xf>
    <xf numFmtId="0" fontId="3" fillId="2" borderId="56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right" vertical="center"/>
    </xf>
    <xf numFmtId="0" fontId="3" fillId="0" borderId="88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right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vertical="center"/>
    </xf>
    <xf numFmtId="49" fontId="3" fillId="2" borderId="7" xfId="0" applyNumberFormat="1" applyFont="1" applyFill="1" applyBorder="1" applyAlignment="1">
      <alignment horizontal="left" vertical="center"/>
    </xf>
    <xf numFmtId="0" fontId="4" fillId="2" borderId="50" xfId="0" applyFont="1" applyFill="1" applyBorder="1" applyAlignment="1">
      <alignment vertical="center"/>
    </xf>
    <xf numFmtId="0" fontId="3" fillId="2" borderId="55" xfId="0" applyFont="1" applyFill="1" applyBorder="1" applyAlignment="1" applyProtection="1">
      <alignment vertical="center"/>
      <protection locked="0"/>
    </xf>
    <xf numFmtId="0" fontId="3" fillId="2" borderId="56" xfId="0" applyFont="1" applyFill="1" applyBorder="1" applyAlignment="1" applyProtection="1">
      <alignment vertical="center"/>
      <protection locked="0"/>
    </xf>
    <xf numFmtId="0" fontId="3" fillId="2" borderId="51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176" fontId="3" fillId="0" borderId="18" xfId="0" applyNumberFormat="1" applyFont="1" applyBorder="1" applyAlignment="1" applyProtection="1">
      <alignment horizontal="right" vertical="center"/>
      <protection locked="0"/>
    </xf>
    <xf numFmtId="176" fontId="3" fillId="2" borderId="39" xfId="0" applyNumberFormat="1" applyFont="1" applyFill="1" applyBorder="1" applyAlignment="1" applyProtection="1">
      <alignment horizontal="right" vertical="center"/>
      <protection locked="0"/>
    </xf>
    <xf numFmtId="176" fontId="3" fillId="0" borderId="43" xfId="0" applyNumberFormat="1" applyFont="1" applyBorder="1" applyAlignment="1" applyProtection="1">
      <alignment horizontal="right" vertical="center"/>
      <protection locked="0"/>
    </xf>
    <xf numFmtId="176" fontId="3" fillId="0" borderId="19" xfId="0" applyNumberFormat="1" applyFont="1" applyBorder="1" applyAlignment="1">
      <alignment horizontal="right" vertical="center"/>
    </xf>
    <xf numFmtId="176" fontId="3" fillId="2" borderId="21" xfId="0" applyNumberFormat="1" applyFont="1" applyFill="1" applyBorder="1" applyAlignment="1" applyProtection="1">
      <alignment horizontal="right" vertical="center"/>
      <protection locked="0"/>
    </xf>
    <xf numFmtId="176" fontId="3" fillId="0" borderId="13" xfId="0" applyNumberFormat="1" applyFont="1" applyBorder="1" applyAlignment="1" applyProtection="1">
      <alignment horizontal="right" vertical="center"/>
      <protection locked="0"/>
    </xf>
    <xf numFmtId="176" fontId="3" fillId="2" borderId="48" xfId="0" applyNumberFormat="1" applyFont="1" applyFill="1" applyBorder="1" applyAlignment="1" applyProtection="1">
      <alignment horizontal="right" vertical="center"/>
      <protection locked="0"/>
    </xf>
    <xf numFmtId="176" fontId="3" fillId="0" borderId="41" xfId="0" applyNumberFormat="1" applyFont="1" applyBorder="1" applyAlignment="1" applyProtection="1">
      <alignment horizontal="right" vertical="center"/>
      <protection locked="0"/>
    </xf>
    <xf numFmtId="176" fontId="3" fillId="2" borderId="35" xfId="0" applyNumberFormat="1" applyFont="1" applyFill="1" applyBorder="1" applyAlignment="1" applyProtection="1">
      <alignment horizontal="right"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176" fontId="3" fillId="2" borderId="3" xfId="0" applyNumberFormat="1" applyFont="1" applyFill="1" applyBorder="1" applyAlignment="1" applyProtection="1">
      <alignment horizontal="right" vertical="center"/>
      <protection locked="0"/>
    </xf>
    <xf numFmtId="176" fontId="3" fillId="2" borderId="42" xfId="0" applyNumberFormat="1" applyFont="1" applyFill="1" applyBorder="1" applyAlignment="1" applyProtection="1">
      <alignment horizontal="right" vertical="center"/>
      <protection locked="0"/>
    </xf>
    <xf numFmtId="176" fontId="3" fillId="2" borderId="44" xfId="0" applyNumberFormat="1" applyFont="1" applyFill="1" applyBorder="1" applyAlignment="1" applyProtection="1">
      <alignment horizontal="right" vertical="center"/>
      <protection locked="0"/>
    </xf>
    <xf numFmtId="0" fontId="3" fillId="0" borderId="9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7" fontId="3" fillId="2" borderId="5" xfId="0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right" vertical="center" shrinkToFi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right" vertical="center" shrinkToFit="1"/>
    </xf>
    <xf numFmtId="0" fontId="4" fillId="2" borderId="0" xfId="0" applyFont="1" applyFill="1" applyBorder="1" applyAlignment="1">
      <alignment horizontal="right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9" xfId="0" applyFont="1" applyFill="1" applyBorder="1" applyAlignment="1">
      <alignment horizontal="left" vertical="center"/>
    </xf>
    <xf numFmtId="0" fontId="3" fillId="2" borderId="55" xfId="0" applyFont="1" applyFill="1" applyBorder="1" applyAlignment="1">
      <alignment horizontal="left" vertical="center"/>
    </xf>
    <xf numFmtId="0" fontId="3" fillId="2" borderId="56" xfId="0" applyFont="1" applyFill="1" applyBorder="1" applyAlignment="1">
      <alignment horizontal="left" vertical="center"/>
    </xf>
    <xf numFmtId="0" fontId="3" fillId="2" borderId="5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right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shrinkToFit="1"/>
    </xf>
    <xf numFmtId="177" fontId="3" fillId="2" borderId="5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left" vertical="center"/>
    </xf>
    <xf numFmtId="0" fontId="3" fillId="2" borderId="89" xfId="0" applyFont="1" applyFill="1" applyBorder="1" applyAlignment="1">
      <alignment horizontal="right" vertical="center"/>
    </xf>
    <xf numFmtId="0" fontId="3" fillId="2" borderId="56" xfId="0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vertical="center" shrinkToFit="1"/>
    </xf>
    <xf numFmtId="0" fontId="3" fillId="2" borderId="54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98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 wrapText="1"/>
    </xf>
    <xf numFmtId="0" fontId="3" fillId="2" borderId="5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vertical="center" shrinkToFit="1"/>
    </xf>
    <xf numFmtId="0" fontId="3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53" xfId="0" applyFont="1" applyFill="1" applyBorder="1" applyAlignment="1">
      <alignment horizontal="left" vertical="center"/>
    </xf>
    <xf numFmtId="0" fontId="5" fillId="2" borderId="54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center" wrapText="1" shrinkToFit="1"/>
    </xf>
    <xf numFmtId="49" fontId="5" fillId="2" borderId="0" xfId="0" applyNumberFormat="1" applyFont="1" applyFill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68" xfId="0" applyFont="1" applyFill="1" applyBorder="1" applyAlignment="1">
      <alignment horizontal="right" vertical="center"/>
    </xf>
    <xf numFmtId="0" fontId="3" fillId="2" borderId="54" xfId="0" applyFont="1" applyFill="1" applyBorder="1" applyAlignment="1">
      <alignment horizontal="right" vertical="center"/>
    </xf>
    <xf numFmtId="0" fontId="3" fillId="2" borderId="60" xfId="0" applyFont="1" applyFill="1" applyBorder="1" applyAlignment="1">
      <alignment vertical="center"/>
    </xf>
    <xf numFmtId="0" fontId="3" fillId="2" borderId="61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3" fillId="2" borderId="7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73" xfId="0" applyFont="1" applyFill="1" applyBorder="1" applyAlignment="1">
      <alignment horizontal="right" vertical="center"/>
    </xf>
    <xf numFmtId="0" fontId="3" fillId="2" borderId="74" xfId="0" applyFont="1" applyFill="1" applyBorder="1" applyAlignment="1">
      <alignment horizontal="right" vertical="center"/>
    </xf>
    <xf numFmtId="0" fontId="3" fillId="2" borderId="57" xfId="0" applyFont="1" applyFill="1" applyBorder="1" applyAlignment="1">
      <alignment horizontal="right" vertical="center"/>
    </xf>
    <xf numFmtId="0" fontId="3" fillId="2" borderId="81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82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91" xfId="0" applyFont="1" applyFill="1" applyBorder="1" applyAlignment="1">
      <alignment vertical="center"/>
    </xf>
    <xf numFmtId="0" fontId="3" fillId="0" borderId="92" xfId="0" applyFont="1" applyFill="1" applyBorder="1" applyAlignment="1">
      <alignment vertical="center"/>
    </xf>
    <xf numFmtId="0" fontId="3" fillId="0" borderId="93" xfId="0" applyFont="1" applyFill="1" applyBorder="1" applyAlignment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33" xfId="0" applyFont="1" applyFill="1" applyBorder="1" applyAlignment="1">
      <alignment horizontal="right" vertical="center"/>
    </xf>
    <xf numFmtId="0" fontId="3" fillId="2" borderId="64" xfId="0" applyFont="1" applyFill="1" applyBorder="1" applyAlignment="1">
      <alignment horizontal="right" vertical="center"/>
    </xf>
    <xf numFmtId="178" fontId="3" fillId="2" borderId="0" xfId="1" applyNumberFormat="1" applyFont="1" applyFill="1" applyBorder="1" applyAlignment="1" applyProtection="1">
      <alignment horizontal="right" vertical="center"/>
      <protection locked="0"/>
    </xf>
    <xf numFmtId="176" fontId="3" fillId="2" borderId="75" xfId="0" applyNumberFormat="1" applyFont="1" applyFill="1" applyBorder="1" applyAlignment="1" applyProtection="1">
      <alignment horizontal="right" vertical="center"/>
      <protection locked="0"/>
    </xf>
    <xf numFmtId="176" fontId="3" fillId="2" borderId="53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2" borderId="36" xfId="0" applyNumberFormat="1" applyFont="1" applyFill="1" applyBorder="1" applyAlignment="1" applyProtection="1">
      <alignment horizontal="right" vertical="center"/>
      <protection locked="0"/>
    </xf>
    <xf numFmtId="176" fontId="3" fillId="2" borderId="33" xfId="0" applyNumberFormat="1" applyFont="1" applyFill="1" applyBorder="1" applyAlignment="1" applyProtection="1">
      <alignment horizontal="right" vertical="center"/>
      <protection locked="0"/>
    </xf>
    <xf numFmtId="176" fontId="3" fillId="2" borderId="77" xfId="0" applyNumberFormat="1" applyFont="1" applyFill="1" applyBorder="1" applyAlignment="1" applyProtection="1">
      <alignment horizontal="right" vertical="center"/>
      <protection locked="0"/>
    </xf>
    <xf numFmtId="176" fontId="3" fillId="2" borderId="56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vertical="center" shrinkToFit="1"/>
    </xf>
    <xf numFmtId="0" fontId="3" fillId="3" borderId="31" xfId="0" applyFont="1" applyFill="1" applyBorder="1" applyAlignment="1">
      <alignment horizontal="center" vertical="center"/>
    </xf>
    <xf numFmtId="0" fontId="3" fillId="3" borderId="94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5" fillId="2" borderId="56" xfId="0" applyFont="1" applyFill="1" applyBorder="1" applyAlignment="1">
      <alignment horizontal="right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vertical="center"/>
    </xf>
    <xf numFmtId="0" fontId="3" fillId="3" borderId="99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90" xfId="0" applyFont="1" applyFill="1" applyBorder="1" applyAlignment="1">
      <alignment horizontal="center" vertical="center"/>
    </xf>
    <xf numFmtId="49" fontId="3" fillId="2" borderId="51" xfId="0" applyNumberFormat="1" applyFont="1" applyFill="1" applyBorder="1" applyAlignment="1">
      <alignment vertical="center"/>
    </xf>
    <xf numFmtId="49" fontId="3" fillId="2" borderId="52" xfId="0" applyNumberFormat="1" applyFont="1" applyFill="1" applyBorder="1" applyAlignment="1">
      <alignment vertical="center"/>
    </xf>
    <xf numFmtId="49" fontId="3" fillId="2" borderId="53" xfId="0" applyNumberFormat="1" applyFont="1" applyFill="1" applyBorder="1" applyAlignment="1">
      <alignment vertical="center"/>
    </xf>
    <xf numFmtId="49" fontId="3" fillId="2" borderId="54" xfId="0" applyNumberFormat="1" applyFont="1" applyFill="1" applyBorder="1" applyAlignment="1">
      <alignment vertical="center"/>
    </xf>
    <xf numFmtId="49" fontId="3" fillId="2" borderId="55" xfId="0" applyNumberFormat="1" applyFont="1" applyFill="1" applyBorder="1" applyAlignment="1">
      <alignment vertical="center"/>
    </xf>
    <xf numFmtId="49" fontId="3" fillId="2" borderId="56" xfId="0" applyNumberFormat="1" applyFont="1" applyFill="1" applyBorder="1" applyAlignment="1">
      <alignment vertical="center"/>
    </xf>
    <xf numFmtId="49" fontId="3" fillId="2" borderId="57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56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right" vertical="center"/>
    </xf>
    <xf numFmtId="0" fontId="3" fillId="2" borderId="52" xfId="0" applyFont="1" applyFill="1" applyBorder="1" applyAlignment="1">
      <alignment horizontal="right" vertical="center"/>
    </xf>
    <xf numFmtId="0" fontId="3" fillId="2" borderId="54" xfId="0" applyFont="1" applyFill="1" applyBorder="1" applyAlignment="1">
      <alignment horizontal="right" vertical="center" shrinkToFit="1"/>
    </xf>
    <xf numFmtId="0" fontId="3" fillId="2" borderId="57" xfId="0" applyFont="1" applyFill="1" applyBorder="1" applyAlignment="1">
      <alignment horizontal="right" vertical="center" shrinkToFit="1"/>
    </xf>
    <xf numFmtId="0" fontId="3" fillId="2" borderId="57" xfId="0" applyFont="1" applyFill="1" applyBorder="1" applyAlignment="1">
      <alignment horizontal="right" vertical="center" wrapText="1" shrinkToFit="1"/>
    </xf>
    <xf numFmtId="0" fontId="3" fillId="2" borderId="77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horizontal="center" vertical="center" shrinkToFit="1"/>
    </xf>
    <xf numFmtId="0" fontId="3" fillId="3" borderId="103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vertical="center"/>
    </xf>
    <xf numFmtId="0" fontId="3" fillId="0" borderId="90" xfId="0" applyFont="1" applyFill="1" applyBorder="1" applyAlignment="1">
      <alignment vertical="center"/>
    </xf>
    <xf numFmtId="0" fontId="3" fillId="0" borderId="103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right" vertical="center"/>
    </xf>
    <xf numFmtId="0" fontId="3" fillId="3" borderId="106" xfId="0" applyFont="1" applyFill="1" applyBorder="1" applyAlignment="1">
      <alignment horizontal="left" vertical="center"/>
    </xf>
    <xf numFmtId="0" fontId="5" fillId="3" borderId="106" xfId="0" applyFont="1" applyFill="1" applyBorder="1" applyAlignment="1">
      <alignment horizontal="left" vertical="center"/>
    </xf>
    <xf numFmtId="0" fontId="3" fillId="2" borderId="104" xfId="0" applyFont="1" applyFill="1" applyBorder="1" applyAlignment="1">
      <alignment vertical="center"/>
    </xf>
    <xf numFmtId="0" fontId="3" fillId="3" borderId="107" xfId="0" applyFont="1" applyFill="1" applyBorder="1" applyAlignment="1">
      <alignment vertical="center"/>
    </xf>
    <xf numFmtId="0" fontId="3" fillId="3" borderId="106" xfId="0" applyFont="1" applyFill="1" applyBorder="1" applyAlignment="1">
      <alignment vertical="center"/>
    </xf>
    <xf numFmtId="0" fontId="3" fillId="3" borderId="96" xfId="0" applyFont="1" applyFill="1" applyBorder="1" applyAlignment="1">
      <alignment horizontal="center" vertical="center" shrinkToFit="1"/>
    </xf>
    <xf numFmtId="0" fontId="3" fillId="3" borderId="92" xfId="0" applyFont="1" applyFill="1" applyBorder="1" applyAlignment="1">
      <alignment horizontal="center" vertical="center" shrinkToFit="1"/>
    </xf>
    <xf numFmtId="0" fontId="3" fillId="3" borderId="92" xfId="0" applyFont="1" applyFill="1" applyBorder="1" applyAlignment="1">
      <alignment horizontal="center" vertical="center"/>
    </xf>
    <xf numFmtId="0" fontId="5" fillId="3" borderId="92" xfId="0" applyFont="1" applyFill="1" applyBorder="1" applyAlignment="1">
      <alignment horizontal="right" vertical="center"/>
    </xf>
    <xf numFmtId="0" fontId="3" fillId="3" borderId="75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3" fillId="2" borderId="68" xfId="0" applyFont="1" applyFill="1" applyBorder="1" applyAlignment="1">
      <alignment vertical="center"/>
    </xf>
    <xf numFmtId="0" fontId="3" fillId="2" borderId="109" xfId="0" applyFont="1" applyFill="1" applyBorder="1" applyAlignment="1">
      <alignment vertical="center"/>
    </xf>
    <xf numFmtId="0" fontId="3" fillId="2" borderId="110" xfId="0" applyFont="1" applyFill="1" applyBorder="1" applyAlignment="1">
      <alignment vertical="center"/>
    </xf>
    <xf numFmtId="0" fontId="3" fillId="2" borderId="111" xfId="0" applyFont="1" applyFill="1" applyBorder="1" applyAlignment="1">
      <alignment vertical="center"/>
    </xf>
    <xf numFmtId="0" fontId="5" fillId="2" borderId="54" xfId="0" applyFont="1" applyFill="1" applyBorder="1" applyAlignment="1">
      <alignment vertical="center"/>
    </xf>
    <xf numFmtId="0" fontId="5" fillId="2" borderId="57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2" borderId="56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vertical="center"/>
    </xf>
    <xf numFmtId="0" fontId="3" fillId="0" borderId="114" xfId="0" applyFont="1" applyFill="1" applyBorder="1" applyAlignment="1">
      <alignment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vertical="center" wrapText="1"/>
    </xf>
    <xf numFmtId="0" fontId="3" fillId="2" borderId="56" xfId="0" applyFont="1" applyFill="1" applyBorder="1" applyAlignment="1">
      <alignment vertical="center" wrapText="1"/>
    </xf>
    <xf numFmtId="0" fontId="3" fillId="4" borderId="10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59" xfId="0" applyFont="1" applyFill="1" applyBorder="1" applyAlignment="1">
      <alignment horizontal="right" vertical="center"/>
    </xf>
    <xf numFmtId="0" fontId="3" fillId="3" borderId="116" xfId="0" applyFont="1" applyFill="1" applyBorder="1" applyAlignment="1">
      <alignment horizontal="right" vertical="center" shrinkToFit="1"/>
    </xf>
    <xf numFmtId="0" fontId="3" fillId="3" borderId="99" xfId="0" applyFont="1" applyFill="1" applyBorder="1" applyAlignment="1">
      <alignment horizontal="right" vertical="center" shrinkToFit="1"/>
    </xf>
    <xf numFmtId="0" fontId="3" fillId="3" borderId="90" xfId="0" applyFont="1" applyFill="1" applyBorder="1" applyAlignment="1">
      <alignment horizontal="right" vertical="center" shrinkToFit="1"/>
    </xf>
    <xf numFmtId="0" fontId="3" fillId="3" borderId="103" xfId="0" applyFont="1" applyFill="1" applyBorder="1" applyAlignment="1">
      <alignment horizontal="right" vertical="center"/>
    </xf>
    <xf numFmtId="0" fontId="3" fillId="3" borderId="106" xfId="0" applyFont="1" applyFill="1" applyBorder="1" applyAlignment="1">
      <alignment horizontal="right" vertical="center" shrinkToFit="1"/>
    </xf>
    <xf numFmtId="0" fontId="3" fillId="3" borderId="40" xfId="0" applyFont="1" applyFill="1" applyBorder="1" applyAlignment="1">
      <alignment horizontal="right" vertical="center" shrinkToFit="1"/>
    </xf>
    <xf numFmtId="0" fontId="3" fillId="3" borderId="117" xfId="0" applyFont="1" applyFill="1" applyBorder="1" applyAlignment="1">
      <alignment horizontal="right" vertical="center" shrinkToFit="1"/>
    </xf>
    <xf numFmtId="0" fontId="3" fillId="3" borderId="22" xfId="0" applyFont="1" applyFill="1" applyBorder="1" applyAlignment="1">
      <alignment vertical="center"/>
    </xf>
    <xf numFmtId="0" fontId="3" fillId="3" borderId="118" xfId="0" applyFont="1" applyFill="1" applyBorder="1" applyAlignment="1">
      <alignment vertical="center"/>
    </xf>
    <xf numFmtId="0" fontId="3" fillId="3" borderId="48" xfId="0" applyFont="1" applyFill="1" applyBorder="1" applyAlignment="1">
      <alignment vertical="center"/>
    </xf>
    <xf numFmtId="0" fontId="3" fillId="2" borderId="119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73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59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1" xfId="0" applyNumberFormat="1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left" vertical="center" shrinkToFit="1"/>
    </xf>
    <xf numFmtId="0" fontId="3" fillId="2" borderId="53" xfId="0" applyFont="1" applyFill="1" applyBorder="1" applyAlignment="1">
      <alignment horizontal="left" vertical="center" shrinkToFit="1"/>
    </xf>
    <xf numFmtId="0" fontId="3" fillId="2" borderId="54" xfId="0" applyFont="1" applyFill="1" applyBorder="1" applyAlignment="1">
      <alignment horizontal="left" vertical="center" shrinkToFit="1"/>
    </xf>
    <xf numFmtId="0" fontId="3" fillId="2" borderId="58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59" xfId="0" applyFont="1" applyFill="1" applyBorder="1" applyAlignment="1">
      <alignment horizontal="left" vertical="center" shrinkToFit="1"/>
    </xf>
    <xf numFmtId="0" fontId="3" fillId="2" borderId="55" xfId="0" applyFont="1" applyFill="1" applyBorder="1" applyAlignment="1">
      <alignment horizontal="left" vertical="center" shrinkToFit="1"/>
    </xf>
    <xf numFmtId="0" fontId="3" fillId="2" borderId="57" xfId="0" applyFont="1" applyFill="1" applyBorder="1" applyAlignment="1">
      <alignment horizontal="left" vertical="center" shrinkToFit="1"/>
    </xf>
    <xf numFmtId="0" fontId="3" fillId="2" borderId="52" xfId="0" applyFont="1" applyFill="1" applyBorder="1" applyAlignment="1">
      <alignment horizontal="center" vertical="center" wrapText="1" shrinkToFit="1"/>
    </xf>
    <xf numFmtId="0" fontId="3" fillId="2" borderId="53" xfId="0" applyFont="1" applyFill="1" applyBorder="1" applyAlignment="1">
      <alignment horizontal="center" vertical="center" wrapText="1" shrinkToFit="1"/>
    </xf>
    <xf numFmtId="0" fontId="3" fillId="2" borderId="54" xfId="0" applyFont="1" applyFill="1" applyBorder="1" applyAlignment="1">
      <alignment horizontal="center" vertical="center" wrapText="1" shrinkToFit="1"/>
    </xf>
    <xf numFmtId="0" fontId="3" fillId="2" borderId="58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59" xfId="0" applyFont="1" applyFill="1" applyBorder="1" applyAlignment="1">
      <alignment horizontal="center" vertical="center" wrapText="1" shrinkToFit="1"/>
    </xf>
    <xf numFmtId="0" fontId="3" fillId="2" borderId="55" xfId="0" applyFont="1" applyFill="1" applyBorder="1" applyAlignment="1">
      <alignment horizontal="center" vertical="center" wrapText="1" shrinkToFit="1"/>
    </xf>
    <xf numFmtId="0" fontId="3" fillId="2" borderId="56" xfId="0" applyFont="1" applyFill="1" applyBorder="1" applyAlignment="1">
      <alignment horizontal="center" vertical="center" wrapText="1" shrinkToFit="1"/>
    </xf>
    <xf numFmtId="0" fontId="3" fillId="2" borderId="57" xfId="0" applyFont="1" applyFill="1" applyBorder="1" applyAlignment="1">
      <alignment horizontal="center" vertical="center" wrapText="1" shrinkToFit="1"/>
    </xf>
    <xf numFmtId="0" fontId="3" fillId="2" borderId="56" xfId="0" applyFont="1" applyFill="1" applyBorder="1" applyAlignment="1">
      <alignment horizontal="left" vertical="center" shrinkToFit="1"/>
    </xf>
    <xf numFmtId="0" fontId="3" fillId="2" borderId="4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97" xfId="0" applyFont="1" applyFill="1" applyBorder="1" applyAlignment="1">
      <alignment horizontal="center" vertical="center" shrinkToFit="1"/>
    </xf>
    <xf numFmtId="0" fontId="3" fillId="0" borderId="83" xfId="0" applyFont="1" applyBorder="1" applyAlignment="1" applyProtection="1">
      <alignment horizontal="right" vertical="center"/>
      <protection locked="0"/>
    </xf>
    <xf numFmtId="0" fontId="3" fillId="0" borderId="84" xfId="0" applyFont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178" fontId="3" fillId="0" borderId="32" xfId="1" applyNumberFormat="1" applyFont="1" applyFill="1" applyBorder="1" applyAlignment="1" applyProtection="1">
      <alignment horizontal="right" vertical="center"/>
      <protection locked="0"/>
    </xf>
    <xf numFmtId="178" fontId="3" fillId="0" borderId="33" xfId="1" applyNumberFormat="1" applyFont="1" applyFill="1" applyBorder="1" applyAlignment="1" applyProtection="1">
      <alignment horizontal="right" vertical="center"/>
      <protection locked="0"/>
    </xf>
    <xf numFmtId="178" fontId="3" fillId="0" borderId="36" xfId="1" applyNumberFormat="1" applyFont="1" applyFill="1" applyBorder="1" applyAlignment="1" applyProtection="1">
      <alignment horizontal="right" vertical="center"/>
      <protection locked="0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178" fontId="3" fillId="0" borderId="63" xfId="1" applyNumberFormat="1" applyFont="1" applyFill="1" applyBorder="1" applyAlignment="1" applyProtection="1">
      <alignment horizontal="right" vertical="center"/>
      <protection locked="0"/>
    </xf>
    <xf numFmtId="178" fontId="3" fillId="0" borderId="55" xfId="1" applyNumberFormat="1" applyFont="1" applyFill="1" applyBorder="1" applyAlignment="1" applyProtection="1">
      <alignment horizontal="right" vertical="center"/>
      <protection locked="0"/>
    </xf>
    <xf numFmtId="178" fontId="3" fillId="0" borderId="56" xfId="1" applyNumberFormat="1" applyFont="1" applyFill="1" applyBorder="1" applyAlignment="1" applyProtection="1">
      <alignment horizontal="right" vertical="center"/>
      <protection locked="0"/>
    </xf>
    <xf numFmtId="178" fontId="3" fillId="0" borderId="77" xfId="1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73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shrinkToFit="1"/>
    </xf>
    <xf numFmtId="0" fontId="3" fillId="2" borderId="53" xfId="0" applyFont="1" applyFill="1" applyBorder="1" applyAlignment="1">
      <alignment horizontal="right" vertical="center" shrinkToFit="1"/>
    </xf>
    <xf numFmtId="0" fontId="3" fillId="2" borderId="5" xfId="0" applyFont="1" applyFill="1" applyBorder="1" applyAlignment="1">
      <alignment horizontal="right" vertical="center"/>
    </xf>
    <xf numFmtId="0" fontId="3" fillId="0" borderId="69" xfId="0" applyFont="1" applyBorder="1" applyAlignment="1" applyProtection="1">
      <alignment horizontal="right" vertical="center"/>
      <protection locked="0"/>
    </xf>
    <xf numFmtId="0" fontId="3" fillId="0" borderId="75" xfId="0" applyFont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178" fontId="3" fillId="0" borderId="65" xfId="1" applyNumberFormat="1" applyFont="1" applyFill="1" applyBorder="1" applyAlignment="1" applyProtection="1">
      <alignment horizontal="right" vertical="center"/>
      <protection locked="0"/>
    </xf>
    <xf numFmtId="0" fontId="3" fillId="2" borderId="5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9" xfId="0" applyFont="1" applyFill="1" applyBorder="1" applyAlignment="1">
      <alignment horizontal="left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3" fillId="2" borderId="53" xfId="0" applyFont="1" applyFill="1" applyBorder="1" applyAlignment="1">
      <alignment horizontal="left" vertical="center" wrapText="1"/>
    </xf>
    <xf numFmtId="0" fontId="3" fillId="0" borderId="66" xfId="0" applyFont="1" applyBorder="1" applyAlignment="1" applyProtection="1">
      <alignment horizontal="right" vertical="center"/>
      <protection locked="0"/>
    </xf>
    <xf numFmtId="0" fontId="3" fillId="2" borderId="49" xfId="0" applyFont="1" applyFill="1" applyBorder="1" applyAlignment="1">
      <alignment horizontal="left" vertical="center" shrinkToFit="1"/>
    </xf>
    <xf numFmtId="0" fontId="3" fillId="2" borderId="50" xfId="0" applyFont="1" applyFill="1" applyBorder="1" applyAlignment="1">
      <alignment horizontal="left" vertical="center" shrinkToFit="1"/>
    </xf>
    <xf numFmtId="0" fontId="3" fillId="2" borderId="51" xfId="0" applyFont="1" applyFill="1" applyBorder="1" applyAlignment="1">
      <alignment horizontal="left" vertical="center" shrinkToFit="1"/>
    </xf>
    <xf numFmtId="0" fontId="3" fillId="2" borderId="52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left" vertical="center"/>
    </xf>
    <xf numFmtId="0" fontId="3" fillId="2" borderId="5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9" xfId="0" applyFont="1" applyFill="1" applyBorder="1" applyAlignment="1">
      <alignment horizontal="left" vertical="center"/>
    </xf>
    <xf numFmtId="178" fontId="3" fillId="0" borderId="62" xfId="1" applyNumberFormat="1" applyFont="1" applyFill="1" applyBorder="1" applyAlignment="1" applyProtection="1">
      <alignment horizontal="right" vertical="center"/>
      <protection locked="0"/>
    </xf>
    <xf numFmtId="178" fontId="3" fillId="0" borderId="53" xfId="1" applyNumberFormat="1" applyFont="1" applyFill="1" applyBorder="1" applyAlignment="1" applyProtection="1">
      <alignment horizontal="right" vertical="center"/>
      <protection locked="0"/>
    </xf>
    <xf numFmtId="178" fontId="3" fillId="0" borderId="76" xfId="1" applyNumberFormat="1" applyFont="1" applyFill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39" xfId="0" applyFont="1" applyBorder="1" applyAlignment="1" applyProtection="1">
      <alignment horizontal="right" vertical="center"/>
      <protection locked="0"/>
    </xf>
    <xf numFmtId="0" fontId="3" fillId="2" borderId="78" xfId="0" applyFont="1" applyFill="1" applyBorder="1" applyAlignment="1">
      <alignment horizontal="left" vertical="center"/>
    </xf>
    <xf numFmtId="0" fontId="3" fillId="2" borderId="79" xfId="0" applyFont="1" applyFill="1" applyBorder="1" applyAlignment="1">
      <alignment horizontal="left" vertical="center"/>
    </xf>
    <xf numFmtId="0" fontId="3" fillId="2" borderId="80" xfId="0" applyFont="1" applyFill="1" applyBorder="1" applyAlignment="1">
      <alignment horizontal="left" vertical="center"/>
    </xf>
    <xf numFmtId="178" fontId="3" fillId="0" borderId="52" xfId="1" applyNumberFormat="1" applyFont="1" applyFill="1" applyBorder="1" applyAlignment="1" applyProtection="1">
      <alignment horizontal="right" vertical="center"/>
      <protection locked="0"/>
    </xf>
    <xf numFmtId="0" fontId="3" fillId="0" borderId="78" xfId="0" applyFont="1" applyBorder="1" applyAlignment="1" applyProtection="1">
      <alignment horizontal="right" vertical="center"/>
      <protection locked="0"/>
    </xf>
    <xf numFmtId="0" fontId="3" fillId="0" borderId="72" xfId="0" applyFont="1" applyBorder="1" applyAlignment="1" applyProtection="1">
      <alignment horizontal="right" vertical="center"/>
      <protection locked="0"/>
    </xf>
    <xf numFmtId="0" fontId="3" fillId="2" borderId="3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center" vertical="center" wrapText="1" shrinkToFit="1"/>
    </xf>
    <xf numFmtId="177" fontId="3" fillId="2" borderId="5" xfId="0" applyNumberFormat="1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right" vertical="center"/>
    </xf>
    <xf numFmtId="0" fontId="3" fillId="2" borderId="56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left" vertical="center"/>
    </xf>
    <xf numFmtId="49" fontId="3" fillId="0" borderId="33" xfId="0" applyNumberFormat="1" applyFont="1" applyBorder="1" applyAlignment="1">
      <alignment horizontal="left" vertical="center"/>
    </xf>
    <xf numFmtId="49" fontId="3" fillId="0" borderId="34" xfId="0" applyNumberFormat="1" applyFont="1" applyBorder="1" applyAlignment="1">
      <alignment horizontal="left" vertical="center"/>
    </xf>
    <xf numFmtId="0" fontId="3" fillId="2" borderId="9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0" borderId="9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3" fillId="3" borderId="11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11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left" vertical="center"/>
    </xf>
    <xf numFmtId="0" fontId="3" fillId="2" borderId="56" xfId="0" applyFont="1" applyFill="1" applyBorder="1" applyAlignment="1">
      <alignment horizontal="left" vertical="center"/>
    </xf>
    <xf numFmtId="0" fontId="3" fillId="2" borderId="5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shrinkToFit="1"/>
    </xf>
    <xf numFmtId="0" fontId="3" fillId="2" borderId="73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176" fontId="3" fillId="0" borderId="78" xfId="0" applyNumberFormat="1" applyFont="1" applyFill="1" applyBorder="1" applyAlignment="1" applyProtection="1">
      <alignment vertical="center"/>
      <protection locked="0"/>
    </xf>
    <xf numFmtId="176" fontId="3" fillId="0" borderId="84" xfId="0" applyNumberFormat="1" applyFont="1" applyFill="1" applyBorder="1" applyAlignment="1" applyProtection="1">
      <alignment vertical="center"/>
      <protection locked="0"/>
    </xf>
    <xf numFmtId="176" fontId="3" fillId="0" borderId="87" xfId="0" applyNumberFormat="1" applyFont="1" applyFill="1" applyBorder="1" applyAlignment="1" applyProtection="1">
      <alignment vertical="center"/>
      <protection locked="0"/>
    </xf>
    <xf numFmtId="176" fontId="3" fillId="0" borderId="75" xfId="0" applyNumberFormat="1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97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76" fontId="3" fillId="0" borderId="63" xfId="0" applyNumberFormat="1" applyFont="1" applyFill="1" applyBorder="1" applyAlignment="1" applyProtection="1">
      <alignment vertical="center"/>
      <protection locked="0"/>
    </xf>
    <xf numFmtId="176" fontId="3" fillId="0" borderId="36" xfId="0" applyNumberFormat="1" applyFont="1" applyFill="1" applyBorder="1" applyAlignment="1" applyProtection="1">
      <alignment vertical="center"/>
      <protection locked="0"/>
    </xf>
    <xf numFmtId="176" fontId="3" fillId="0" borderId="37" xfId="0" applyNumberFormat="1" applyFont="1" applyFill="1" applyBorder="1" applyAlignment="1" applyProtection="1">
      <alignment vertical="center"/>
      <protection locked="0"/>
    </xf>
    <xf numFmtId="176" fontId="3" fillId="0" borderId="85" xfId="0" applyNumberFormat="1" applyFont="1" applyFill="1" applyBorder="1" applyAlignment="1" applyProtection="1">
      <alignment vertical="center"/>
      <protection locked="0"/>
    </xf>
    <xf numFmtId="176" fontId="3" fillId="0" borderId="66" xfId="0" applyNumberFormat="1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3" fillId="2" borderId="83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3" fillId="0" borderId="13" xfId="0" applyFont="1" applyBorder="1" applyAlignment="1" applyProtection="1">
      <alignment horizontal="right" vertical="center"/>
      <protection locked="0"/>
    </xf>
    <xf numFmtId="0" fontId="3" fillId="0" borderId="42" xfId="0" applyFont="1" applyBorder="1" applyAlignment="1" applyProtection="1">
      <alignment horizontal="right" vertical="center"/>
      <protection locked="0"/>
    </xf>
    <xf numFmtId="0" fontId="3" fillId="2" borderId="69" xfId="0" applyFont="1" applyFill="1" applyBorder="1" applyAlignment="1">
      <alignment horizontal="right" vertical="center"/>
    </xf>
    <xf numFmtId="0" fontId="3" fillId="2" borderId="67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0" borderId="112" xfId="0" applyFont="1" applyBorder="1" applyAlignment="1" applyProtection="1">
      <alignment horizontal="right" vertical="center"/>
      <protection locked="0"/>
    </xf>
    <xf numFmtId="49" fontId="3" fillId="2" borderId="100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70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97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2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3" borderId="87" xfId="0" applyFont="1" applyFill="1" applyBorder="1" applyAlignment="1">
      <alignment horizontal="center" vertical="center"/>
    </xf>
    <xf numFmtId="0" fontId="3" fillId="3" borderId="75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85" xfId="0" applyFont="1" applyFill="1" applyBorder="1" applyAlignment="1">
      <alignment horizontal="center" vertical="center"/>
    </xf>
    <xf numFmtId="0" fontId="3" fillId="3" borderId="84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top" wrapText="1" shrinkToFit="1"/>
    </xf>
    <xf numFmtId="0" fontId="3" fillId="3" borderId="84" xfId="0" applyFont="1" applyFill="1" applyBorder="1" applyAlignment="1">
      <alignment horizontal="center" vertical="top" wrapText="1" shrinkToFit="1"/>
    </xf>
    <xf numFmtId="0" fontId="3" fillId="3" borderId="79" xfId="0" applyFont="1" applyFill="1" applyBorder="1" applyAlignment="1">
      <alignment horizontal="center" vertical="center"/>
    </xf>
    <xf numFmtId="0" fontId="3" fillId="3" borderId="80" xfId="0" applyFont="1" applyFill="1" applyBorder="1" applyAlignment="1">
      <alignment horizontal="center" vertical="center"/>
    </xf>
    <xf numFmtId="0" fontId="3" fillId="0" borderId="85" xfId="0" applyFont="1" applyFill="1" applyBorder="1" applyAlignment="1" applyProtection="1">
      <alignment horizontal="center" vertical="center"/>
      <protection locked="0"/>
    </xf>
    <xf numFmtId="0" fontId="3" fillId="0" borderId="79" xfId="0" applyFont="1" applyFill="1" applyBorder="1" applyAlignment="1" applyProtection="1">
      <alignment horizontal="center" vertical="center"/>
      <protection locked="0"/>
    </xf>
    <xf numFmtId="0" fontId="3" fillId="0" borderId="80" xfId="0" applyFont="1" applyFill="1" applyBorder="1" applyAlignment="1" applyProtection="1">
      <alignment horizontal="center" vertical="center"/>
      <protection locked="0"/>
    </xf>
    <xf numFmtId="0" fontId="3" fillId="3" borderId="85" xfId="0" applyFont="1" applyFill="1" applyBorder="1" applyAlignment="1">
      <alignment horizontal="center" vertical="center" shrinkToFit="1"/>
    </xf>
    <xf numFmtId="0" fontId="3" fillId="3" borderId="79" xfId="0" applyFont="1" applyFill="1" applyBorder="1" applyAlignment="1">
      <alignment horizontal="center" vertical="center" shrinkToFit="1"/>
    </xf>
    <xf numFmtId="0" fontId="3" fillId="3" borderId="80" xfId="0" applyFont="1" applyFill="1" applyBorder="1" applyAlignment="1">
      <alignment horizontal="center" vertical="center" shrinkToFit="1"/>
    </xf>
    <xf numFmtId="0" fontId="3" fillId="3" borderId="105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5" fillId="3" borderId="85" xfId="0" applyFont="1" applyFill="1" applyBorder="1" applyAlignment="1">
      <alignment horizontal="center" vertical="center"/>
    </xf>
    <xf numFmtId="0" fontId="5" fillId="3" borderId="79" xfId="0" applyFont="1" applyFill="1" applyBorder="1" applyAlignment="1">
      <alignment horizontal="center" vertical="center"/>
    </xf>
    <xf numFmtId="0" fontId="5" fillId="3" borderId="80" xfId="0" applyFont="1" applyFill="1" applyBorder="1" applyAlignment="1">
      <alignment horizontal="center" vertical="center"/>
    </xf>
    <xf numFmtId="0" fontId="3" fillId="3" borderId="89" xfId="0" applyFont="1" applyFill="1" applyBorder="1" applyAlignment="1">
      <alignment horizontal="center" vertical="center"/>
    </xf>
    <xf numFmtId="49" fontId="3" fillId="3" borderId="49" xfId="0" applyNumberFormat="1" applyFont="1" applyFill="1" applyBorder="1" applyAlignment="1">
      <alignment horizontal="center" vertical="center"/>
    </xf>
    <xf numFmtId="49" fontId="3" fillId="3" borderId="89" xfId="0" applyNumberFormat="1" applyFont="1" applyFill="1" applyBorder="1" applyAlignment="1">
      <alignment horizontal="center" vertical="center"/>
    </xf>
    <xf numFmtId="0" fontId="3" fillId="3" borderId="10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84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209</xdr:row>
      <xdr:rowOff>38100</xdr:rowOff>
    </xdr:from>
    <xdr:to>
      <xdr:col>9</xdr:col>
      <xdr:colOff>333375</xdr:colOff>
      <xdr:row>210</xdr:row>
      <xdr:rowOff>228600</xdr:rowOff>
    </xdr:to>
    <xdr:sp macro="" textlink="">
      <xdr:nvSpPr>
        <xdr:cNvPr id="2" name="右中かっこ 1"/>
        <xdr:cNvSpPr/>
      </xdr:nvSpPr>
      <xdr:spPr>
        <a:xfrm>
          <a:off x="3629025" y="54292500"/>
          <a:ext cx="219075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323851</xdr:colOff>
      <xdr:row>254</xdr:row>
      <xdr:rowOff>57150</xdr:rowOff>
    </xdr:from>
    <xdr:to>
      <xdr:col>11</xdr:col>
      <xdr:colOff>56029</xdr:colOff>
      <xdr:row>256</xdr:row>
      <xdr:rowOff>78441</xdr:rowOff>
    </xdr:to>
    <xdr:sp macro="" textlink="">
      <xdr:nvSpPr>
        <xdr:cNvPr id="6" name="左中かっこ 5"/>
        <xdr:cNvSpPr/>
      </xdr:nvSpPr>
      <xdr:spPr>
        <a:xfrm>
          <a:off x="4245910" y="84818444"/>
          <a:ext cx="124384" cy="716056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220756</xdr:colOff>
      <xdr:row>386</xdr:row>
      <xdr:rowOff>168088</xdr:rowOff>
    </xdr:from>
    <xdr:to>
      <xdr:col>20</xdr:col>
      <xdr:colOff>78440</xdr:colOff>
      <xdr:row>390</xdr:row>
      <xdr:rowOff>112061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20756" y="110747735"/>
          <a:ext cx="7701802" cy="930091"/>
        </a:xfrm>
        <a:prstGeom prst="rect">
          <a:avLst/>
        </a:prstGeom>
        <a:solidFill>
          <a:schemeClr val="bg1"/>
        </a:solidFill>
        <a:ln w="38100">
          <a:solidFill>
            <a:srgbClr val="BFBFBF"/>
          </a:solidFill>
          <a:miter lim="800000"/>
          <a:headEnd/>
          <a:tailEnd/>
        </a:ln>
        <a:extLst/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■調査に関するお問合せ</a:t>
          </a:r>
          <a:endParaRPr lang="ja-JP" altLang="en-US" sz="160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〒053－8722　苫小牧市旭町4丁目5番6号　苫小牧市 産業経済部 企業政策室 工業・雇用振興課</a:t>
          </a:r>
          <a:endParaRPr lang="ja-JP" altLang="en-US" sz="160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電話：0144-32-6436（直通）　ＦＡＸ：0144-34-7110　E-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mai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l:kogyo@city.tomakomai.hokkaido.jp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G393"/>
  <sheetViews>
    <sheetView showGridLines="0" view="pageBreakPreview" topLeftCell="A224" zoomScale="85" zoomScaleNormal="70" zoomScaleSheetLayoutView="85" workbookViewId="0">
      <selection activeCell="G349" sqref="G349"/>
    </sheetView>
  </sheetViews>
  <sheetFormatPr defaultRowHeight="27.75" customHeight="1" x14ac:dyDescent="0.15"/>
  <cols>
    <col min="1" max="21" width="5.125" style="121" customWidth="1"/>
    <col min="22" max="22" width="9" style="121"/>
    <col min="23" max="23" width="8.5" style="121" bestFit="1" customWidth="1"/>
    <col min="24" max="24" width="3.5" style="121" bestFit="1" customWidth="1"/>
    <col min="25" max="30" width="3.75" style="121" bestFit="1" customWidth="1"/>
    <col min="31" max="31" width="2.625" style="121" bestFit="1" customWidth="1"/>
    <col min="32" max="36" width="3.5" style="121" bestFit="1" customWidth="1"/>
    <col min="37" max="16384" width="9" style="121"/>
  </cols>
  <sheetData>
    <row r="1" spans="1:189" ht="27.7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7"/>
      <c r="P1" s="317" t="s">
        <v>52</v>
      </c>
      <c r="Q1" s="318"/>
      <c r="R1" s="412"/>
      <c r="S1" s="420"/>
      <c r="T1" s="421"/>
      <c r="U1" s="422"/>
    </row>
    <row r="2" spans="1:189" ht="27.7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326"/>
      <c r="Q2" s="307"/>
      <c r="R2" s="413"/>
      <c r="S2" s="423"/>
      <c r="T2" s="424"/>
      <c r="U2" s="425"/>
      <c r="GG2" s="121" t="str">
        <f>"原本!L336"&amp;""</f>
        <v>原本!L336</v>
      </c>
    </row>
    <row r="3" spans="1:189" ht="27.7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7"/>
      <c r="P3" s="319"/>
      <c r="Q3" s="327"/>
      <c r="R3" s="320"/>
      <c r="S3" s="426"/>
      <c r="T3" s="400"/>
      <c r="U3" s="401"/>
    </row>
    <row r="4" spans="1:189" ht="36" customHeight="1" thickBo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259" t="s">
        <v>588</v>
      </c>
      <c r="Q4" s="259"/>
      <c r="R4" s="259"/>
      <c r="S4" s="259"/>
      <c r="T4" s="259"/>
      <c r="U4" s="259"/>
      <c r="W4" s="121" t="s">
        <v>287</v>
      </c>
    </row>
    <row r="5" spans="1:189" ht="27.75" customHeight="1" thickBot="1" x14ac:dyDescent="0.2">
      <c r="A5" s="8"/>
      <c r="B5" s="8"/>
      <c r="C5" s="429" t="s">
        <v>293</v>
      </c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8"/>
      <c r="S5" s="8"/>
      <c r="T5" s="8"/>
      <c r="U5" s="8"/>
      <c r="W5" s="79" t="s">
        <v>286</v>
      </c>
      <c r="X5" s="78" t="str">
        <f>IFERROR(IF(X49&lt;5,1,""),"")</f>
        <v/>
      </c>
    </row>
    <row r="6" spans="1:189" ht="27.75" customHeight="1" x14ac:dyDescent="0.15">
      <c r="A6" s="8"/>
      <c r="B6" s="8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8"/>
      <c r="S6" s="8"/>
      <c r="T6" s="8"/>
      <c r="U6" s="8"/>
    </row>
    <row r="7" spans="1:189" ht="27.75" customHeight="1" x14ac:dyDescent="0.15">
      <c r="A7" s="8"/>
      <c r="B7" s="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8"/>
      <c r="S7" s="8"/>
      <c r="T7" s="8"/>
      <c r="U7" s="8"/>
    </row>
    <row r="8" spans="1:189" ht="27.75" customHeight="1" x14ac:dyDescent="0.15">
      <c r="A8" s="8"/>
      <c r="B8" s="6" t="s">
        <v>48</v>
      </c>
      <c r="C8" s="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8"/>
      <c r="S8" s="8"/>
      <c r="T8" s="114"/>
      <c r="U8" s="114"/>
    </row>
    <row r="9" spans="1:189" ht="27.75" customHeight="1" x14ac:dyDescent="0.15">
      <c r="A9" s="8"/>
      <c r="B9" s="375" t="s">
        <v>49</v>
      </c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</row>
    <row r="10" spans="1:189" ht="27.75" customHeight="1" x14ac:dyDescent="0.15">
      <c r="A10" s="8"/>
      <c r="B10" s="375" t="s">
        <v>50</v>
      </c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</row>
    <row r="11" spans="1:189" ht="27.75" customHeight="1" x14ac:dyDescent="0.15">
      <c r="A11" s="8"/>
      <c r="B11" s="375" t="s">
        <v>294</v>
      </c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</row>
    <row r="12" spans="1:189" ht="27.75" customHeight="1" x14ac:dyDescent="0.15">
      <c r="A12" s="8"/>
      <c r="B12" s="375" t="s">
        <v>51</v>
      </c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</row>
    <row r="13" spans="1:189" ht="27.75" customHeight="1" x14ac:dyDescent="0.15">
      <c r="A13" s="8"/>
      <c r="B13" s="375" t="s">
        <v>386</v>
      </c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</row>
    <row r="14" spans="1:189" ht="27.75" customHeight="1" x14ac:dyDescent="0.15">
      <c r="A14" s="8"/>
      <c r="B14" s="375" t="s">
        <v>295</v>
      </c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</row>
    <row r="15" spans="1:189" ht="27.75" customHeight="1" x14ac:dyDescent="0.15">
      <c r="A15" s="8" t="s">
        <v>168</v>
      </c>
      <c r="B15" s="375" t="s">
        <v>296</v>
      </c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</row>
    <row r="16" spans="1:189" ht="27.75" customHeight="1" x14ac:dyDescent="0.15">
      <c r="A16" s="8"/>
      <c r="B16" s="375" t="s">
        <v>387</v>
      </c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</row>
    <row r="17" spans="1:34" ht="27.75" customHeight="1" x14ac:dyDescent="0.15">
      <c r="A17" s="8"/>
      <c r="B17" s="375" t="s">
        <v>285</v>
      </c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</row>
    <row r="18" spans="1:34" ht="27.75" customHeight="1" x14ac:dyDescent="0.15">
      <c r="A18" s="8"/>
      <c r="B18" s="375" t="s">
        <v>297</v>
      </c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</row>
    <row r="19" spans="1:34" ht="27.75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07"/>
      <c r="O19" s="307"/>
      <c r="P19" s="307"/>
      <c r="Q19" s="307"/>
      <c r="R19" s="307"/>
      <c r="S19" s="8"/>
      <c r="T19" s="8"/>
      <c r="U19" s="8"/>
    </row>
    <row r="20" spans="1:34" ht="27.75" customHeight="1" x14ac:dyDescent="0.15">
      <c r="A20" s="8" t="s">
        <v>388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7"/>
      <c r="O20" s="7"/>
      <c r="P20" s="7"/>
      <c r="Q20" s="7"/>
      <c r="R20" s="7"/>
      <c r="S20" s="8"/>
      <c r="T20" s="8"/>
      <c r="U20" s="8"/>
    </row>
    <row r="21" spans="1:34" ht="27.75" customHeight="1" x14ac:dyDescent="0.15">
      <c r="A21" s="317" t="s">
        <v>6</v>
      </c>
      <c r="B21" s="318"/>
      <c r="C21" s="412"/>
      <c r="D21" s="317" t="s">
        <v>559</v>
      </c>
      <c r="E21" s="318"/>
      <c r="F21" s="397" t="s">
        <v>560</v>
      </c>
      <c r="G21" s="398"/>
      <c r="H21" s="402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4"/>
      <c r="U21" s="8"/>
    </row>
    <row r="22" spans="1:34" ht="47.25" customHeight="1" x14ac:dyDescent="0.15">
      <c r="A22" s="326"/>
      <c r="B22" s="307"/>
      <c r="C22" s="413"/>
      <c r="D22" s="319"/>
      <c r="E22" s="327"/>
      <c r="F22" s="399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1"/>
      <c r="U22" s="8"/>
    </row>
    <row r="23" spans="1:34" ht="27" customHeight="1" x14ac:dyDescent="0.15">
      <c r="A23" s="326"/>
      <c r="B23" s="307"/>
      <c r="C23" s="413"/>
      <c r="D23" s="317" t="s">
        <v>561</v>
      </c>
      <c r="E23" s="396"/>
      <c r="F23" s="406" t="s">
        <v>562</v>
      </c>
      <c r="G23" s="407"/>
      <c r="H23" s="402"/>
      <c r="I23" s="403"/>
      <c r="J23" s="403"/>
      <c r="K23" s="403"/>
      <c r="L23" s="403"/>
      <c r="M23" s="408"/>
      <c r="N23" s="242"/>
      <c r="O23" s="238"/>
      <c r="P23" s="238"/>
      <c r="Q23" s="238"/>
      <c r="R23" s="238"/>
      <c r="S23" s="238"/>
      <c r="T23" s="239"/>
      <c r="U23" s="8"/>
    </row>
    <row r="24" spans="1:34" ht="47.25" customHeight="1" x14ac:dyDescent="0.15">
      <c r="A24" s="326"/>
      <c r="B24" s="307"/>
      <c r="C24" s="413"/>
      <c r="D24" s="319"/>
      <c r="E24" s="405"/>
      <c r="F24" s="409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1"/>
      <c r="U24" s="8"/>
    </row>
    <row r="25" spans="1:34" ht="27.75" customHeight="1" x14ac:dyDescent="0.15">
      <c r="A25" s="326"/>
      <c r="B25" s="307"/>
      <c r="C25" s="413"/>
      <c r="D25" s="317" t="s">
        <v>3</v>
      </c>
      <c r="E25" s="396"/>
      <c r="F25" s="387"/>
      <c r="G25" s="387"/>
      <c r="H25" s="387"/>
      <c r="I25" s="387"/>
      <c r="J25" s="387"/>
      <c r="K25" s="387"/>
      <c r="L25" s="383" t="s">
        <v>170</v>
      </c>
      <c r="M25" s="383"/>
      <c r="N25" s="385" t="s">
        <v>389</v>
      </c>
      <c r="O25" s="386"/>
      <c r="P25" s="394"/>
      <c r="Q25" s="394"/>
      <c r="R25" s="394"/>
      <c r="S25" s="394"/>
      <c r="T25" s="395"/>
      <c r="U25" s="8"/>
    </row>
    <row r="26" spans="1:34" ht="27.75" customHeight="1" x14ac:dyDescent="0.15">
      <c r="A26" s="326"/>
      <c r="B26" s="307"/>
      <c r="C26" s="413"/>
      <c r="D26" s="326" t="s">
        <v>4</v>
      </c>
      <c r="E26" s="307"/>
      <c r="F26" s="388"/>
      <c r="G26" s="388"/>
      <c r="H26" s="388"/>
      <c r="I26" s="388"/>
      <c r="J26" s="388"/>
      <c r="K26" s="388"/>
      <c r="L26" s="363"/>
      <c r="M26" s="363"/>
      <c r="N26" s="391"/>
      <c r="O26" s="392"/>
      <c r="P26" s="392"/>
      <c r="Q26" s="392"/>
      <c r="R26" s="392"/>
      <c r="S26" s="392"/>
      <c r="T26" s="393"/>
      <c r="U26" s="8"/>
    </row>
    <row r="27" spans="1:34" ht="27.75" customHeight="1" x14ac:dyDescent="0.15">
      <c r="A27" s="326"/>
      <c r="B27" s="307"/>
      <c r="C27" s="413"/>
      <c r="D27" s="376" t="s">
        <v>5</v>
      </c>
      <c r="E27" s="377"/>
      <c r="F27" s="389"/>
      <c r="G27" s="389"/>
      <c r="H27" s="389"/>
      <c r="I27" s="389"/>
      <c r="J27" s="389"/>
      <c r="K27" s="389"/>
      <c r="L27" s="285" t="s">
        <v>7</v>
      </c>
      <c r="M27" s="285"/>
      <c r="N27" s="380"/>
      <c r="O27" s="381"/>
      <c r="P27" s="381"/>
      <c r="Q27" s="381"/>
      <c r="R27" s="381"/>
      <c r="S27" s="381"/>
      <c r="T27" s="382"/>
      <c r="U27" s="8"/>
    </row>
    <row r="28" spans="1:34" ht="27.75" customHeight="1" x14ac:dyDescent="0.15">
      <c r="A28" s="326"/>
      <c r="B28" s="307"/>
      <c r="C28" s="413"/>
      <c r="D28" s="378"/>
      <c r="E28" s="379"/>
      <c r="F28" s="390"/>
      <c r="G28" s="390"/>
      <c r="H28" s="390"/>
      <c r="I28" s="390"/>
      <c r="J28" s="390"/>
      <c r="K28" s="390"/>
      <c r="L28" s="384"/>
      <c r="M28" s="384"/>
      <c r="N28" s="380"/>
      <c r="O28" s="381"/>
      <c r="P28" s="381"/>
      <c r="Q28" s="381"/>
      <c r="R28" s="381"/>
      <c r="S28" s="381"/>
      <c r="T28" s="382"/>
      <c r="U28" s="8"/>
    </row>
    <row r="29" spans="1:34" ht="27.75" customHeight="1" x14ac:dyDescent="0.15">
      <c r="A29" s="326"/>
      <c r="B29" s="307"/>
      <c r="C29" s="413"/>
      <c r="D29" s="367" t="s">
        <v>299</v>
      </c>
      <c r="E29" s="312"/>
      <c r="F29" s="365"/>
      <c r="G29" s="365"/>
      <c r="H29" s="365"/>
      <c r="I29" s="365"/>
      <c r="J29" s="365"/>
      <c r="K29" s="365"/>
      <c r="L29" s="362" t="s">
        <v>298</v>
      </c>
      <c r="M29" s="363"/>
      <c r="N29" s="414"/>
      <c r="O29" s="415"/>
      <c r="P29" s="415"/>
      <c r="Q29" s="415"/>
      <c r="R29" s="415"/>
      <c r="S29" s="415"/>
      <c r="T29" s="416"/>
      <c r="U29" s="8"/>
    </row>
    <row r="30" spans="1:34" ht="27.75" customHeight="1" x14ac:dyDescent="0.15">
      <c r="A30" s="319"/>
      <c r="B30" s="327"/>
      <c r="C30" s="320"/>
      <c r="D30" s="314"/>
      <c r="E30" s="315"/>
      <c r="F30" s="366"/>
      <c r="G30" s="366"/>
      <c r="H30" s="366"/>
      <c r="I30" s="366"/>
      <c r="J30" s="366"/>
      <c r="K30" s="366"/>
      <c r="L30" s="364"/>
      <c r="M30" s="364"/>
      <c r="N30" s="417"/>
      <c r="O30" s="418"/>
      <c r="P30" s="418"/>
      <c r="Q30" s="418"/>
      <c r="R30" s="418"/>
      <c r="S30" s="418"/>
      <c r="T30" s="419"/>
      <c r="U30" s="8"/>
    </row>
    <row r="31" spans="1:34" ht="27.75" customHeight="1" x14ac:dyDescent="0.15">
      <c r="A31" s="334"/>
      <c r="B31" s="334"/>
      <c r="C31" s="334"/>
      <c r="D31" s="445" t="s">
        <v>47</v>
      </c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103"/>
      <c r="T31" s="116"/>
      <c r="U31" s="8"/>
    </row>
    <row r="32" spans="1:34" ht="27.75" customHeight="1" x14ac:dyDescent="0.15">
      <c r="A32" s="334"/>
      <c r="B32" s="334"/>
      <c r="C32" s="334"/>
      <c r="D32" s="7"/>
      <c r="E32" s="104" t="s">
        <v>118</v>
      </c>
      <c r="F32" s="115"/>
      <c r="G32" s="92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36"/>
      <c r="U32" s="8"/>
      <c r="W32" s="121">
        <v>1</v>
      </c>
      <c r="X32" s="121">
        <v>2</v>
      </c>
      <c r="Y32" s="121">
        <v>3</v>
      </c>
      <c r="Z32" s="121">
        <v>4</v>
      </c>
      <c r="AA32" s="121">
        <v>5</v>
      </c>
      <c r="AB32" s="121">
        <v>6</v>
      </c>
      <c r="AC32" s="121">
        <v>7</v>
      </c>
      <c r="AD32" s="121">
        <v>8</v>
      </c>
      <c r="AE32" s="121">
        <v>9</v>
      </c>
      <c r="AF32" s="121">
        <v>10</v>
      </c>
      <c r="AG32" s="121">
        <v>11</v>
      </c>
      <c r="AH32" s="121">
        <v>12</v>
      </c>
    </row>
    <row r="33" spans="1:27" ht="27.75" customHeight="1" x14ac:dyDescent="0.15">
      <c r="A33" s="334"/>
      <c r="B33" s="334"/>
      <c r="C33" s="334"/>
      <c r="D33" s="55" t="s">
        <v>390</v>
      </c>
      <c r="E33" s="56"/>
      <c r="F33" s="56"/>
      <c r="G33" s="56"/>
      <c r="H33" s="56"/>
      <c r="I33" s="56" t="s">
        <v>394</v>
      </c>
      <c r="J33" s="56"/>
      <c r="K33" s="56"/>
      <c r="L33" s="56"/>
      <c r="M33" s="56"/>
      <c r="N33" s="56" t="s">
        <v>398</v>
      </c>
      <c r="O33" s="56"/>
      <c r="P33" s="56"/>
      <c r="Q33" s="56"/>
      <c r="R33" s="56"/>
      <c r="S33" s="56"/>
      <c r="T33" s="137"/>
      <c r="U33" s="8"/>
      <c r="V33" s="113"/>
      <c r="W33" s="444"/>
      <c r="X33" s="444"/>
      <c r="Y33" s="117"/>
      <c r="Z33" s="118"/>
      <c r="AA33" s="113"/>
    </row>
    <row r="34" spans="1:27" ht="27.75" customHeight="1" x14ac:dyDescent="0.15">
      <c r="A34" s="334"/>
      <c r="B34" s="334"/>
      <c r="C34" s="334"/>
      <c r="D34" s="54" t="s">
        <v>391</v>
      </c>
      <c r="E34" s="7"/>
      <c r="F34" s="7"/>
      <c r="G34" s="7"/>
      <c r="H34" s="7"/>
      <c r="I34" s="7" t="s">
        <v>395</v>
      </c>
      <c r="J34" s="7"/>
      <c r="K34" s="7"/>
      <c r="L34" s="7"/>
      <c r="M34" s="7"/>
      <c r="N34" s="7" t="s">
        <v>399</v>
      </c>
      <c r="O34" s="7"/>
      <c r="P34" s="94"/>
      <c r="Q34" s="94"/>
      <c r="R34" s="94"/>
      <c r="S34" s="94"/>
      <c r="T34" s="119"/>
      <c r="U34" s="8"/>
      <c r="V34" s="113"/>
      <c r="W34" s="113"/>
      <c r="X34" s="113"/>
      <c r="Y34" s="113"/>
      <c r="Z34" s="113"/>
      <c r="AA34" s="113"/>
    </row>
    <row r="35" spans="1:27" ht="27.75" customHeight="1" x14ac:dyDescent="0.15">
      <c r="A35" s="334"/>
      <c r="B35" s="334"/>
      <c r="C35" s="334"/>
      <c r="D35" s="53" t="s">
        <v>392</v>
      </c>
      <c r="E35" s="94"/>
      <c r="F35" s="94"/>
      <c r="G35" s="94"/>
      <c r="H35" s="94"/>
      <c r="I35" s="94" t="s">
        <v>396</v>
      </c>
      <c r="J35" s="94"/>
      <c r="K35" s="94"/>
      <c r="L35" s="94"/>
      <c r="M35" s="94"/>
      <c r="N35" s="94" t="s">
        <v>400</v>
      </c>
      <c r="O35" s="94"/>
      <c r="P35" s="94"/>
      <c r="Q35" s="94"/>
      <c r="R35" s="94"/>
      <c r="S35" s="94"/>
      <c r="T35" s="119"/>
      <c r="U35" s="8"/>
      <c r="V35" s="113"/>
      <c r="W35" s="113"/>
      <c r="X35" s="113"/>
      <c r="Y35" s="113"/>
      <c r="Z35" s="113"/>
      <c r="AA35" s="113"/>
    </row>
    <row r="36" spans="1:27" ht="27.75" customHeight="1" x14ac:dyDescent="0.15">
      <c r="A36" s="334"/>
      <c r="B36" s="334"/>
      <c r="C36" s="334"/>
      <c r="D36" s="57" t="s">
        <v>393</v>
      </c>
      <c r="E36" s="58"/>
      <c r="F36" s="58"/>
      <c r="G36" s="58"/>
      <c r="H36" s="58"/>
      <c r="I36" s="58" t="s">
        <v>397</v>
      </c>
      <c r="J36" s="58"/>
      <c r="K36" s="58"/>
      <c r="L36" s="58"/>
      <c r="M36" s="58"/>
      <c r="N36" s="58" t="s">
        <v>401</v>
      </c>
      <c r="O36" s="58"/>
      <c r="P36" s="58"/>
      <c r="Q36" s="58"/>
      <c r="R36" s="58"/>
      <c r="S36" s="58"/>
      <c r="T36" s="120"/>
      <c r="U36" s="8"/>
    </row>
    <row r="37" spans="1:27" ht="27.75" customHeight="1" x14ac:dyDescent="0.15">
      <c r="A37" s="349" t="s">
        <v>300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8"/>
      <c r="U37" s="8"/>
    </row>
    <row r="38" spans="1:27" ht="27.75" customHeight="1" x14ac:dyDescent="0.15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8"/>
      <c r="U38" s="8"/>
    </row>
    <row r="39" spans="1:27" ht="27.75" customHeight="1" x14ac:dyDescent="0.15">
      <c r="A39" s="6" t="s">
        <v>402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7" ht="27.75" customHeight="1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7" ht="27.75" customHeight="1" x14ac:dyDescent="0.15">
      <c r="A41" s="8"/>
      <c r="B41" s="6" t="s">
        <v>122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7" ht="27.75" customHeight="1" x14ac:dyDescent="0.15">
      <c r="A42" s="8"/>
      <c r="B42" s="6" t="s">
        <v>123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7" ht="27.75" customHeight="1" x14ac:dyDescent="0.15">
      <c r="A43" s="8"/>
      <c r="B43" s="6" t="s">
        <v>124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7" ht="27.75" customHeight="1" x14ac:dyDescent="0.15">
      <c r="A44" s="8"/>
      <c r="B44" s="6" t="s">
        <v>125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7" ht="27.75" customHeight="1" x14ac:dyDescent="0.15">
      <c r="A45" s="8"/>
      <c r="B45" s="6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7" ht="27.75" customHeight="1" x14ac:dyDescent="0.15">
      <c r="A46" s="8" t="s">
        <v>126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7" ht="27.75" customHeight="1" x14ac:dyDescent="0.15">
      <c r="A47" s="284" t="s">
        <v>22</v>
      </c>
      <c r="B47" s="284"/>
      <c r="C47" s="284" t="s">
        <v>53</v>
      </c>
      <c r="D47" s="284" t="s">
        <v>54</v>
      </c>
      <c r="E47" s="284"/>
      <c r="F47" s="284" t="s">
        <v>55</v>
      </c>
      <c r="G47" s="284"/>
      <c r="H47" s="284" t="s">
        <v>56</v>
      </c>
      <c r="I47" s="284"/>
      <c r="J47" s="284" t="s">
        <v>57</v>
      </c>
      <c r="K47" s="284"/>
      <c r="L47" s="284" t="s">
        <v>58</v>
      </c>
      <c r="M47" s="284"/>
      <c r="N47" s="284" t="s">
        <v>59</v>
      </c>
      <c r="O47" s="284"/>
      <c r="P47" s="284" t="s">
        <v>60</v>
      </c>
      <c r="Q47" s="284"/>
      <c r="R47" s="369" t="s">
        <v>15</v>
      </c>
      <c r="S47" s="285"/>
      <c r="T47" s="284"/>
      <c r="U47" s="284"/>
    </row>
    <row r="48" spans="1:27" ht="27.75" customHeight="1" x14ac:dyDescent="0.15">
      <c r="A48" s="284"/>
      <c r="B48" s="284"/>
      <c r="C48" s="284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"/>
      <c r="S48" s="3"/>
      <c r="T48" s="370" t="s">
        <v>67</v>
      </c>
      <c r="U48" s="371"/>
    </row>
    <row r="49" spans="1:24" ht="27.75" customHeight="1" x14ac:dyDescent="0.15">
      <c r="A49" s="286" t="s">
        <v>62</v>
      </c>
      <c r="B49" s="286"/>
      <c r="C49" s="4" t="s">
        <v>34</v>
      </c>
      <c r="D49" s="65"/>
      <c r="E49" s="66" t="s">
        <v>66</v>
      </c>
      <c r="F49" s="67"/>
      <c r="G49" s="66" t="s">
        <v>66</v>
      </c>
      <c r="H49" s="67"/>
      <c r="I49" s="66" t="s">
        <v>66</v>
      </c>
      <c r="J49" s="67"/>
      <c r="K49" s="66" t="s">
        <v>66</v>
      </c>
      <c r="L49" s="67"/>
      <c r="M49" s="66" t="s">
        <v>66</v>
      </c>
      <c r="N49" s="67"/>
      <c r="O49" s="66" t="s">
        <v>66</v>
      </c>
      <c r="P49" s="67"/>
      <c r="Q49" s="66" t="s">
        <v>66</v>
      </c>
      <c r="R49" s="68"/>
      <c r="S49" s="66" t="s">
        <v>66</v>
      </c>
      <c r="T49" s="67"/>
      <c r="U49" s="69" t="s">
        <v>66</v>
      </c>
      <c r="W49" s="138" t="s">
        <v>288</v>
      </c>
      <c r="X49" s="139" t="str">
        <f>IF(R49+R50=0,"",R49+R50)</f>
        <v/>
      </c>
    </row>
    <row r="50" spans="1:24" ht="27.75" customHeight="1" x14ac:dyDescent="0.15">
      <c r="A50" s="287"/>
      <c r="B50" s="287"/>
      <c r="C50" s="5" t="s">
        <v>35</v>
      </c>
      <c r="D50" s="70"/>
      <c r="E50" s="71" t="s">
        <v>66</v>
      </c>
      <c r="F50" s="72"/>
      <c r="G50" s="71" t="s">
        <v>66</v>
      </c>
      <c r="H50" s="72"/>
      <c r="I50" s="71" t="s">
        <v>66</v>
      </c>
      <c r="J50" s="72"/>
      <c r="K50" s="71" t="s">
        <v>66</v>
      </c>
      <c r="L50" s="72"/>
      <c r="M50" s="71" t="s">
        <v>66</v>
      </c>
      <c r="N50" s="72"/>
      <c r="O50" s="73" t="s">
        <v>66</v>
      </c>
      <c r="P50" s="72"/>
      <c r="Q50" s="73" t="s">
        <v>66</v>
      </c>
      <c r="R50" s="74"/>
      <c r="S50" s="71" t="s">
        <v>66</v>
      </c>
      <c r="T50" s="72"/>
      <c r="U50" s="75" t="s">
        <v>66</v>
      </c>
      <c r="W50" s="139"/>
    </row>
    <row r="51" spans="1:24" ht="27.75" customHeight="1" x14ac:dyDescent="0.15">
      <c r="A51" s="81"/>
      <c r="B51" s="81"/>
      <c r="C51" s="83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107"/>
      <c r="S51" s="107"/>
      <c r="T51" s="80"/>
      <c r="U51" s="80"/>
    </row>
    <row r="52" spans="1:24" ht="27.75" customHeight="1" x14ac:dyDescent="0.15">
      <c r="A52" s="48" t="s">
        <v>127</v>
      </c>
      <c r="B52" s="91"/>
      <c r="C52" s="84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0"/>
      <c r="S52" s="10"/>
      <c r="T52" s="9"/>
      <c r="U52" s="9"/>
    </row>
    <row r="53" spans="1:24" ht="27.75" customHeight="1" x14ac:dyDescent="0.15">
      <c r="A53" s="384" t="s">
        <v>22</v>
      </c>
      <c r="B53" s="384"/>
      <c r="C53" s="384" t="s">
        <v>53</v>
      </c>
      <c r="D53" s="384" t="s">
        <v>54</v>
      </c>
      <c r="E53" s="384"/>
      <c r="F53" s="384" t="s">
        <v>55</v>
      </c>
      <c r="G53" s="384"/>
      <c r="H53" s="384" t="s">
        <v>56</v>
      </c>
      <c r="I53" s="384"/>
      <c r="J53" s="384" t="s">
        <v>57</v>
      </c>
      <c r="K53" s="384"/>
      <c r="L53" s="384" t="s">
        <v>58</v>
      </c>
      <c r="M53" s="384"/>
      <c r="N53" s="427" t="s">
        <v>59</v>
      </c>
      <c r="O53" s="427"/>
      <c r="P53" s="427" t="s">
        <v>60</v>
      </c>
      <c r="Q53" s="427"/>
      <c r="R53" s="428" t="s">
        <v>15</v>
      </c>
      <c r="S53" s="363"/>
      <c r="T53" s="384"/>
      <c r="U53" s="384"/>
    </row>
    <row r="54" spans="1:24" ht="27.75" customHeight="1" x14ac:dyDescent="0.15">
      <c r="A54" s="284"/>
      <c r="B54" s="284"/>
      <c r="C54" s="284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"/>
      <c r="S54" s="3"/>
      <c r="T54" s="370" t="s">
        <v>61</v>
      </c>
      <c r="U54" s="371"/>
    </row>
    <row r="55" spans="1:24" ht="27.75" customHeight="1" x14ac:dyDescent="0.15">
      <c r="A55" s="286" t="s">
        <v>65</v>
      </c>
      <c r="B55" s="286"/>
      <c r="C55" s="4" t="s">
        <v>34</v>
      </c>
      <c r="D55" s="65"/>
      <c r="E55" s="66" t="s">
        <v>66</v>
      </c>
      <c r="F55" s="67"/>
      <c r="G55" s="66" t="s">
        <v>66</v>
      </c>
      <c r="H55" s="67"/>
      <c r="I55" s="66" t="s">
        <v>66</v>
      </c>
      <c r="J55" s="67"/>
      <c r="K55" s="66" t="s">
        <v>66</v>
      </c>
      <c r="L55" s="67"/>
      <c r="M55" s="66" t="s">
        <v>66</v>
      </c>
      <c r="N55" s="67"/>
      <c r="O55" s="66" t="s">
        <v>66</v>
      </c>
      <c r="P55" s="67"/>
      <c r="Q55" s="66" t="s">
        <v>66</v>
      </c>
      <c r="R55" s="68"/>
      <c r="S55" s="66" t="s">
        <v>66</v>
      </c>
      <c r="T55" s="67"/>
      <c r="U55" s="69" t="s">
        <v>66</v>
      </c>
    </row>
    <row r="56" spans="1:24" ht="27.75" customHeight="1" x14ac:dyDescent="0.15">
      <c r="A56" s="287"/>
      <c r="B56" s="287"/>
      <c r="C56" s="5" t="s">
        <v>35</v>
      </c>
      <c r="D56" s="70"/>
      <c r="E56" s="76" t="s">
        <v>66</v>
      </c>
      <c r="F56" s="72"/>
      <c r="G56" s="76" t="s">
        <v>66</v>
      </c>
      <c r="H56" s="72"/>
      <c r="I56" s="76" t="s">
        <v>66</v>
      </c>
      <c r="J56" s="72"/>
      <c r="K56" s="76" t="s">
        <v>66</v>
      </c>
      <c r="L56" s="72"/>
      <c r="M56" s="76" t="s">
        <v>66</v>
      </c>
      <c r="N56" s="72"/>
      <c r="O56" s="76" t="s">
        <v>66</v>
      </c>
      <c r="P56" s="72"/>
      <c r="Q56" s="76" t="s">
        <v>66</v>
      </c>
      <c r="R56" s="74"/>
      <c r="S56" s="76" t="s">
        <v>66</v>
      </c>
      <c r="T56" s="72"/>
      <c r="U56" s="77" t="s">
        <v>66</v>
      </c>
    </row>
    <row r="57" spans="1:24" ht="27.75" customHeight="1" x14ac:dyDescent="0.15">
      <c r="A57" s="309"/>
      <c r="B57" s="309"/>
      <c r="C57" s="83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68"/>
      <c r="S57" s="368"/>
      <c r="T57" s="374"/>
      <c r="U57" s="374"/>
    </row>
    <row r="58" spans="1:24" ht="27.75" customHeight="1" x14ac:dyDescent="0.15">
      <c r="A58" s="94"/>
      <c r="B58" s="94"/>
      <c r="C58" s="7"/>
      <c r="D58" s="92"/>
      <c r="E58" s="104"/>
      <c r="F58" s="92"/>
      <c r="G58" s="104"/>
      <c r="H58" s="92"/>
      <c r="I58" s="104"/>
      <c r="J58" s="92"/>
      <c r="K58" s="104"/>
      <c r="L58" s="92"/>
      <c r="M58" s="104"/>
      <c r="N58" s="92"/>
      <c r="O58" s="104"/>
      <c r="P58" s="92"/>
      <c r="Q58" s="104"/>
      <c r="R58" s="92"/>
      <c r="S58" s="104"/>
      <c r="T58" s="92"/>
      <c r="U58" s="104"/>
    </row>
    <row r="59" spans="1:24" ht="27.75" customHeight="1" thickBot="1" x14ac:dyDescent="0.2">
      <c r="A59" s="94" t="s">
        <v>128</v>
      </c>
      <c r="B59" s="94"/>
      <c r="C59" s="7"/>
      <c r="D59" s="92"/>
      <c r="E59" s="104"/>
      <c r="F59" s="92"/>
      <c r="G59" s="104"/>
      <c r="H59" s="92"/>
      <c r="I59" s="104"/>
      <c r="J59" s="92"/>
      <c r="K59" s="104"/>
      <c r="L59" s="92"/>
      <c r="M59" s="104"/>
      <c r="N59" s="92"/>
      <c r="O59" s="104"/>
      <c r="P59" s="92"/>
      <c r="Q59" s="104"/>
      <c r="R59" s="92"/>
      <c r="S59" s="104"/>
      <c r="T59" s="92"/>
      <c r="U59" s="104"/>
    </row>
    <row r="60" spans="1:24" ht="27.75" customHeight="1" x14ac:dyDescent="0.15">
      <c r="A60" s="94"/>
      <c r="B60" s="308" t="s">
        <v>8</v>
      </c>
      <c r="C60" s="309"/>
      <c r="D60" s="309"/>
      <c r="E60" s="309"/>
      <c r="F60" s="309"/>
      <c r="G60" s="309"/>
      <c r="H60" s="309"/>
      <c r="I60" s="207"/>
      <c r="J60" s="21"/>
      <c r="K60" s="208"/>
      <c r="L60" s="274" t="s">
        <v>10</v>
      </c>
      <c r="M60" s="275"/>
      <c r="N60" s="276"/>
      <c r="O60" s="11"/>
      <c r="P60" s="11"/>
      <c r="Q60" s="11"/>
      <c r="R60" s="8"/>
      <c r="S60" s="8"/>
      <c r="T60" s="8"/>
      <c r="U60" s="104"/>
    </row>
    <row r="61" spans="1:24" ht="27.75" customHeight="1" thickBot="1" x14ac:dyDescent="0.2">
      <c r="A61" s="94"/>
      <c r="B61" s="314"/>
      <c r="C61" s="315"/>
      <c r="D61" s="315"/>
      <c r="E61" s="315"/>
      <c r="F61" s="315"/>
      <c r="G61" s="315"/>
      <c r="H61" s="315"/>
      <c r="I61" s="541"/>
      <c r="J61" s="535"/>
      <c r="K61" s="209" t="s">
        <v>9</v>
      </c>
      <c r="L61" s="542"/>
      <c r="M61" s="543"/>
      <c r="N61" s="210" t="s">
        <v>9</v>
      </c>
      <c r="O61" s="11"/>
      <c r="P61" s="11"/>
      <c r="Q61" s="11"/>
      <c r="R61" s="8"/>
      <c r="S61" s="8"/>
      <c r="T61" s="8"/>
      <c r="U61" s="104"/>
    </row>
    <row r="62" spans="1:24" ht="27.75" customHeight="1" x14ac:dyDescent="0.15">
      <c r="A62" s="94"/>
      <c r="B62" s="82"/>
      <c r="C62" s="86"/>
      <c r="D62" s="86"/>
      <c r="E62" s="86"/>
      <c r="F62" s="86"/>
      <c r="G62" s="86"/>
      <c r="H62" s="87"/>
      <c r="I62" s="104"/>
      <c r="J62" s="104"/>
      <c r="K62" s="11"/>
      <c r="L62" s="82"/>
      <c r="M62" s="82"/>
      <c r="N62" s="82"/>
      <c r="O62" s="11"/>
      <c r="P62" s="11"/>
      <c r="Q62" s="11"/>
      <c r="R62" s="8"/>
      <c r="S62" s="8"/>
      <c r="T62" s="8"/>
      <c r="U62" s="104"/>
    </row>
    <row r="63" spans="1:24" ht="27.75" customHeight="1" x14ac:dyDescent="0.15">
      <c r="A63" s="489" t="s">
        <v>63</v>
      </c>
      <c r="B63" s="490"/>
      <c r="C63" s="490"/>
      <c r="D63" s="490"/>
      <c r="E63" s="490"/>
      <c r="F63" s="490"/>
      <c r="G63" s="490"/>
      <c r="H63" s="490"/>
      <c r="I63" s="490"/>
      <c r="J63" s="490"/>
      <c r="K63" s="490"/>
      <c r="L63" s="490"/>
      <c r="M63" s="490"/>
      <c r="N63" s="490"/>
      <c r="O63" s="490"/>
      <c r="P63" s="490"/>
      <c r="Q63" s="490"/>
      <c r="R63" s="490"/>
      <c r="S63" s="490"/>
      <c r="T63" s="490"/>
      <c r="U63" s="491"/>
    </row>
    <row r="64" spans="1:24" ht="27.75" customHeight="1" x14ac:dyDescent="0.15">
      <c r="A64" s="492"/>
      <c r="B64" s="493"/>
      <c r="C64" s="493"/>
      <c r="D64" s="493"/>
      <c r="E64" s="493"/>
      <c r="F64" s="493"/>
      <c r="G64" s="493"/>
      <c r="H64" s="493"/>
      <c r="I64" s="493"/>
      <c r="J64" s="493"/>
      <c r="K64" s="493"/>
      <c r="L64" s="493"/>
      <c r="M64" s="493"/>
      <c r="N64" s="493"/>
      <c r="O64" s="493"/>
      <c r="P64" s="493"/>
      <c r="Q64" s="493"/>
      <c r="R64" s="493"/>
      <c r="S64" s="493"/>
      <c r="T64" s="493"/>
      <c r="U64" s="494"/>
    </row>
    <row r="65" spans="1:24" ht="27.75" customHeight="1" x14ac:dyDescent="0.15">
      <c r="A65" s="495"/>
      <c r="B65" s="496"/>
      <c r="C65" s="496"/>
      <c r="D65" s="496"/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7"/>
    </row>
    <row r="66" spans="1:24" ht="27.75" customHeight="1" x14ac:dyDescent="0.1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1:24" ht="27.75" customHeight="1" x14ac:dyDescent="0.1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1:24" ht="27.75" customHeight="1" x14ac:dyDescent="0.1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1:24" ht="27.75" customHeight="1" x14ac:dyDescent="0.15">
      <c r="A69" s="94"/>
      <c r="B69" s="82"/>
      <c r="C69" s="86"/>
      <c r="D69" s="86"/>
      <c r="E69" s="86"/>
      <c r="F69" s="86"/>
      <c r="G69" s="86"/>
      <c r="H69" s="87"/>
      <c r="I69" s="104"/>
      <c r="J69" s="104"/>
      <c r="K69" s="11"/>
      <c r="L69" s="82"/>
      <c r="M69" s="82"/>
      <c r="N69" s="82"/>
      <c r="O69" s="11"/>
      <c r="P69" s="11"/>
      <c r="Q69" s="11"/>
      <c r="R69" s="8"/>
      <c r="S69" s="8"/>
      <c r="T69" s="8"/>
      <c r="U69" s="104"/>
    </row>
    <row r="70" spans="1:24" ht="27.75" customHeight="1" x14ac:dyDescent="0.15">
      <c r="A70" s="94"/>
      <c r="B70" s="94"/>
      <c r="C70" s="7"/>
      <c r="D70" s="92"/>
      <c r="E70" s="104"/>
      <c r="F70" s="92"/>
      <c r="G70" s="104"/>
      <c r="H70" s="92"/>
      <c r="I70" s="104"/>
      <c r="J70" s="92"/>
      <c r="K70" s="104"/>
      <c r="L70" s="92"/>
      <c r="M70" s="104"/>
      <c r="N70" s="92"/>
      <c r="O70" s="104"/>
      <c r="P70" s="92"/>
      <c r="Q70" s="104"/>
      <c r="R70" s="92"/>
      <c r="S70" s="104"/>
      <c r="T70" s="92"/>
      <c r="U70" s="104"/>
    </row>
    <row r="71" spans="1:24" ht="27.75" customHeight="1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4" ht="27.75" customHeight="1" x14ac:dyDescent="0.15">
      <c r="A72" s="8" t="s">
        <v>129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4" ht="27.75" customHeight="1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4" ht="27.75" customHeight="1" x14ac:dyDescent="0.15">
      <c r="A74" s="108" t="s">
        <v>18</v>
      </c>
      <c r="B74" s="94" t="s">
        <v>289</v>
      </c>
      <c r="C74" s="94"/>
      <c r="D74" s="94"/>
      <c r="E74" s="94"/>
      <c r="F74" s="94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8"/>
      <c r="T74" s="8"/>
      <c r="U74" s="8"/>
    </row>
    <row r="75" spans="1:24" ht="27.75" customHeight="1" x14ac:dyDescent="0.15">
      <c r="A75" s="7"/>
      <c r="B75" s="7" t="s">
        <v>130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104"/>
      <c r="O75" s="43"/>
      <c r="P75" s="43" t="s">
        <v>118</v>
      </c>
      <c r="Q75" s="115"/>
      <c r="R75" s="8"/>
      <c r="S75" s="8"/>
      <c r="T75" s="8"/>
      <c r="U75" s="8"/>
      <c r="W75" s="121">
        <v>1</v>
      </c>
      <c r="X75" s="121">
        <v>2</v>
      </c>
    </row>
    <row r="76" spans="1:24" ht="27.75" customHeight="1" thickBot="1" x14ac:dyDescent="0.2">
      <c r="A76" s="140"/>
      <c r="B76" s="141"/>
      <c r="C76" s="482" t="s">
        <v>11</v>
      </c>
      <c r="D76" s="482"/>
      <c r="E76" s="482"/>
      <c r="F76" s="482" t="s">
        <v>12</v>
      </c>
      <c r="G76" s="482"/>
      <c r="H76" s="482"/>
      <c r="I76" s="482" t="s">
        <v>13</v>
      </c>
      <c r="J76" s="482"/>
      <c r="K76" s="482"/>
      <c r="L76" s="482" t="s">
        <v>14</v>
      </c>
      <c r="M76" s="482"/>
      <c r="N76" s="482"/>
      <c r="O76" s="482" t="s">
        <v>15</v>
      </c>
      <c r="P76" s="482"/>
      <c r="Q76" s="482"/>
      <c r="R76" s="8"/>
      <c r="S76" s="8"/>
      <c r="T76" s="8"/>
      <c r="U76" s="8"/>
    </row>
    <row r="77" spans="1:24" ht="27.75" customHeight="1" x14ac:dyDescent="0.15">
      <c r="A77" s="317" t="s">
        <v>17</v>
      </c>
      <c r="B77" s="318"/>
      <c r="C77" s="341"/>
      <c r="D77" s="325"/>
      <c r="E77" s="142" t="s">
        <v>9</v>
      </c>
      <c r="F77" s="324"/>
      <c r="G77" s="325"/>
      <c r="H77" s="142" t="s">
        <v>9</v>
      </c>
      <c r="I77" s="324"/>
      <c r="J77" s="325"/>
      <c r="K77" s="142" t="s">
        <v>9</v>
      </c>
      <c r="L77" s="324"/>
      <c r="M77" s="325"/>
      <c r="N77" s="142" t="s">
        <v>9</v>
      </c>
      <c r="O77" s="487">
        <f>C77+F77+I77+L77</f>
        <v>0</v>
      </c>
      <c r="P77" s="488"/>
      <c r="Q77" s="143" t="s">
        <v>9</v>
      </c>
      <c r="R77" s="8"/>
      <c r="S77" s="8"/>
      <c r="T77" s="8"/>
      <c r="U77" s="8"/>
    </row>
    <row r="78" spans="1:24" ht="27.75" customHeight="1" x14ac:dyDescent="0.15">
      <c r="A78" s="326"/>
      <c r="B78" s="307"/>
      <c r="C78" s="144" t="s">
        <v>16</v>
      </c>
      <c r="D78" s="56"/>
      <c r="E78" s="137"/>
      <c r="F78" s="55" t="s">
        <v>16</v>
      </c>
      <c r="G78" s="56"/>
      <c r="H78" s="137"/>
      <c r="I78" s="55" t="s">
        <v>16</v>
      </c>
      <c r="J78" s="56"/>
      <c r="K78" s="137"/>
      <c r="L78" s="55" t="s">
        <v>16</v>
      </c>
      <c r="M78" s="56"/>
      <c r="N78" s="137"/>
      <c r="O78" s="55" t="s">
        <v>16</v>
      </c>
      <c r="P78" s="56"/>
      <c r="Q78" s="145"/>
      <c r="R78" s="8"/>
      <c r="S78" s="8"/>
      <c r="T78" s="8"/>
      <c r="U78" s="8"/>
    </row>
    <row r="79" spans="1:24" ht="27.75" customHeight="1" x14ac:dyDescent="0.15">
      <c r="A79" s="319"/>
      <c r="B79" s="327"/>
      <c r="C79" s="502"/>
      <c r="D79" s="486"/>
      <c r="E79" s="146" t="s">
        <v>9</v>
      </c>
      <c r="F79" s="485"/>
      <c r="G79" s="486"/>
      <c r="H79" s="146" t="s">
        <v>9</v>
      </c>
      <c r="I79" s="485"/>
      <c r="J79" s="486"/>
      <c r="K79" s="146" t="s">
        <v>9</v>
      </c>
      <c r="L79" s="485"/>
      <c r="M79" s="486"/>
      <c r="N79" s="146" t="s">
        <v>9</v>
      </c>
      <c r="O79" s="500">
        <f>C79+F79+I79+L79</f>
        <v>0</v>
      </c>
      <c r="P79" s="501"/>
      <c r="Q79" s="147" t="s">
        <v>46</v>
      </c>
      <c r="R79" s="8"/>
      <c r="S79" s="8"/>
      <c r="T79" s="8"/>
      <c r="U79" s="8"/>
    </row>
    <row r="80" spans="1:24" ht="27.75" customHeight="1" x14ac:dyDescent="0.15">
      <c r="A80" s="317" t="s">
        <v>14</v>
      </c>
      <c r="B80" s="318"/>
      <c r="C80" s="361"/>
      <c r="D80" s="355"/>
      <c r="E80" s="148" t="s">
        <v>9</v>
      </c>
      <c r="F80" s="354"/>
      <c r="G80" s="355"/>
      <c r="H80" s="148" t="s">
        <v>9</v>
      </c>
      <c r="I80" s="354"/>
      <c r="J80" s="355"/>
      <c r="K80" s="148" t="s">
        <v>9</v>
      </c>
      <c r="L80" s="354"/>
      <c r="M80" s="355"/>
      <c r="N80" s="148" t="s">
        <v>9</v>
      </c>
      <c r="O80" s="483">
        <f>C80+F80+I80+L80</f>
        <v>0</v>
      </c>
      <c r="P80" s="484"/>
      <c r="Q80" s="149" t="s">
        <v>9</v>
      </c>
      <c r="R80" s="8"/>
      <c r="S80" s="8"/>
      <c r="T80" s="8"/>
      <c r="U80" s="8"/>
    </row>
    <row r="81" spans="1:25" ht="27.75" customHeight="1" x14ac:dyDescent="0.15">
      <c r="A81" s="326"/>
      <c r="B81" s="307"/>
      <c r="C81" s="144" t="s">
        <v>16</v>
      </c>
      <c r="D81" s="56"/>
      <c r="E81" s="137"/>
      <c r="F81" s="55" t="s">
        <v>16</v>
      </c>
      <c r="G81" s="56"/>
      <c r="H81" s="137"/>
      <c r="I81" s="55" t="s">
        <v>16</v>
      </c>
      <c r="J81" s="56"/>
      <c r="K81" s="137"/>
      <c r="L81" s="55" t="s">
        <v>16</v>
      </c>
      <c r="M81" s="56"/>
      <c r="N81" s="137"/>
      <c r="O81" s="55" t="s">
        <v>16</v>
      </c>
      <c r="P81" s="56"/>
      <c r="Q81" s="145"/>
      <c r="R81" s="8"/>
      <c r="S81" s="8"/>
      <c r="T81" s="8"/>
      <c r="U81" s="8"/>
    </row>
    <row r="82" spans="1:25" ht="27.75" customHeight="1" thickBot="1" x14ac:dyDescent="0.2">
      <c r="A82" s="319"/>
      <c r="B82" s="327"/>
      <c r="C82" s="360"/>
      <c r="D82" s="292"/>
      <c r="E82" s="150" t="s">
        <v>9</v>
      </c>
      <c r="F82" s="291"/>
      <c r="G82" s="292"/>
      <c r="H82" s="150" t="s">
        <v>9</v>
      </c>
      <c r="I82" s="291"/>
      <c r="J82" s="292"/>
      <c r="K82" s="150" t="s">
        <v>9</v>
      </c>
      <c r="L82" s="291"/>
      <c r="M82" s="292"/>
      <c r="N82" s="150" t="s">
        <v>9</v>
      </c>
      <c r="O82" s="372">
        <f>C82+F82+I82+L82</f>
        <v>0</v>
      </c>
      <c r="P82" s="373"/>
      <c r="Q82" s="151" t="s">
        <v>9</v>
      </c>
      <c r="R82" s="8"/>
      <c r="S82" s="8"/>
      <c r="T82" s="8"/>
      <c r="U82" s="8"/>
    </row>
    <row r="83" spans="1:25" ht="27.75" customHeight="1" x14ac:dyDescent="0.15">
      <c r="A83" s="8"/>
      <c r="B83" s="8"/>
      <c r="C83" s="8" t="s">
        <v>64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5" ht="27.75" customHeight="1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5" ht="27.75" customHeight="1" thickBot="1" x14ac:dyDescent="0.2">
      <c r="A85" s="12" t="s">
        <v>132</v>
      </c>
      <c r="B85" s="8" t="s">
        <v>301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5" ht="27.75" customHeight="1" thickBot="1" x14ac:dyDescent="0.2">
      <c r="A86" s="8"/>
      <c r="B86" s="288" t="s">
        <v>68</v>
      </c>
      <c r="C86" s="289"/>
      <c r="D86" s="289"/>
      <c r="E86" s="289"/>
      <c r="F86" s="342" t="s">
        <v>69</v>
      </c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4"/>
      <c r="S86" s="43"/>
      <c r="T86" s="43" t="s">
        <v>120</v>
      </c>
      <c r="U86" s="115"/>
      <c r="W86" s="121">
        <v>1</v>
      </c>
      <c r="X86" s="121">
        <v>2</v>
      </c>
      <c r="Y86" s="121">
        <v>3</v>
      </c>
    </row>
    <row r="87" spans="1:25" ht="27.75" customHeight="1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5" ht="27.75" customHeight="1" x14ac:dyDescent="0.15">
      <c r="A88" s="12" t="s">
        <v>131</v>
      </c>
      <c r="B88" s="8" t="s">
        <v>19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5" ht="27.75" customHeight="1" x14ac:dyDescent="0.15">
      <c r="A89" s="1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5" ht="27.75" customHeight="1" thickBot="1" x14ac:dyDescent="0.2">
      <c r="A90" s="12"/>
      <c r="B90" s="8" t="s">
        <v>133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5" ht="27.75" customHeight="1" thickBot="1" x14ac:dyDescent="0.2">
      <c r="A91" s="12"/>
      <c r="B91" s="8"/>
      <c r="C91" s="342" t="s">
        <v>20</v>
      </c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4"/>
      <c r="P91" s="43"/>
      <c r="Q91" s="43" t="s">
        <v>120</v>
      </c>
      <c r="R91" s="115"/>
      <c r="S91" s="8"/>
      <c r="T91" s="8"/>
      <c r="U91" s="8"/>
      <c r="W91" s="121">
        <v>1</v>
      </c>
      <c r="X91" s="121">
        <v>2</v>
      </c>
      <c r="Y91" s="121">
        <v>3</v>
      </c>
    </row>
    <row r="92" spans="1:25" ht="27.75" customHeight="1" x14ac:dyDescent="0.15">
      <c r="A92" s="12"/>
      <c r="B92" s="8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43"/>
      <c r="Q92" s="43"/>
      <c r="R92" s="8"/>
      <c r="S92" s="8"/>
      <c r="T92" s="8"/>
      <c r="U92" s="8"/>
    </row>
    <row r="93" spans="1:25" ht="27.75" customHeight="1" thickBot="1" x14ac:dyDescent="0.2">
      <c r="A93" s="12"/>
      <c r="B93" s="8" t="s">
        <v>302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5" ht="27.75" customHeight="1" thickBot="1" x14ac:dyDescent="0.2">
      <c r="A94" s="12"/>
      <c r="B94" s="8"/>
      <c r="C94" s="342" t="s">
        <v>303</v>
      </c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4"/>
      <c r="P94" s="43"/>
      <c r="Q94" s="43" t="s">
        <v>118</v>
      </c>
      <c r="R94" s="115"/>
      <c r="S94" s="8"/>
      <c r="T94" s="8"/>
      <c r="U94" s="8"/>
      <c r="W94" s="121">
        <v>1</v>
      </c>
      <c r="X94" s="121">
        <v>2</v>
      </c>
      <c r="Y94" s="121">
        <v>3</v>
      </c>
    </row>
    <row r="95" spans="1:25" ht="27.75" customHeight="1" x14ac:dyDescent="0.15">
      <c r="A95" s="1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5" ht="27.75" customHeight="1" thickBot="1" x14ac:dyDescent="0.2">
      <c r="A96" s="12"/>
      <c r="B96" s="8" t="s">
        <v>241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8" ht="27.75" customHeight="1" x14ac:dyDescent="0.15">
      <c r="A97" s="12"/>
      <c r="B97" s="8"/>
      <c r="C97" s="13" t="s">
        <v>70</v>
      </c>
      <c r="D97" s="14"/>
      <c r="E97" s="14"/>
      <c r="F97" s="15"/>
      <c r="G97" s="27" t="s">
        <v>74</v>
      </c>
      <c r="H97" s="345" t="s">
        <v>72</v>
      </c>
      <c r="I97" s="346"/>
      <c r="J97" s="346"/>
      <c r="K97" s="346"/>
      <c r="L97" s="346"/>
      <c r="M97" s="346"/>
      <c r="N97" s="346"/>
      <c r="O97" s="347"/>
      <c r="P97" s="43"/>
      <c r="Q97" s="27"/>
      <c r="R97" s="8"/>
      <c r="S97" s="8"/>
      <c r="T97" s="8"/>
      <c r="U97" s="8"/>
    </row>
    <row r="98" spans="1:28" ht="27.75" customHeight="1" x14ac:dyDescent="0.15">
      <c r="A98" s="12"/>
      <c r="B98" s="8"/>
      <c r="C98" s="16"/>
      <c r="D98" s="7"/>
      <c r="E98" s="7"/>
      <c r="F98" s="17"/>
      <c r="G98" s="92"/>
      <c r="H98" s="348" t="s">
        <v>73</v>
      </c>
      <c r="I98" s="349"/>
      <c r="J98" s="349"/>
      <c r="K98" s="349"/>
      <c r="L98" s="349"/>
      <c r="M98" s="349"/>
      <c r="N98" s="349"/>
      <c r="O98" s="350"/>
      <c r="P98" s="43"/>
      <c r="Q98" s="27"/>
      <c r="R98" s="8"/>
      <c r="S98" s="8"/>
      <c r="T98" s="8"/>
      <c r="U98" s="8"/>
    </row>
    <row r="99" spans="1:28" ht="27.75" customHeight="1" x14ac:dyDescent="0.15">
      <c r="A99" s="12"/>
      <c r="B99" s="8"/>
      <c r="C99" s="16"/>
      <c r="D99" s="7"/>
      <c r="E99" s="7"/>
      <c r="F99" s="17"/>
      <c r="G99" s="7"/>
      <c r="H99" s="269" t="s">
        <v>304</v>
      </c>
      <c r="I99" s="270"/>
      <c r="J99" s="270"/>
      <c r="K99" s="270"/>
      <c r="L99" s="270"/>
      <c r="M99" s="270"/>
      <c r="N99" s="270"/>
      <c r="O99" s="271"/>
      <c r="P99" s="18" t="str">
        <f>IF(Q97="","",IF(Q97=2,"",IF(AND(Q97=1,#REF!&gt;0),"","※回答が入力されていません")))</f>
        <v/>
      </c>
      <c r="Q99" s="18"/>
      <c r="R99" s="19"/>
      <c r="S99" s="19"/>
      <c r="T99" s="19"/>
      <c r="U99" s="19"/>
    </row>
    <row r="100" spans="1:28" ht="27.75" customHeight="1" thickBot="1" x14ac:dyDescent="0.2">
      <c r="A100" s="12"/>
      <c r="B100" s="8"/>
      <c r="C100" s="152"/>
      <c r="D100" s="153"/>
      <c r="E100" s="153"/>
      <c r="F100" s="154"/>
      <c r="G100" s="7"/>
      <c r="H100" s="39" t="s">
        <v>121</v>
      </c>
      <c r="I100" s="25"/>
      <c r="J100" s="179"/>
      <c r="K100" s="534"/>
      <c r="L100" s="544"/>
      <c r="M100" s="544"/>
      <c r="N100" s="544"/>
      <c r="O100" s="545"/>
      <c r="P100" s="94"/>
      <c r="Q100" s="94"/>
      <c r="R100" s="94"/>
      <c r="S100" s="8"/>
      <c r="T100" s="8"/>
      <c r="U100" s="8"/>
      <c r="W100" s="121">
        <v>1</v>
      </c>
      <c r="X100" s="121">
        <v>2</v>
      </c>
    </row>
    <row r="101" spans="1:28" ht="27.75" customHeight="1" thickBot="1" x14ac:dyDescent="0.2">
      <c r="A101" s="12"/>
      <c r="B101" s="8"/>
      <c r="C101" s="39" t="s">
        <v>110</v>
      </c>
      <c r="D101" s="25"/>
      <c r="E101" s="25"/>
      <c r="F101" s="26"/>
      <c r="G101" s="7"/>
      <c r="H101" s="94"/>
      <c r="I101" s="94"/>
      <c r="J101" s="94"/>
      <c r="K101" s="94"/>
      <c r="L101" s="94"/>
      <c r="M101" s="8"/>
      <c r="N101" s="43" t="s">
        <v>118</v>
      </c>
      <c r="O101" s="155"/>
      <c r="P101" s="127"/>
      <c r="Q101" s="127"/>
      <c r="R101" s="8"/>
      <c r="S101" s="8"/>
      <c r="T101" s="8"/>
      <c r="U101" s="8"/>
      <c r="W101" s="121">
        <v>1</v>
      </c>
      <c r="X101" s="121">
        <v>2</v>
      </c>
      <c r="Y101" s="121">
        <v>3</v>
      </c>
      <c r="Z101" s="121">
        <v>4</v>
      </c>
    </row>
    <row r="102" spans="1:28" ht="27.75" customHeight="1" x14ac:dyDescent="0.15">
      <c r="A102" s="12"/>
      <c r="B102" s="8"/>
      <c r="C102" s="8"/>
      <c r="D102" s="8"/>
      <c r="E102" s="104" t="s">
        <v>120</v>
      </c>
      <c r="F102" s="115"/>
      <c r="G102" s="7"/>
      <c r="H102" s="94"/>
      <c r="I102" s="94"/>
      <c r="J102" s="94"/>
      <c r="K102" s="94"/>
      <c r="L102" s="94"/>
      <c r="M102" s="8"/>
      <c r="N102" s="8"/>
      <c r="O102" s="8"/>
      <c r="P102" s="127"/>
      <c r="Q102" s="127"/>
      <c r="R102" s="8"/>
      <c r="S102" s="8"/>
      <c r="T102" s="8"/>
      <c r="U102" s="8"/>
    </row>
    <row r="103" spans="1:28" ht="27.75" customHeight="1" x14ac:dyDescent="0.15">
      <c r="A103" s="12"/>
      <c r="B103" s="8"/>
      <c r="C103" s="8"/>
      <c r="D103" s="8"/>
      <c r="E103" s="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8"/>
      <c r="S103" s="8"/>
      <c r="T103" s="8"/>
      <c r="U103" s="8"/>
    </row>
    <row r="104" spans="1:28" ht="27.75" customHeight="1" thickBot="1" x14ac:dyDescent="0.2">
      <c r="A104" s="12"/>
      <c r="B104" s="8" t="s">
        <v>242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8" ht="27.75" customHeight="1" thickBot="1" x14ac:dyDescent="0.2">
      <c r="A105" s="12"/>
      <c r="B105" s="8"/>
      <c r="C105" s="473" t="s">
        <v>21</v>
      </c>
      <c r="D105" s="474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5"/>
      <c r="P105" s="43"/>
      <c r="Q105" s="43" t="s">
        <v>120</v>
      </c>
      <c r="R105" s="115"/>
      <c r="S105" s="8"/>
      <c r="T105" s="8"/>
      <c r="U105" s="8"/>
      <c r="W105" s="121">
        <v>1</v>
      </c>
      <c r="X105" s="121">
        <v>2</v>
      </c>
      <c r="Y105" s="121">
        <v>3</v>
      </c>
    </row>
    <row r="106" spans="1:28" ht="27.75" customHeight="1" x14ac:dyDescent="0.15">
      <c r="A106" s="1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8" ht="27.75" customHeight="1" thickBot="1" x14ac:dyDescent="0.2">
      <c r="A107" s="12"/>
      <c r="B107" s="8" t="s">
        <v>243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8" ht="27.75" customHeight="1" x14ac:dyDescent="0.15">
      <c r="A108" s="12"/>
      <c r="B108" s="8"/>
      <c r="C108" s="100" t="s">
        <v>332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5"/>
      <c r="S108" s="8"/>
      <c r="T108" s="8"/>
      <c r="U108" s="8"/>
    </row>
    <row r="109" spans="1:28" ht="27.75" customHeight="1" thickBot="1" x14ac:dyDescent="0.2">
      <c r="A109" s="12"/>
      <c r="B109" s="8"/>
      <c r="C109" s="441" t="s">
        <v>333</v>
      </c>
      <c r="D109" s="442"/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197"/>
      <c r="Q109" s="197"/>
      <c r="R109" s="26"/>
      <c r="S109" s="43"/>
      <c r="T109" s="43" t="s">
        <v>119</v>
      </c>
      <c r="U109" s="115"/>
      <c r="W109" s="121">
        <v>1</v>
      </c>
      <c r="X109" s="121">
        <v>2</v>
      </c>
      <c r="Y109" s="121">
        <v>3</v>
      </c>
      <c r="Z109" s="121">
        <v>4</v>
      </c>
      <c r="AA109" s="121">
        <v>5</v>
      </c>
      <c r="AB109" s="121">
        <v>6</v>
      </c>
    </row>
    <row r="110" spans="1:28" ht="27.75" customHeight="1" x14ac:dyDescent="0.15">
      <c r="A110" s="1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43"/>
      <c r="O110" s="8"/>
      <c r="P110" s="8"/>
      <c r="Q110" s="8"/>
      <c r="R110" s="8"/>
      <c r="S110" s="8"/>
      <c r="T110" s="8"/>
      <c r="U110" s="8"/>
    </row>
    <row r="111" spans="1:28" ht="27.75" customHeight="1" x14ac:dyDescent="0.15">
      <c r="A111" s="12"/>
      <c r="B111" s="8" t="s">
        <v>305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43"/>
      <c r="O111" s="8"/>
      <c r="P111" s="8"/>
      <c r="Q111" s="8"/>
      <c r="R111" s="8"/>
      <c r="S111" s="8"/>
      <c r="T111" s="8"/>
      <c r="U111" s="8"/>
    </row>
    <row r="112" spans="1:28" ht="27.75" customHeight="1" x14ac:dyDescent="0.15">
      <c r="A112" s="12"/>
      <c r="B112" s="8" t="s">
        <v>306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43"/>
      <c r="O112" s="8"/>
      <c r="P112" s="8"/>
      <c r="Q112" s="8"/>
      <c r="R112" s="8"/>
      <c r="S112" s="8"/>
      <c r="T112" s="8"/>
      <c r="U112" s="8"/>
    </row>
    <row r="113" spans="1:29" ht="27.75" customHeight="1" thickBot="1" x14ac:dyDescent="0.2">
      <c r="A113" s="12"/>
      <c r="B113" s="8" t="s">
        <v>307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43"/>
      <c r="O113" s="8"/>
      <c r="P113" s="8"/>
      <c r="Q113" s="8"/>
      <c r="R113" s="8"/>
      <c r="S113" s="8"/>
      <c r="T113" s="8"/>
      <c r="U113" s="8"/>
    </row>
    <row r="114" spans="1:29" ht="27.75" customHeight="1" x14ac:dyDescent="0.15">
      <c r="A114" s="12"/>
      <c r="B114" s="8"/>
      <c r="C114" s="345" t="s">
        <v>70</v>
      </c>
      <c r="D114" s="346"/>
      <c r="E114" s="346"/>
      <c r="F114" s="347"/>
      <c r="G114" s="8"/>
      <c r="H114" s="13" t="s">
        <v>403</v>
      </c>
      <c r="I114" s="14"/>
      <c r="J114" s="14"/>
      <c r="K114" s="14"/>
      <c r="L114" s="14"/>
      <c r="M114" s="14"/>
      <c r="N114" s="21"/>
      <c r="O114" s="14"/>
      <c r="P114" s="15"/>
      <c r="Q114" s="8"/>
      <c r="R114" s="8"/>
      <c r="S114" s="8"/>
      <c r="T114" s="8"/>
      <c r="U114" s="8"/>
    </row>
    <row r="115" spans="1:29" ht="27.75" customHeight="1" x14ac:dyDescent="0.15">
      <c r="A115" s="12"/>
      <c r="B115" s="8"/>
      <c r="C115" s="348"/>
      <c r="D115" s="349"/>
      <c r="E115" s="349"/>
      <c r="F115" s="350"/>
      <c r="G115" s="8"/>
      <c r="H115" s="16" t="s">
        <v>75</v>
      </c>
      <c r="I115" s="7"/>
      <c r="J115" s="7"/>
      <c r="K115" s="7"/>
      <c r="L115" s="7"/>
      <c r="M115" s="7"/>
      <c r="N115" s="104"/>
      <c r="O115" s="7"/>
      <c r="P115" s="17"/>
      <c r="Q115" s="8"/>
      <c r="R115" s="8"/>
      <c r="S115" s="8"/>
      <c r="T115" s="8"/>
      <c r="U115" s="8"/>
    </row>
    <row r="116" spans="1:29" ht="27.75" customHeight="1" x14ac:dyDescent="0.15">
      <c r="A116" s="12"/>
      <c r="B116" s="8"/>
      <c r="C116" s="348"/>
      <c r="D116" s="349"/>
      <c r="E116" s="349"/>
      <c r="F116" s="350"/>
      <c r="G116" s="8"/>
      <c r="H116" s="16" t="s">
        <v>404</v>
      </c>
      <c r="I116" s="7"/>
      <c r="J116" s="7"/>
      <c r="K116" s="7"/>
      <c r="L116" s="7"/>
      <c r="M116" s="7"/>
      <c r="N116" s="104"/>
      <c r="O116" s="7"/>
      <c r="P116" s="17"/>
      <c r="Q116" s="8"/>
      <c r="R116" s="8"/>
      <c r="S116" s="8"/>
      <c r="T116" s="8"/>
      <c r="U116" s="8"/>
    </row>
    <row r="117" spans="1:29" ht="27.75" customHeight="1" x14ac:dyDescent="0.15">
      <c r="A117" s="12"/>
      <c r="B117" s="8"/>
      <c r="C117" s="348"/>
      <c r="D117" s="349"/>
      <c r="E117" s="349"/>
      <c r="F117" s="350"/>
      <c r="G117" s="27" t="s">
        <v>79</v>
      </c>
      <c r="H117" s="16" t="s">
        <v>76</v>
      </c>
      <c r="I117" s="7"/>
      <c r="J117" s="7"/>
      <c r="K117" s="7"/>
      <c r="L117" s="7"/>
      <c r="M117" s="7"/>
      <c r="N117" s="104"/>
      <c r="O117" s="7"/>
      <c r="P117" s="17"/>
      <c r="Q117" s="8"/>
      <c r="R117" s="8"/>
      <c r="S117" s="8"/>
      <c r="T117" s="8"/>
      <c r="U117" s="8"/>
    </row>
    <row r="118" spans="1:29" ht="27.75" customHeight="1" x14ac:dyDescent="0.15">
      <c r="A118" s="12"/>
      <c r="B118" s="8"/>
      <c r="C118" s="348"/>
      <c r="D118" s="349"/>
      <c r="E118" s="349"/>
      <c r="F118" s="350"/>
      <c r="G118" s="8"/>
      <c r="H118" s="16" t="s">
        <v>77</v>
      </c>
      <c r="I118" s="7"/>
      <c r="J118" s="7"/>
      <c r="K118" s="7"/>
      <c r="L118" s="7"/>
      <c r="M118" s="7"/>
      <c r="N118" s="104"/>
      <c r="O118" s="7"/>
      <c r="P118" s="17"/>
      <c r="Q118" s="8"/>
      <c r="R118" s="8"/>
      <c r="S118" s="8"/>
      <c r="T118" s="8"/>
      <c r="U118" s="8"/>
    </row>
    <row r="119" spans="1:29" ht="27.75" customHeight="1" x14ac:dyDescent="0.15">
      <c r="A119" s="12"/>
      <c r="B119" s="8"/>
      <c r="C119" s="348"/>
      <c r="D119" s="349"/>
      <c r="E119" s="349"/>
      <c r="F119" s="350"/>
      <c r="G119" s="8"/>
      <c r="H119" s="16" t="s">
        <v>78</v>
      </c>
      <c r="I119" s="7"/>
      <c r="J119" s="7"/>
      <c r="K119" s="7"/>
      <c r="L119" s="104"/>
      <c r="M119" s="7"/>
      <c r="N119" s="7"/>
      <c r="O119" s="7"/>
      <c r="P119" s="17"/>
      <c r="Q119" s="8"/>
      <c r="R119" s="8"/>
      <c r="S119" s="8"/>
      <c r="T119" s="8"/>
      <c r="U119" s="8"/>
    </row>
    <row r="120" spans="1:29" ht="27.75" customHeight="1" thickBot="1" x14ac:dyDescent="0.2">
      <c r="A120" s="12"/>
      <c r="B120" s="8"/>
      <c r="C120" s="348"/>
      <c r="D120" s="349"/>
      <c r="E120" s="349"/>
      <c r="F120" s="350"/>
      <c r="G120" s="8"/>
      <c r="H120" s="50" t="s">
        <v>320</v>
      </c>
      <c r="I120" s="51"/>
      <c r="J120" s="211"/>
      <c r="K120" s="546"/>
      <c r="L120" s="547"/>
      <c r="M120" s="547"/>
      <c r="N120" s="547"/>
      <c r="O120" s="547"/>
      <c r="P120" s="548"/>
      <c r="Q120" s="8"/>
      <c r="R120" s="8"/>
      <c r="S120" s="8"/>
      <c r="T120" s="8"/>
      <c r="U120" s="8"/>
      <c r="W120" s="121">
        <v>1</v>
      </c>
      <c r="X120" s="121">
        <v>2</v>
      </c>
    </row>
    <row r="121" spans="1:29" ht="27.75" customHeight="1" thickBot="1" x14ac:dyDescent="0.2">
      <c r="A121" s="12"/>
      <c r="B121" s="8"/>
      <c r="C121" s="356" t="s">
        <v>71</v>
      </c>
      <c r="D121" s="357"/>
      <c r="E121" s="357"/>
      <c r="F121" s="358"/>
      <c r="G121" s="8"/>
      <c r="H121" s="104"/>
      <c r="I121" s="7"/>
      <c r="J121" s="7"/>
      <c r="K121" s="7"/>
      <c r="L121" s="7"/>
      <c r="M121" s="7"/>
      <c r="N121" s="7"/>
      <c r="O121" s="7"/>
      <c r="P121" s="8"/>
      <c r="Q121" s="27"/>
      <c r="R121" s="8"/>
      <c r="S121" s="8"/>
      <c r="T121" s="8"/>
      <c r="U121" s="8"/>
      <c r="W121" s="121">
        <v>1</v>
      </c>
      <c r="X121" s="121">
        <v>2</v>
      </c>
      <c r="Y121" s="121">
        <v>3</v>
      </c>
      <c r="Z121" s="121">
        <v>4</v>
      </c>
      <c r="AA121" s="121">
        <v>5</v>
      </c>
      <c r="AB121" s="121">
        <v>6</v>
      </c>
      <c r="AC121" s="121">
        <v>7</v>
      </c>
    </row>
    <row r="122" spans="1:29" ht="27.75" customHeight="1" x14ac:dyDescent="0.15">
      <c r="A122" s="12"/>
      <c r="B122" s="8"/>
      <c r="C122" s="94"/>
      <c r="D122" s="43"/>
      <c r="E122" s="43" t="s">
        <v>120</v>
      </c>
      <c r="F122" s="115"/>
      <c r="G122" s="8"/>
      <c r="H122" s="43" t="s">
        <v>115</v>
      </c>
      <c r="I122" s="156"/>
      <c r="J122" s="157"/>
      <c r="K122" s="157"/>
      <c r="L122" s="157"/>
      <c r="M122" s="157"/>
      <c r="N122" s="157"/>
      <c r="O122" s="158"/>
      <c r="P122" s="159"/>
      <c r="Q122" s="8"/>
      <c r="R122" s="8"/>
      <c r="S122" s="8"/>
      <c r="T122" s="8"/>
      <c r="U122" s="8"/>
    </row>
    <row r="123" spans="1:29" ht="27.75" customHeight="1" x14ac:dyDescent="0.15">
      <c r="A123" s="12"/>
      <c r="B123" s="8"/>
      <c r="C123" s="7"/>
      <c r="D123" s="7"/>
      <c r="E123" s="7"/>
      <c r="F123" s="160"/>
      <c r="G123" s="159"/>
      <c r="H123" s="159"/>
      <c r="I123" s="8"/>
      <c r="J123" s="159"/>
      <c r="K123" s="159"/>
      <c r="L123" s="159"/>
      <c r="M123" s="159"/>
      <c r="N123" s="159"/>
      <c r="O123" s="159"/>
      <c r="P123" s="8"/>
      <c r="Q123" s="8"/>
      <c r="R123" s="8"/>
      <c r="S123" s="8"/>
      <c r="T123" s="8"/>
      <c r="U123" s="8"/>
    </row>
    <row r="124" spans="1:29" ht="27.75" customHeight="1" x14ac:dyDescent="0.15">
      <c r="A124" s="12" t="s">
        <v>134</v>
      </c>
      <c r="B124" s="8" t="s">
        <v>135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9" ht="27.75" customHeight="1" x14ac:dyDescent="0.15">
      <c r="A125" s="1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9" ht="27.75" customHeight="1" x14ac:dyDescent="0.15">
      <c r="A126" s="12"/>
      <c r="B126" s="8" t="s">
        <v>405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9" ht="27.75" customHeight="1" thickBot="1" x14ac:dyDescent="0.2">
      <c r="A127" s="12"/>
      <c r="B127" s="293" t="s">
        <v>22</v>
      </c>
      <c r="C127" s="294"/>
      <c r="D127" s="317" t="s">
        <v>26</v>
      </c>
      <c r="E127" s="318"/>
      <c r="F127" s="318"/>
      <c r="G127" s="318"/>
      <c r="H127" s="317" t="s">
        <v>27</v>
      </c>
      <c r="I127" s="318"/>
      <c r="J127" s="318"/>
      <c r="K127" s="318"/>
      <c r="L127" s="317" t="s">
        <v>28</v>
      </c>
      <c r="M127" s="318"/>
      <c r="N127" s="318"/>
      <c r="O127" s="412"/>
      <c r="P127" s="8"/>
      <c r="Q127" s="8"/>
      <c r="R127" s="8"/>
      <c r="S127" s="8"/>
      <c r="T127" s="8"/>
      <c r="U127" s="8"/>
    </row>
    <row r="128" spans="1:29" ht="27.75" customHeight="1" x14ac:dyDescent="0.15">
      <c r="A128" s="8"/>
      <c r="B128" s="317" t="s">
        <v>23</v>
      </c>
      <c r="C128" s="318"/>
      <c r="D128" s="359"/>
      <c r="E128" s="352"/>
      <c r="F128" s="353"/>
      <c r="G128" s="21" t="s">
        <v>29</v>
      </c>
      <c r="H128" s="351"/>
      <c r="I128" s="352"/>
      <c r="J128" s="353"/>
      <c r="K128" s="21" t="s">
        <v>29</v>
      </c>
      <c r="L128" s="351"/>
      <c r="M128" s="352"/>
      <c r="N128" s="353"/>
      <c r="O128" s="143" t="s">
        <v>29</v>
      </c>
      <c r="P128" s="8"/>
      <c r="Q128" s="8"/>
      <c r="R128" s="8"/>
      <c r="S128" s="8"/>
      <c r="T128" s="8"/>
      <c r="U128" s="8"/>
    </row>
    <row r="129" spans="1:42" ht="27.75" customHeight="1" x14ac:dyDescent="0.15">
      <c r="A129" s="8"/>
      <c r="B129" s="295" t="s">
        <v>24</v>
      </c>
      <c r="C129" s="296"/>
      <c r="D129" s="303"/>
      <c r="E129" s="298"/>
      <c r="F129" s="299"/>
      <c r="G129" s="161" t="s">
        <v>29</v>
      </c>
      <c r="H129" s="297"/>
      <c r="I129" s="298"/>
      <c r="J129" s="299"/>
      <c r="K129" s="161" t="s">
        <v>29</v>
      </c>
      <c r="L129" s="297"/>
      <c r="M129" s="298"/>
      <c r="N129" s="299"/>
      <c r="O129" s="162" t="s">
        <v>29</v>
      </c>
      <c r="P129" s="8"/>
      <c r="Q129" s="8"/>
      <c r="R129" s="8"/>
      <c r="S129" s="8"/>
      <c r="T129" s="8"/>
      <c r="U129" s="8"/>
    </row>
    <row r="130" spans="1:42" ht="27.75" customHeight="1" thickBot="1" x14ac:dyDescent="0.2">
      <c r="A130" s="8"/>
      <c r="B130" s="319" t="s">
        <v>25</v>
      </c>
      <c r="C130" s="327"/>
      <c r="D130" s="304"/>
      <c r="E130" s="305"/>
      <c r="F130" s="306"/>
      <c r="G130" s="24" t="s">
        <v>29</v>
      </c>
      <c r="H130" s="335"/>
      <c r="I130" s="305"/>
      <c r="J130" s="306"/>
      <c r="K130" s="24" t="s">
        <v>29</v>
      </c>
      <c r="L130" s="335"/>
      <c r="M130" s="305"/>
      <c r="N130" s="306"/>
      <c r="O130" s="151" t="s">
        <v>29</v>
      </c>
      <c r="P130" s="8"/>
      <c r="Q130" s="8"/>
      <c r="R130" s="8"/>
      <c r="S130" s="8"/>
      <c r="T130" s="8"/>
      <c r="U130" s="8"/>
    </row>
    <row r="131" spans="1:42" ht="27.75" customHeight="1" x14ac:dyDescent="0.15">
      <c r="A131" s="8"/>
      <c r="B131" s="94" t="s">
        <v>136</v>
      </c>
      <c r="C131" s="92"/>
      <c r="D131" s="163"/>
      <c r="E131" s="163"/>
      <c r="F131" s="163"/>
      <c r="G131" s="104"/>
      <c r="H131" s="163"/>
      <c r="I131" s="163"/>
      <c r="J131" s="163"/>
      <c r="K131" s="104"/>
      <c r="L131" s="163"/>
      <c r="M131" s="163"/>
      <c r="N131" s="163"/>
      <c r="O131" s="104"/>
      <c r="P131" s="8"/>
      <c r="Q131" s="8"/>
      <c r="R131" s="8"/>
      <c r="S131" s="8"/>
      <c r="T131" s="8"/>
      <c r="U131" s="8"/>
    </row>
    <row r="132" spans="1:42" ht="27.75" customHeight="1" x14ac:dyDescent="0.15">
      <c r="A132" s="8"/>
      <c r="B132" s="94" t="s">
        <v>137</v>
      </c>
      <c r="C132" s="92"/>
      <c r="D132" s="163"/>
      <c r="E132" s="163"/>
      <c r="F132" s="163"/>
      <c r="G132" s="104"/>
      <c r="H132" s="163"/>
      <c r="I132" s="163"/>
      <c r="J132" s="163"/>
      <c r="K132" s="104"/>
      <c r="L132" s="163"/>
      <c r="M132" s="163"/>
      <c r="N132" s="163"/>
      <c r="O132" s="104"/>
      <c r="P132" s="8"/>
      <c r="Q132" s="8"/>
      <c r="R132" s="8"/>
      <c r="S132" s="8"/>
      <c r="T132" s="8"/>
      <c r="U132" s="8"/>
    </row>
    <row r="133" spans="1:42" ht="27.75" customHeight="1" x14ac:dyDescent="0.15">
      <c r="A133" s="8"/>
      <c r="B133" s="94" t="s">
        <v>138</v>
      </c>
      <c r="C133" s="92"/>
      <c r="D133" s="163"/>
      <c r="E133" s="163"/>
      <c r="F133" s="163"/>
      <c r="G133" s="104"/>
      <c r="H133" s="163"/>
      <c r="I133" s="163"/>
      <c r="J133" s="163"/>
      <c r="K133" s="104"/>
      <c r="L133" s="163"/>
      <c r="M133" s="163"/>
      <c r="N133" s="163"/>
      <c r="O133" s="104"/>
      <c r="P133" s="8"/>
      <c r="Q133" s="8"/>
      <c r="R133" s="8"/>
      <c r="S133" s="8"/>
      <c r="T133" s="8"/>
      <c r="U133" s="8"/>
    </row>
    <row r="134" spans="1:42" ht="27.75" customHeight="1" x14ac:dyDescent="0.15">
      <c r="A134" s="8"/>
      <c r="B134" s="94" t="s">
        <v>139</v>
      </c>
      <c r="C134" s="92"/>
      <c r="D134" s="163"/>
      <c r="E134" s="163"/>
      <c r="F134" s="163"/>
      <c r="G134" s="104"/>
      <c r="H134" s="163"/>
      <c r="I134" s="163"/>
      <c r="J134" s="163"/>
      <c r="K134" s="104"/>
      <c r="L134" s="163"/>
      <c r="M134" s="163"/>
      <c r="N134" s="163"/>
      <c r="O134" s="104"/>
      <c r="P134" s="8"/>
      <c r="Q134" s="8"/>
      <c r="R134" s="8"/>
      <c r="S134" s="8"/>
      <c r="T134" s="8"/>
      <c r="U134" s="8"/>
    </row>
    <row r="135" spans="1:42" ht="27.75" customHeight="1" x14ac:dyDescent="0.15">
      <c r="A135" s="8"/>
      <c r="B135" s="94" t="s">
        <v>140</v>
      </c>
      <c r="C135" s="92"/>
      <c r="D135" s="163"/>
      <c r="E135" s="163"/>
      <c r="F135" s="163"/>
      <c r="G135" s="104"/>
      <c r="H135" s="163"/>
      <c r="I135" s="163"/>
      <c r="J135" s="163"/>
      <c r="K135" s="104"/>
      <c r="L135" s="163"/>
      <c r="M135" s="163"/>
      <c r="N135" s="163"/>
      <c r="O135" s="104"/>
      <c r="P135" s="8"/>
      <c r="Q135" s="8"/>
      <c r="R135" s="8"/>
      <c r="S135" s="8"/>
      <c r="T135" s="8"/>
      <c r="U135" s="8"/>
    </row>
    <row r="136" spans="1:42" ht="27.75" customHeight="1" x14ac:dyDescent="0.15">
      <c r="A136" s="8"/>
      <c r="B136" s="94" t="s">
        <v>141</v>
      </c>
      <c r="C136" s="92"/>
      <c r="D136" s="163"/>
      <c r="E136" s="163"/>
      <c r="F136" s="163"/>
      <c r="G136" s="104"/>
      <c r="H136" s="163"/>
      <c r="I136" s="163"/>
      <c r="J136" s="163"/>
      <c r="K136" s="104"/>
      <c r="L136" s="163"/>
      <c r="M136" s="163"/>
      <c r="N136" s="163"/>
      <c r="O136" s="104"/>
      <c r="P136" s="8"/>
      <c r="Q136" s="8"/>
      <c r="R136" s="8"/>
      <c r="S136" s="8"/>
      <c r="T136" s="8"/>
      <c r="U136" s="8"/>
    </row>
    <row r="137" spans="1:42" ht="27.75" customHeight="1" x14ac:dyDescent="0.15">
      <c r="A137" s="8"/>
      <c r="B137" s="94" t="s">
        <v>142</v>
      </c>
      <c r="C137" s="92"/>
      <c r="D137" s="163"/>
      <c r="E137" s="163"/>
      <c r="F137" s="163"/>
      <c r="G137" s="104"/>
      <c r="H137" s="163"/>
      <c r="I137" s="163"/>
      <c r="J137" s="163"/>
      <c r="K137" s="104"/>
      <c r="L137" s="163"/>
      <c r="M137" s="163"/>
      <c r="N137" s="163"/>
      <c r="O137" s="104"/>
      <c r="P137" s="8"/>
      <c r="Q137" s="8"/>
      <c r="R137" s="8"/>
      <c r="S137" s="8"/>
      <c r="T137" s="8"/>
      <c r="U137" s="8"/>
    </row>
    <row r="138" spans="1:42" ht="27.75" customHeight="1" x14ac:dyDescent="0.15">
      <c r="A138" s="8"/>
      <c r="B138" s="94" t="s">
        <v>143</v>
      </c>
      <c r="C138" s="92"/>
      <c r="D138" s="163"/>
      <c r="E138" s="163"/>
      <c r="F138" s="163"/>
      <c r="G138" s="104"/>
      <c r="H138" s="163"/>
      <c r="I138" s="163"/>
      <c r="J138" s="163"/>
      <c r="K138" s="104"/>
      <c r="L138" s="163"/>
      <c r="M138" s="163"/>
      <c r="N138" s="163"/>
      <c r="O138" s="104"/>
      <c r="P138" s="8"/>
      <c r="Q138" s="8"/>
      <c r="R138" s="8"/>
      <c r="S138" s="8"/>
      <c r="T138" s="8"/>
      <c r="U138" s="8"/>
    </row>
    <row r="139" spans="1:42" ht="27.75" customHeight="1" x14ac:dyDescent="0.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</row>
    <row r="140" spans="1:42" ht="27.75" customHeight="1" x14ac:dyDescent="0.15">
      <c r="A140" s="12"/>
      <c r="B140" s="8" t="s">
        <v>406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</row>
    <row r="141" spans="1:42" ht="27.75" customHeight="1" x14ac:dyDescent="0.15">
      <c r="A141" s="12"/>
      <c r="B141" s="317"/>
      <c r="C141" s="318"/>
      <c r="D141" s="470" t="s">
        <v>23</v>
      </c>
      <c r="E141" s="471"/>
      <c r="F141" s="471"/>
      <c r="G141" s="471"/>
      <c r="H141" s="471"/>
      <c r="I141" s="472"/>
      <c r="J141" s="470" t="s">
        <v>24</v>
      </c>
      <c r="K141" s="471"/>
      <c r="L141" s="471"/>
      <c r="M141" s="471"/>
      <c r="N141" s="471"/>
      <c r="O141" s="472"/>
      <c r="P141" s="470" t="s">
        <v>25</v>
      </c>
      <c r="Q141" s="471"/>
      <c r="R141" s="471"/>
      <c r="S141" s="471"/>
      <c r="T141" s="471"/>
      <c r="U141" s="472"/>
      <c r="V141" s="113"/>
      <c r="W141" s="123"/>
      <c r="X141" s="123"/>
      <c r="Y141" s="123"/>
      <c r="Z141" s="123"/>
      <c r="AA141" s="113"/>
      <c r="AB141" s="444"/>
      <c r="AC141" s="444"/>
      <c r="AD141" s="444"/>
      <c r="AE141" s="444"/>
      <c r="AF141" s="444"/>
      <c r="AG141" s="444"/>
      <c r="AH141" s="444"/>
      <c r="AI141" s="444"/>
      <c r="AJ141" s="444"/>
      <c r="AK141" s="444"/>
      <c r="AL141" s="444"/>
      <c r="AM141" s="444"/>
      <c r="AN141" s="444"/>
      <c r="AO141" s="444"/>
      <c r="AP141" s="113"/>
    </row>
    <row r="142" spans="1:42" ht="27.75" customHeight="1" thickBot="1" x14ac:dyDescent="0.2">
      <c r="A142" s="12"/>
      <c r="B142" s="319"/>
      <c r="C142" s="320"/>
      <c r="D142" s="476" t="s">
        <v>34</v>
      </c>
      <c r="E142" s="477"/>
      <c r="F142" s="478"/>
      <c r="G142" s="479" t="s">
        <v>35</v>
      </c>
      <c r="H142" s="477"/>
      <c r="I142" s="480"/>
      <c r="J142" s="476" t="s">
        <v>34</v>
      </c>
      <c r="K142" s="477"/>
      <c r="L142" s="478"/>
      <c r="M142" s="479" t="s">
        <v>35</v>
      </c>
      <c r="N142" s="477"/>
      <c r="O142" s="480"/>
      <c r="P142" s="476" t="s">
        <v>34</v>
      </c>
      <c r="Q142" s="477"/>
      <c r="R142" s="478"/>
      <c r="S142" s="479" t="s">
        <v>35</v>
      </c>
      <c r="T142" s="477"/>
      <c r="U142" s="480"/>
      <c r="V142" s="113"/>
      <c r="W142" s="123"/>
      <c r="X142" s="123"/>
      <c r="Y142" s="123"/>
      <c r="Z142" s="123"/>
      <c r="AA142" s="113"/>
      <c r="AB142" s="444"/>
      <c r="AC142" s="444"/>
      <c r="AD142" s="444"/>
      <c r="AE142" s="444"/>
      <c r="AF142" s="444"/>
      <c r="AG142" s="444"/>
      <c r="AH142" s="444"/>
      <c r="AI142" s="444"/>
      <c r="AJ142" s="444"/>
      <c r="AK142" s="444"/>
      <c r="AL142" s="444"/>
      <c r="AM142" s="444"/>
      <c r="AN142" s="444"/>
      <c r="AO142" s="444"/>
      <c r="AP142" s="113"/>
    </row>
    <row r="143" spans="1:42" ht="27.75" customHeight="1" x14ac:dyDescent="0.15">
      <c r="A143" s="12"/>
      <c r="B143" s="317" t="s">
        <v>30</v>
      </c>
      <c r="C143" s="318"/>
      <c r="D143" s="469"/>
      <c r="E143" s="451"/>
      <c r="F143" s="164" t="s">
        <v>80</v>
      </c>
      <c r="G143" s="450"/>
      <c r="H143" s="451"/>
      <c r="I143" s="165" t="s">
        <v>80</v>
      </c>
      <c r="J143" s="469"/>
      <c r="K143" s="451"/>
      <c r="L143" s="164" t="s">
        <v>29</v>
      </c>
      <c r="M143" s="450"/>
      <c r="N143" s="451"/>
      <c r="O143" s="165" t="s">
        <v>29</v>
      </c>
      <c r="P143" s="469"/>
      <c r="Q143" s="451"/>
      <c r="R143" s="164" t="s">
        <v>29</v>
      </c>
      <c r="S143" s="450"/>
      <c r="T143" s="451"/>
      <c r="U143" s="165" t="s">
        <v>29</v>
      </c>
      <c r="V143" s="113"/>
      <c r="W143" s="123"/>
      <c r="X143" s="123"/>
      <c r="Y143" s="123"/>
      <c r="Z143" s="123"/>
      <c r="AA143" s="113"/>
      <c r="AB143" s="444"/>
      <c r="AC143" s="444"/>
      <c r="AD143" s="166"/>
      <c r="AE143" s="167"/>
      <c r="AF143" s="166"/>
      <c r="AG143" s="167"/>
      <c r="AH143" s="166"/>
      <c r="AI143" s="167"/>
      <c r="AJ143" s="166"/>
      <c r="AK143" s="167"/>
      <c r="AL143" s="166"/>
      <c r="AM143" s="167"/>
      <c r="AN143" s="166"/>
      <c r="AO143" s="167"/>
      <c r="AP143" s="113"/>
    </row>
    <row r="144" spans="1:42" ht="27.75" customHeight="1" x14ac:dyDescent="0.15">
      <c r="A144" s="12"/>
      <c r="B144" s="295" t="s">
        <v>31</v>
      </c>
      <c r="C144" s="296"/>
      <c r="D144" s="465"/>
      <c r="E144" s="466"/>
      <c r="F144" s="168" t="s">
        <v>81</v>
      </c>
      <c r="G144" s="467"/>
      <c r="H144" s="466"/>
      <c r="I144" s="169" t="s">
        <v>80</v>
      </c>
      <c r="J144" s="465"/>
      <c r="K144" s="466"/>
      <c r="L144" s="168" t="s">
        <v>81</v>
      </c>
      <c r="M144" s="467"/>
      <c r="N144" s="466"/>
      <c r="O144" s="169" t="s">
        <v>29</v>
      </c>
      <c r="P144" s="465"/>
      <c r="Q144" s="466"/>
      <c r="R144" s="168" t="s">
        <v>81</v>
      </c>
      <c r="S144" s="467"/>
      <c r="T144" s="466"/>
      <c r="U144" s="169" t="s">
        <v>29</v>
      </c>
      <c r="V144" s="113"/>
      <c r="W144" s="123"/>
      <c r="X144" s="123"/>
      <c r="Y144" s="123"/>
      <c r="Z144" s="123"/>
      <c r="AA144" s="113"/>
      <c r="AB144" s="444"/>
      <c r="AC144" s="444"/>
      <c r="AD144" s="166"/>
      <c r="AE144" s="167"/>
      <c r="AF144" s="166"/>
      <c r="AG144" s="167"/>
      <c r="AH144" s="166"/>
      <c r="AI144" s="167"/>
      <c r="AJ144" s="166"/>
      <c r="AK144" s="167"/>
      <c r="AL144" s="166"/>
      <c r="AM144" s="167"/>
      <c r="AN144" s="166"/>
      <c r="AO144" s="167"/>
      <c r="AP144" s="113"/>
    </row>
    <row r="145" spans="1:42" ht="27.75" customHeight="1" x14ac:dyDescent="0.15">
      <c r="A145" s="12"/>
      <c r="B145" s="295" t="s">
        <v>32</v>
      </c>
      <c r="C145" s="296"/>
      <c r="D145" s="465"/>
      <c r="E145" s="466"/>
      <c r="F145" s="168" t="s">
        <v>81</v>
      </c>
      <c r="G145" s="467"/>
      <c r="H145" s="466"/>
      <c r="I145" s="169" t="s">
        <v>80</v>
      </c>
      <c r="J145" s="465"/>
      <c r="K145" s="466"/>
      <c r="L145" s="168" t="s">
        <v>81</v>
      </c>
      <c r="M145" s="467"/>
      <c r="N145" s="466"/>
      <c r="O145" s="169" t="s">
        <v>29</v>
      </c>
      <c r="P145" s="465"/>
      <c r="Q145" s="466"/>
      <c r="R145" s="168" t="s">
        <v>81</v>
      </c>
      <c r="S145" s="467"/>
      <c r="T145" s="466"/>
      <c r="U145" s="169" t="s">
        <v>29</v>
      </c>
      <c r="V145" s="113"/>
      <c r="W145" s="123"/>
      <c r="X145" s="123"/>
      <c r="Y145" s="123"/>
      <c r="Z145" s="123"/>
      <c r="AA145" s="113"/>
      <c r="AB145" s="444"/>
      <c r="AC145" s="444"/>
      <c r="AD145" s="166"/>
      <c r="AE145" s="167"/>
      <c r="AF145" s="166"/>
      <c r="AG145" s="167"/>
      <c r="AH145" s="166"/>
      <c r="AI145" s="167"/>
      <c r="AJ145" s="166"/>
      <c r="AK145" s="167"/>
      <c r="AL145" s="166"/>
      <c r="AM145" s="167"/>
      <c r="AN145" s="166"/>
      <c r="AO145" s="167"/>
      <c r="AP145" s="113"/>
    </row>
    <row r="146" spans="1:42" ht="27.75" customHeight="1" thickBot="1" x14ac:dyDescent="0.2">
      <c r="A146" s="12"/>
      <c r="B146" s="319" t="s">
        <v>33</v>
      </c>
      <c r="C146" s="327"/>
      <c r="D146" s="448"/>
      <c r="E146" s="449"/>
      <c r="F146" s="170" t="s">
        <v>80</v>
      </c>
      <c r="G146" s="468"/>
      <c r="H146" s="449"/>
      <c r="I146" s="171" t="s">
        <v>80</v>
      </c>
      <c r="J146" s="448"/>
      <c r="K146" s="449"/>
      <c r="L146" s="170" t="s">
        <v>29</v>
      </c>
      <c r="M146" s="468"/>
      <c r="N146" s="449"/>
      <c r="O146" s="171" t="s">
        <v>29</v>
      </c>
      <c r="P146" s="448"/>
      <c r="Q146" s="449"/>
      <c r="R146" s="170" t="s">
        <v>29</v>
      </c>
      <c r="S146" s="468"/>
      <c r="T146" s="449"/>
      <c r="U146" s="171" t="s">
        <v>29</v>
      </c>
      <c r="V146" s="113"/>
      <c r="W146" s="123"/>
      <c r="X146" s="123"/>
      <c r="Y146" s="123"/>
      <c r="Z146" s="123"/>
      <c r="AA146" s="113"/>
      <c r="AB146" s="444"/>
      <c r="AC146" s="444"/>
      <c r="AD146" s="166"/>
      <c r="AE146" s="167"/>
      <c r="AF146" s="166"/>
      <c r="AG146" s="167"/>
      <c r="AH146" s="166"/>
      <c r="AI146" s="167"/>
      <c r="AJ146" s="166"/>
      <c r="AK146" s="167"/>
      <c r="AL146" s="166"/>
      <c r="AM146" s="167"/>
      <c r="AN146" s="166"/>
      <c r="AO146" s="167"/>
      <c r="AP146" s="113"/>
    </row>
    <row r="147" spans="1:42" ht="27.75" customHeight="1" x14ac:dyDescent="0.15">
      <c r="A147" s="12"/>
      <c r="B147" s="8" t="s">
        <v>144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123"/>
      <c r="W147" s="123"/>
      <c r="X147" s="123"/>
      <c r="Y147" s="123"/>
      <c r="Z147" s="12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</row>
    <row r="148" spans="1:42" ht="27.75" customHeight="1" x14ac:dyDescent="0.15">
      <c r="A148" s="12"/>
      <c r="B148" s="8" t="s">
        <v>145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123"/>
      <c r="W148" s="123"/>
      <c r="X148" s="123"/>
      <c r="Y148" s="123"/>
      <c r="Z148" s="12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</row>
    <row r="149" spans="1:42" ht="27.75" customHeight="1" x14ac:dyDescent="0.15">
      <c r="A149" s="1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</row>
    <row r="150" spans="1:42" ht="27.75" customHeight="1" thickBot="1" x14ac:dyDescent="0.2">
      <c r="A150" s="12"/>
      <c r="B150" s="8" t="s">
        <v>290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</row>
    <row r="151" spans="1:42" ht="27.75" customHeight="1" thickBot="1" x14ac:dyDescent="0.2">
      <c r="A151" s="12"/>
      <c r="B151" s="470" t="s">
        <v>36</v>
      </c>
      <c r="C151" s="519"/>
      <c r="D151" s="38" t="s">
        <v>407</v>
      </c>
      <c r="E151" s="22"/>
      <c r="F151" s="22"/>
      <c r="G151" s="22"/>
      <c r="H151" s="22"/>
      <c r="I151" s="109" t="s">
        <v>308</v>
      </c>
      <c r="J151" s="44"/>
      <c r="K151" s="22" t="s">
        <v>146</v>
      </c>
      <c r="L151" s="22"/>
      <c r="M151" s="22"/>
      <c r="N151" s="22" t="s">
        <v>409</v>
      </c>
      <c r="O151" s="22"/>
      <c r="P151" s="52"/>
      <c r="Q151" s="8"/>
      <c r="R151" s="43"/>
      <c r="S151" s="43" t="s">
        <v>118</v>
      </c>
      <c r="T151" s="115"/>
      <c r="U151" s="8"/>
      <c r="W151" s="121">
        <v>1</v>
      </c>
      <c r="X151" s="121">
        <v>2</v>
      </c>
    </row>
    <row r="152" spans="1:42" ht="27.75" customHeight="1" thickBot="1" x14ac:dyDescent="0.2">
      <c r="A152" s="12"/>
      <c r="B152" s="295" t="s">
        <v>37</v>
      </c>
      <c r="C152" s="520"/>
      <c r="D152" s="38" t="s">
        <v>407</v>
      </c>
      <c r="E152" s="22"/>
      <c r="F152" s="22"/>
      <c r="G152" s="22"/>
      <c r="H152" s="22"/>
      <c r="I152" s="109" t="s">
        <v>308</v>
      </c>
      <c r="J152" s="44"/>
      <c r="K152" s="22" t="s">
        <v>146</v>
      </c>
      <c r="L152" s="22"/>
      <c r="M152" s="22"/>
      <c r="N152" s="22" t="s">
        <v>410</v>
      </c>
      <c r="O152" s="22"/>
      <c r="P152" s="52"/>
      <c r="Q152" s="8"/>
      <c r="R152" s="43"/>
      <c r="S152" s="43" t="s">
        <v>118</v>
      </c>
      <c r="T152" s="115"/>
      <c r="U152" s="8"/>
    </row>
    <row r="153" spans="1:42" ht="27.75" customHeight="1" thickBot="1" x14ac:dyDescent="0.2">
      <c r="A153" s="12"/>
      <c r="B153" s="521" t="s">
        <v>38</v>
      </c>
      <c r="C153" s="522"/>
      <c r="D153" s="38" t="s">
        <v>408</v>
      </c>
      <c r="E153" s="22"/>
      <c r="F153" s="22"/>
      <c r="G153" s="22"/>
      <c r="H153" s="22"/>
      <c r="I153" s="109" t="s">
        <v>308</v>
      </c>
      <c r="J153" s="44"/>
      <c r="K153" s="22" t="s">
        <v>146</v>
      </c>
      <c r="L153" s="22"/>
      <c r="M153" s="22"/>
      <c r="N153" s="22" t="s">
        <v>411</v>
      </c>
      <c r="O153" s="22"/>
      <c r="P153" s="52"/>
      <c r="Q153" s="8"/>
      <c r="R153" s="43"/>
      <c r="S153" s="43" t="s">
        <v>118</v>
      </c>
      <c r="T153" s="115"/>
      <c r="U153" s="8"/>
    </row>
    <row r="154" spans="1:42" ht="27.75" customHeight="1" x14ac:dyDescent="0.15">
      <c r="A154" s="1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42" ht="27.75" customHeight="1" thickBot="1" x14ac:dyDescent="0.2">
      <c r="A155" s="12"/>
      <c r="B155" s="8" t="s">
        <v>309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 t="s">
        <v>413</v>
      </c>
      <c r="Q155" s="8"/>
      <c r="R155" s="8"/>
      <c r="S155" s="8"/>
      <c r="T155" s="8"/>
      <c r="U155" s="8"/>
    </row>
    <row r="156" spans="1:42" ht="27.75" customHeight="1" x14ac:dyDescent="0.15">
      <c r="A156" s="12"/>
      <c r="B156" s="317" t="s">
        <v>39</v>
      </c>
      <c r="C156" s="318"/>
      <c r="D156" s="318"/>
      <c r="E156" s="329" t="s">
        <v>82</v>
      </c>
      <c r="F156" s="330"/>
      <c r="G156" s="331"/>
      <c r="H156" s="27" t="s">
        <v>84</v>
      </c>
      <c r="I156" s="100" t="s">
        <v>311</v>
      </c>
      <c r="J156" s="101"/>
      <c r="K156" s="101"/>
      <c r="L156" s="101"/>
      <c r="M156" s="101"/>
      <c r="N156" s="101"/>
      <c r="O156" s="101"/>
      <c r="P156" s="101"/>
      <c r="Q156" s="101"/>
      <c r="R156" s="14"/>
      <c r="S156" s="15"/>
      <c r="T156" s="8"/>
      <c r="U156" s="8"/>
      <c r="V156" s="94"/>
      <c r="W156" s="8"/>
      <c r="X156" s="8"/>
      <c r="Y156" s="8"/>
    </row>
    <row r="157" spans="1:42" ht="27.75" customHeight="1" thickBot="1" x14ac:dyDescent="0.2">
      <c r="A157" s="12"/>
      <c r="B157" s="319"/>
      <c r="C157" s="327"/>
      <c r="D157" s="327"/>
      <c r="E157" s="300" t="s">
        <v>83</v>
      </c>
      <c r="F157" s="301"/>
      <c r="G157" s="302"/>
      <c r="H157" s="27"/>
      <c r="I157" s="16" t="s">
        <v>312</v>
      </c>
      <c r="J157" s="7"/>
      <c r="K157" s="7"/>
      <c r="L157" s="7"/>
      <c r="M157" s="7"/>
      <c r="N157" s="7"/>
      <c r="O157" s="7"/>
      <c r="P157" s="7"/>
      <c r="Q157" s="7"/>
      <c r="R157" s="7"/>
      <c r="S157" s="17"/>
      <c r="T157" s="7"/>
      <c r="U157" s="7"/>
      <c r="V157" s="7"/>
      <c r="W157" s="121">
        <v>1</v>
      </c>
      <c r="X157" s="121">
        <v>2</v>
      </c>
    </row>
    <row r="158" spans="1:42" ht="27.75" customHeight="1" thickBot="1" x14ac:dyDescent="0.2">
      <c r="A158" s="12"/>
      <c r="B158" s="7"/>
      <c r="C158" s="7"/>
      <c r="D158" s="7"/>
      <c r="E158" s="43"/>
      <c r="F158" s="43" t="s">
        <v>120</v>
      </c>
      <c r="G158" s="115"/>
      <c r="H158" s="8"/>
      <c r="I158" s="39" t="s">
        <v>310</v>
      </c>
      <c r="J158" s="42"/>
      <c r="K158" s="110"/>
      <c r="L158" s="549"/>
      <c r="M158" s="550"/>
      <c r="N158" s="550"/>
      <c r="O158" s="550"/>
      <c r="P158" s="550"/>
      <c r="Q158" s="550"/>
      <c r="R158" s="550"/>
      <c r="S158" s="551"/>
      <c r="T158" s="7"/>
      <c r="U158" s="7"/>
      <c r="V158" s="129"/>
      <c r="W158" s="121">
        <v>1</v>
      </c>
      <c r="X158" s="121">
        <v>2</v>
      </c>
      <c r="Y158" s="121">
        <v>3</v>
      </c>
      <c r="Z158" s="121">
        <v>4</v>
      </c>
      <c r="AA158" s="121">
        <v>5</v>
      </c>
    </row>
    <row r="159" spans="1:42" ht="27.75" customHeight="1" x14ac:dyDescent="0.15">
      <c r="A159" s="1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43" t="s">
        <v>118</v>
      </c>
      <c r="O159" s="115"/>
      <c r="P159" s="115"/>
      <c r="Q159" s="115"/>
      <c r="R159" s="115"/>
      <c r="S159" s="115"/>
      <c r="T159" s="8"/>
      <c r="U159" s="19"/>
    </row>
    <row r="160" spans="1:42" ht="27.75" customHeight="1" x14ac:dyDescent="0.15">
      <c r="A160" s="1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43"/>
      <c r="O160" s="8"/>
      <c r="P160" s="8"/>
      <c r="Q160" s="8"/>
      <c r="R160" s="8"/>
      <c r="S160" s="8"/>
      <c r="T160" s="8"/>
      <c r="U160" s="19"/>
    </row>
    <row r="161" spans="1:26" ht="27.75" customHeight="1" x14ac:dyDescent="0.15">
      <c r="A161" s="8" t="s">
        <v>147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6" ht="27.75" customHeight="1" x14ac:dyDescent="0.15">
      <c r="A162" s="1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6" ht="27.75" customHeight="1" thickBot="1" x14ac:dyDescent="0.2">
      <c r="A163" s="12"/>
      <c r="B163" s="8" t="s">
        <v>148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 t="s">
        <v>413</v>
      </c>
      <c r="Q163" s="8"/>
      <c r="R163" s="8"/>
      <c r="S163" s="8"/>
      <c r="T163" s="8"/>
      <c r="U163" s="8"/>
    </row>
    <row r="164" spans="1:26" ht="27.75" customHeight="1" x14ac:dyDescent="0.15">
      <c r="A164" s="12"/>
      <c r="B164" s="317" t="s">
        <v>40</v>
      </c>
      <c r="C164" s="318"/>
      <c r="D164" s="318"/>
      <c r="E164" s="329" t="s">
        <v>85</v>
      </c>
      <c r="F164" s="330"/>
      <c r="G164" s="331"/>
      <c r="H164" s="27" t="s">
        <v>84</v>
      </c>
      <c r="I164" s="13" t="s">
        <v>86</v>
      </c>
      <c r="J164" s="28"/>
      <c r="K164" s="28"/>
      <c r="L164" s="28"/>
      <c r="M164" s="28"/>
      <c r="N164" s="28"/>
      <c r="O164" s="28"/>
      <c r="P164" s="28"/>
      <c r="Q164" s="28"/>
      <c r="R164" s="28"/>
      <c r="S164" s="112"/>
      <c r="T164" s="172"/>
      <c r="U164" s="172"/>
      <c r="V164" s="172"/>
      <c r="W164" s="121">
        <v>1</v>
      </c>
      <c r="X164" s="121">
        <v>2</v>
      </c>
    </row>
    <row r="165" spans="1:26" ht="27.75" customHeight="1" thickBot="1" x14ac:dyDescent="0.2">
      <c r="A165" s="12"/>
      <c r="B165" s="319"/>
      <c r="C165" s="327"/>
      <c r="D165" s="327"/>
      <c r="E165" s="300" t="s">
        <v>83</v>
      </c>
      <c r="F165" s="301"/>
      <c r="G165" s="302"/>
      <c r="H165" s="27"/>
      <c r="I165" s="39" t="s">
        <v>449</v>
      </c>
      <c r="J165" s="25"/>
      <c r="K165" s="24"/>
      <c r="L165" s="549"/>
      <c r="M165" s="550"/>
      <c r="N165" s="550"/>
      <c r="O165" s="550"/>
      <c r="P165" s="550"/>
      <c r="Q165" s="550"/>
      <c r="R165" s="550"/>
      <c r="S165" s="551"/>
      <c r="T165" s="34"/>
      <c r="U165" s="34"/>
      <c r="V165" s="111"/>
      <c r="W165" s="121">
        <v>1</v>
      </c>
      <c r="X165" s="121">
        <v>2</v>
      </c>
      <c r="Y165" s="121">
        <v>3</v>
      </c>
    </row>
    <row r="166" spans="1:26" ht="27.75" customHeight="1" x14ac:dyDescent="0.15">
      <c r="A166" s="12"/>
      <c r="B166" s="7"/>
      <c r="C166" s="7"/>
      <c r="D166" s="7"/>
      <c r="E166" s="43"/>
      <c r="F166" s="43" t="s">
        <v>120</v>
      </c>
      <c r="G166" s="115"/>
      <c r="H166" s="8"/>
      <c r="I166" s="8"/>
      <c r="J166" s="8"/>
      <c r="K166" s="8"/>
      <c r="L166" s="8"/>
      <c r="M166" s="8"/>
      <c r="N166" s="8"/>
      <c r="O166" s="8"/>
      <c r="P166" s="43" t="s">
        <v>118</v>
      </c>
      <c r="Q166" s="115"/>
      <c r="R166" s="115"/>
      <c r="S166" s="115"/>
      <c r="T166" s="7"/>
      <c r="U166" s="8"/>
    </row>
    <row r="167" spans="1:26" ht="27.75" customHeight="1" x14ac:dyDescent="0.15">
      <c r="A167" s="12"/>
      <c r="B167" s="7"/>
      <c r="C167" s="7"/>
      <c r="D167" s="7"/>
      <c r="E167" s="43"/>
      <c r="F167" s="43"/>
      <c r="G167" s="7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6"/>
      <c r="S167" s="43"/>
      <c r="T167" s="7"/>
      <c r="U167" s="8"/>
    </row>
    <row r="168" spans="1:26" ht="27.75" customHeight="1" x14ac:dyDescent="0.15">
      <c r="A168" s="8" t="s">
        <v>313</v>
      </c>
      <c r="B168" s="12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30"/>
      <c r="R168" s="31"/>
      <c r="S168" s="8"/>
      <c r="T168" s="8"/>
      <c r="U168" s="8"/>
    </row>
    <row r="169" spans="1:26" ht="27.75" customHeight="1" x14ac:dyDescent="0.15">
      <c r="A169" s="1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30"/>
      <c r="R169" s="31"/>
      <c r="S169" s="8"/>
      <c r="T169" s="8"/>
      <c r="U169" s="8"/>
    </row>
    <row r="170" spans="1:26" ht="27.75" customHeight="1" thickBot="1" x14ac:dyDescent="0.2">
      <c r="A170" s="12"/>
      <c r="B170" s="8" t="s">
        <v>314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 t="s">
        <v>413</v>
      </c>
      <c r="S170" s="8"/>
      <c r="T170" s="8"/>
      <c r="U170" s="8"/>
    </row>
    <row r="171" spans="1:26" ht="27.75" customHeight="1" x14ac:dyDescent="0.15">
      <c r="A171" s="12"/>
      <c r="B171" s="328" t="s">
        <v>315</v>
      </c>
      <c r="C171" s="462"/>
      <c r="D171" s="462"/>
      <c r="E171" s="13" t="s">
        <v>87</v>
      </c>
      <c r="F171" s="14"/>
      <c r="G171" s="14"/>
      <c r="H171" s="15"/>
      <c r="I171" s="27" t="s">
        <v>74</v>
      </c>
      <c r="J171" s="266" t="s">
        <v>316</v>
      </c>
      <c r="K171" s="267"/>
      <c r="L171" s="267"/>
      <c r="M171" s="267"/>
      <c r="N171" s="267"/>
      <c r="O171" s="267"/>
      <c r="P171" s="267"/>
      <c r="Q171" s="267"/>
      <c r="R171" s="267"/>
      <c r="S171" s="267"/>
      <c r="T171" s="28"/>
      <c r="U171" s="112"/>
      <c r="V171" s="7"/>
      <c r="W171" s="121">
        <v>1</v>
      </c>
      <c r="X171" s="121">
        <v>2</v>
      </c>
    </row>
    <row r="172" spans="1:26" ht="27.75" customHeight="1" thickBot="1" x14ac:dyDescent="0.2">
      <c r="A172" s="8"/>
      <c r="B172" s="463"/>
      <c r="C172" s="464"/>
      <c r="D172" s="464"/>
      <c r="E172" s="39" t="s">
        <v>88</v>
      </c>
      <c r="F172" s="25"/>
      <c r="G172" s="25"/>
      <c r="H172" s="26"/>
      <c r="I172" s="8"/>
      <c r="J172" s="39" t="s">
        <v>450</v>
      </c>
      <c r="K172" s="25"/>
      <c r="L172" s="25"/>
      <c r="M172" s="25"/>
      <c r="N172" s="25"/>
      <c r="O172" s="25"/>
      <c r="P172" s="25"/>
      <c r="Q172" s="534"/>
      <c r="R172" s="544"/>
      <c r="S172" s="544"/>
      <c r="T172" s="544"/>
      <c r="U172" s="545"/>
      <c r="V172" s="113"/>
      <c r="W172" s="121">
        <v>1</v>
      </c>
      <c r="X172" s="121">
        <v>2</v>
      </c>
      <c r="Y172" s="121">
        <v>3</v>
      </c>
      <c r="Z172" s="121">
        <v>4</v>
      </c>
    </row>
    <row r="173" spans="1:26" ht="27.75" customHeight="1" x14ac:dyDescent="0.15">
      <c r="A173" s="8"/>
      <c r="B173" s="8"/>
      <c r="C173" s="8"/>
      <c r="D173" s="8"/>
      <c r="E173" s="8"/>
      <c r="F173" s="43"/>
      <c r="G173" s="43" t="s">
        <v>120</v>
      </c>
      <c r="H173" s="115"/>
      <c r="I173" s="8"/>
      <c r="J173" s="8"/>
      <c r="K173" s="8"/>
      <c r="L173" s="8"/>
      <c r="M173" s="8"/>
      <c r="N173" s="33"/>
      <c r="O173" s="30"/>
      <c r="P173" s="8"/>
      <c r="Q173" s="43" t="s">
        <v>118</v>
      </c>
      <c r="R173" s="155"/>
      <c r="S173" s="155"/>
      <c r="T173" s="155"/>
      <c r="U173" s="155"/>
    </row>
    <row r="174" spans="1:26" ht="27.75" customHeight="1" x14ac:dyDescent="0.15">
      <c r="A174" s="1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6" ht="27.75" customHeight="1" thickBot="1" x14ac:dyDescent="0.2">
      <c r="A175" s="12"/>
      <c r="B175" s="8" t="s">
        <v>317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6" ht="27.75" customHeight="1" thickBot="1" x14ac:dyDescent="0.2">
      <c r="A176" s="12"/>
      <c r="B176" s="460" t="s">
        <v>318</v>
      </c>
      <c r="C176" s="498"/>
      <c r="D176" s="499"/>
      <c r="E176" s="124" t="s">
        <v>319</v>
      </c>
      <c r="F176" s="22"/>
      <c r="G176" s="22"/>
      <c r="H176" s="23"/>
      <c r="I176" s="43"/>
      <c r="J176" s="43" t="s">
        <v>118</v>
      </c>
      <c r="K176" s="115"/>
      <c r="L176" s="8"/>
      <c r="M176" s="8"/>
      <c r="N176" s="8"/>
      <c r="O176" s="8"/>
      <c r="P176" s="8"/>
      <c r="Q176" s="8"/>
      <c r="R176" s="8"/>
      <c r="S176" s="8"/>
      <c r="T176" s="8"/>
      <c r="U176" s="8"/>
      <c r="W176" s="121">
        <v>1</v>
      </c>
      <c r="X176" s="121">
        <v>2</v>
      </c>
    </row>
    <row r="177" spans="1:27" ht="27.75" customHeight="1" x14ac:dyDescent="0.15">
      <c r="A177" s="1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33"/>
      <c r="Q177" s="30"/>
      <c r="R177" s="31"/>
      <c r="S177" s="8"/>
      <c r="T177" s="8"/>
      <c r="U177" s="8"/>
    </row>
    <row r="178" spans="1:27" ht="27.75" customHeight="1" x14ac:dyDescent="0.15">
      <c r="A178" s="8" t="s">
        <v>321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7" ht="27.75" customHeight="1" x14ac:dyDescent="0.15">
      <c r="A179" s="1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7" ht="27.75" customHeight="1" thickBot="1" x14ac:dyDescent="0.2">
      <c r="A180" s="12"/>
      <c r="B180" s="8" t="s">
        <v>322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7" ht="27.75" customHeight="1" thickBot="1" x14ac:dyDescent="0.2">
      <c r="A181" s="12"/>
      <c r="B181" s="288" t="s">
        <v>323</v>
      </c>
      <c r="C181" s="289"/>
      <c r="D181" s="289"/>
      <c r="E181" s="289"/>
      <c r="F181" s="38" t="s">
        <v>325</v>
      </c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6"/>
      <c r="S181" s="7"/>
      <c r="T181" s="43" t="s">
        <v>118</v>
      </c>
      <c r="U181" s="115"/>
    </row>
    <row r="182" spans="1:27" ht="27.75" customHeight="1" x14ac:dyDescent="0.15">
      <c r="A182" s="12"/>
      <c r="B182" s="308" t="s">
        <v>324</v>
      </c>
      <c r="C182" s="309"/>
      <c r="D182" s="309"/>
      <c r="E182" s="310"/>
      <c r="F182" s="13" t="s">
        <v>589</v>
      </c>
      <c r="G182" s="14"/>
      <c r="H182" s="14"/>
      <c r="I182" s="14"/>
      <c r="J182" s="14"/>
      <c r="K182" s="14"/>
      <c r="L182" s="14"/>
      <c r="M182" s="14"/>
      <c r="N182" s="14"/>
      <c r="O182" s="14"/>
      <c r="P182" s="21"/>
      <c r="Q182" s="14"/>
      <c r="R182" s="234"/>
      <c r="S182" s="7"/>
      <c r="T182" s="43" t="s">
        <v>118</v>
      </c>
      <c r="U182" s="115"/>
      <c r="W182" s="121">
        <v>1</v>
      </c>
      <c r="X182" s="121">
        <v>2</v>
      </c>
      <c r="Y182" s="121">
        <v>3</v>
      </c>
      <c r="Z182" s="121">
        <v>4</v>
      </c>
      <c r="AA182" s="121">
        <v>5</v>
      </c>
    </row>
    <row r="183" spans="1:27" ht="27.75" customHeight="1" thickBot="1" x14ac:dyDescent="0.2">
      <c r="A183" s="12"/>
      <c r="B183" s="314"/>
      <c r="C183" s="315"/>
      <c r="D183" s="315"/>
      <c r="E183" s="316"/>
      <c r="F183" s="39" t="s">
        <v>465</v>
      </c>
      <c r="G183" s="25"/>
      <c r="H183" s="25"/>
      <c r="I183" s="25"/>
      <c r="J183" s="25"/>
      <c r="K183" s="25"/>
      <c r="L183" s="25"/>
      <c r="M183" s="25"/>
      <c r="N183" s="25"/>
      <c r="O183" s="25"/>
      <c r="P183" s="218"/>
      <c r="Q183" s="25"/>
      <c r="R183" s="235"/>
      <c r="S183" s="7"/>
      <c r="T183" s="43"/>
      <c r="U183" s="7"/>
    </row>
    <row r="184" spans="1:27" ht="27.75" customHeight="1" x14ac:dyDescent="0.15">
      <c r="A184" s="12"/>
      <c r="B184" s="106"/>
      <c r="C184" s="106"/>
      <c r="D184" s="106"/>
      <c r="E184" s="94"/>
      <c r="F184" s="7"/>
      <c r="G184" s="7"/>
      <c r="H184" s="7"/>
      <c r="I184" s="7"/>
      <c r="J184" s="7"/>
      <c r="K184" s="7"/>
      <c r="L184" s="43"/>
      <c r="M184" s="7"/>
      <c r="N184" s="7"/>
      <c r="O184" s="8"/>
      <c r="P184" s="43"/>
      <c r="Q184" s="7"/>
      <c r="R184" s="31"/>
      <c r="S184" s="8"/>
      <c r="T184" s="8"/>
      <c r="U184" s="8"/>
    </row>
    <row r="185" spans="1:27" ht="27.75" customHeight="1" thickBot="1" x14ac:dyDescent="0.2">
      <c r="A185" s="12"/>
      <c r="B185" s="8" t="s">
        <v>326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7" ht="27.75" customHeight="1" thickBot="1" x14ac:dyDescent="0.2">
      <c r="A186" s="12"/>
      <c r="B186" s="288" t="s">
        <v>327</v>
      </c>
      <c r="C186" s="289"/>
      <c r="D186" s="289"/>
      <c r="E186" s="289"/>
      <c r="F186" s="38" t="s">
        <v>328</v>
      </c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6"/>
      <c r="S186" s="35"/>
      <c r="T186" s="43" t="s">
        <v>118</v>
      </c>
      <c r="U186" s="115"/>
      <c r="W186" s="121">
        <v>1</v>
      </c>
      <c r="X186" s="121">
        <v>2</v>
      </c>
      <c r="Y186" s="121">
        <v>3</v>
      </c>
    </row>
    <row r="187" spans="1:27" ht="27.75" customHeight="1" x14ac:dyDescent="0.15">
      <c r="A187" s="12"/>
      <c r="B187" s="8"/>
      <c r="C187" s="8"/>
      <c r="D187" s="8"/>
      <c r="E187" s="8"/>
      <c r="F187" s="8"/>
      <c r="G187" s="8"/>
      <c r="H187" s="8"/>
      <c r="I187" s="8"/>
      <c r="J187" s="8"/>
      <c r="K187" s="41"/>
      <c r="L187" s="41"/>
      <c r="M187" s="41"/>
      <c r="N187" s="41"/>
      <c r="O187" s="41"/>
      <c r="P187" s="8"/>
      <c r="Q187" s="8"/>
      <c r="R187" s="8"/>
      <c r="S187" s="8"/>
      <c r="T187" s="8"/>
      <c r="U187" s="8"/>
    </row>
    <row r="188" spans="1:27" ht="27.75" customHeight="1" x14ac:dyDescent="0.15">
      <c r="A188" s="8" t="s">
        <v>329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7" ht="27.75" customHeight="1" x14ac:dyDescent="0.15">
      <c r="A189" s="1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7" ht="27.75" customHeight="1" thickBot="1" x14ac:dyDescent="0.2">
      <c r="A190" s="128"/>
      <c r="B190" s="8" t="s">
        <v>330</v>
      </c>
      <c r="C190" s="8"/>
      <c r="D190" s="8"/>
      <c r="E190" s="8"/>
      <c r="F190" s="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8"/>
      <c r="T190" s="8"/>
      <c r="U190" s="8"/>
    </row>
    <row r="191" spans="1:27" ht="27.75" customHeight="1" thickBot="1" x14ac:dyDescent="0.2">
      <c r="A191" s="128"/>
      <c r="B191" s="288" t="s">
        <v>323</v>
      </c>
      <c r="C191" s="289"/>
      <c r="D191" s="289"/>
      <c r="E191" s="289"/>
      <c r="F191" s="473" t="s">
        <v>591</v>
      </c>
      <c r="G191" s="474"/>
      <c r="H191" s="474"/>
      <c r="I191" s="474"/>
      <c r="J191" s="474"/>
      <c r="K191" s="474"/>
      <c r="L191" s="474"/>
      <c r="M191" s="474"/>
      <c r="N191" s="474"/>
      <c r="O191" s="474"/>
      <c r="P191" s="474"/>
      <c r="Q191" s="474"/>
      <c r="R191" s="474"/>
      <c r="S191" s="474"/>
      <c r="T191" s="475"/>
      <c r="U191" s="8"/>
    </row>
    <row r="192" spans="1:27" ht="27.75" customHeight="1" thickBot="1" x14ac:dyDescent="0.2">
      <c r="A192" s="12"/>
      <c r="B192" s="288" t="s">
        <v>324</v>
      </c>
      <c r="C192" s="289"/>
      <c r="D192" s="289"/>
      <c r="E192" s="289"/>
      <c r="F192" s="473" t="s">
        <v>590</v>
      </c>
      <c r="G192" s="474"/>
      <c r="H192" s="474"/>
      <c r="I192" s="474"/>
      <c r="J192" s="474"/>
      <c r="K192" s="474"/>
      <c r="L192" s="474"/>
      <c r="M192" s="474"/>
      <c r="N192" s="474"/>
      <c r="O192" s="474"/>
      <c r="P192" s="474"/>
      <c r="Q192" s="474"/>
      <c r="R192" s="474"/>
      <c r="S192" s="474"/>
      <c r="T192" s="475"/>
      <c r="U192" s="8"/>
      <c r="W192" s="121">
        <v>1</v>
      </c>
      <c r="X192" s="121">
        <v>2</v>
      </c>
      <c r="Y192" s="121">
        <v>3</v>
      </c>
    </row>
    <row r="193" spans="1:26" ht="27.75" customHeight="1" x14ac:dyDescent="0.15">
      <c r="A193" s="1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35"/>
      <c r="S193" s="43" t="s">
        <v>118</v>
      </c>
      <c r="T193" s="155"/>
      <c r="U193" s="8"/>
    </row>
    <row r="194" spans="1:26" ht="27.75" customHeight="1" x14ac:dyDescent="0.15">
      <c r="A194" s="12"/>
      <c r="B194" s="307"/>
      <c r="C194" s="307"/>
      <c r="D194" s="307"/>
      <c r="E194" s="307"/>
      <c r="F194" s="307"/>
      <c r="G194" s="307"/>
      <c r="H194" s="307"/>
      <c r="I194" s="307"/>
      <c r="J194" s="307"/>
      <c r="K194" s="307"/>
      <c r="L194" s="307"/>
      <c r="M194" s="307"/>
      <c r="N194" s="7"/>
      <c r="O194" s="7"/>
      <c r="P194" s="8"/>
      <c r="Q194" s="30"/>
      <c r="R194" s="35"/>
      <c r="S194" s="43" t="s">
        <v>118</v>
      </c>
      <c r="T194" s="155"/>
      <c r="U194" s="8"/>
    </row>
    <row r="195" spans="1:26" ht="27.75" customHeight="1" x14ac:dyDescent="0.15">
      <c r="A195" s="1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6" ht="27.75" customHeight="1" thickBot="1" x14ac:dyDescent="0.2">
      <c r="A196" s="12"/>
      <c r="B196" s="8" t="s">
        <v>326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6" ht="27.75" customHeight="1" thickBot="1" x14ac:dyDescent="0.2">
      <c r="A197" s="12"/>
      <c r="B197" s="288" t="s">
        <v>327</v>
      </c>
      <c r="C197" s="289"/>
      <c r="D197" s="289"/>
      <c r="E197" s="289"/>
      <c r="F197" s="38" t="s">
        <v>328</v>
      </c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6"/>
      <c r="S197" s="35"/>
      <c r="T197" s="43" t="s">
        <v>118</v>
      </c>
      <c r="U197" s="115"/>
      <c r="W197" s="121">
        <v>1</v>
      </c>
      <c r="X197" s="121">
        <v>2</v>
      </c>
      <c r="Y197" s="121">
        <v>3</v>
      </c>
    </row>
    <row r="198" spans="1:26" ht="27.75" customHeight="1" x14ac:dyDescent="0.15">
      <c r="A198" s="1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6" ht="27.75" customHeight="1" thickBot="1" x14ac:dyDescent="0.2">
      <c r="A199" s="12"/>
      <c r="B199" s="8" t="s">
        <v>331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6" ht="27.75" customHeight="1" thickBot="1" x14ac:dyDescent="0.2">
      <c r="A200" s="12"/>
      <c r="B200" s="38" t="s">
        <v>451</v>
      </c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552"/>
      <c r="R200" s="553"/>
      <c r="S200" s="553"/>
      <c r="T200" s="553"/>
      <c r="U200" s="554"/>
      <c r="W200" s="121">
        <v>1</v>
      </c>
      <c r="X200" s="121">
        <v>2</v>
      </c>
      <c r="Y200" s="121">
        <v>3</v>
      </c>
      <c r="Z200" s="121">
        <v>4</v>
      </c>
    </row>
    <row r="201" spans="1:26" ht="27.75" customHeight="1" x14ac:dyDescent="0.15">
      <c r="A201" s="1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43" t="s">
        <v>118</v>
      </c>
      <c r="U201" s="155"/>
    </row>
    <row r="202" spans="1:26" ht="27.75" customHeight="1" x14ac:dyDescent="0.15">
      <c r="A202" s="1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6" ht="27.75" customHeight="1" x14ac:dyDescent="0.15">
      <c r="A203" s="8" t="s">
        <v>334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6" ht="27.75" customHeight="1" x14ac:dyDescent="0.15">
      <c r="A204" s="12"/>
      <c r="B204" s="8" t="s">
        <v>412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6" ht="27.75" customHeight="1" x14ac:dyDescent="0.15">
      <c r="A205" s="12"/>
      <c r="B205" s="8" t="s">
        <v>568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6" ht="27.75" customHeight="1" x14ac:dyDescent="0.15">
      <c r="A206" s="12"/>
      <c r="B206" s="8" t="s">
        <v>352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6" ht="27.75" customHeight="1" x14ac:dyDescent="0.15">
      <c r="A207" s="1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6" ht="27.75" customHeight="1" thickBot="1" x14ac:dyDescent="0.2">
      <c r="A208" s="12"/>
      <c r="B208" s="8" t="s">
        <v>149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9" ht="27.75" customHeight="1" x14ac:dyDescent="0.15">
      <c r="A209" s="12"/>
      <c r="B209" s="308" t="s">
        <v>90</v>
      </c>
      <c r="C209" s="309"/>
      <c r="D209" s="309"/>
      <c r="E209" s="310"/>
      <c r="F209" s="266" t="s">
        <v>91</v>
      </c>
      <c r="G209" s="267"/>
      <c r="H209" s="267"/>
      <c r="I209" s="268"/>
      <c r="J209" s="8"/>
      <c r="K209" s="85" t="s">
        <v>94</v>
      </c>
      <c r="L209" s="481" t="s">
        <v>335</v>
      </c>
      <c r="M209" s="481"/>
      <c r="N209" s="481"/>
      <c r="O209" s="481"/>
      <c r="P209" s="481"/>
      <c r="Q209" s="481"/>
      <c r="R209" s="31"/>
      <c r="S209" s="8"/>
      <c r="T209" s="8"/>
      <c r="U209" s="8"/>
    </row>
    <row r="210" spans="1:29" ht="27.75" customHeight="1" x14ac:dyDescent="0.15">
      <c r="A210" s="12"/>
      <c r="B210" s="311"/>
      <c r="C210" s="312"/>
      <c r="D210" s="312"/>
      <c r="E210" s="313"/>
      <c r="F210" s="269" t="s">
        <v>92</v>
      </c>
      <c r="G210" s="270"/>
      <c r="H210" s="270"/>
      <c r="I210" s="271"/>
      <c r="J210" s="85"/>
      <c r="K210" s="481" t="s">
        <v>94</v>
      </c>
      <c r="L210" s="481" t="s">
        <v>336</v>
      </c>
      <c r="M210" s="481"/>
      <c r="N210" s="481"/>
      <c r="O210" s="481"/>
      <c r="P210" s="481"/>
      <c r="Q210" s="481"/>
      <c r="R210" s="481"/>
      <c r="S210" s="8"/>
      <c r="T210" s="8"/>
      <c r="U210" s="8"/>
    </row>
    <row r="211" spans="1:29" ht="27.75" customHeight="1" thickBot="1" x14ac:dyDescent="0.2">
      <c r="A211" s="12"/>
      <c r="B211" s="314"/>
      <c r="C211" s="315"/>
      <c r="D211" s="315"/>
      <c r="E211" s="316"/>
      <c r="F211" s="272" t="s">
        <v>93</v>
      </c>
      <c r="G211" s="283"/>
      <c r="H211" s="283"/>
      <c r="I211" s="273"/>
      <c r="J211" s="85"/>
      <c r="K211" s="481"/>
      <c r="L211" s="29"/>
      <c r="M211" s="29"/>
      <c r="N211" s="29"/>
      <c r="O211" s="29"/>
      <c r="P211" s="29"/>
      <c r="Q211" s="29"/>
      <c r="R211" s="31"/>
      <c r="S211" s="8"/>
      <c r="T211" s="8"/>
      <c r="U211" s="8"/>
    </row>
    <row r="212" spans="1:29" ht="27.75" customHeight="1" x14ac:dyDescent="0.15">
      <c r="A212" s="12"/>
      <c r="B212" s="34"/>
      <c r="C212" s="34"/>
      <c r="D212" s="34"/>
      <c r="E212" s="34"/>
      <c r="F212" s="7"/>
      <c r="G212" s="35"/>
      <c r="H212" s="43" t="s">
        <v>118</v>
      </c>
      <c r="I212" s="115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W212" s="121">
        <v>1</v>
      </c>
      <c r="X212" s="121">
        <v>2</v>
      </c>
      <c r="Y212" s="121">
        <v>3</v>
      </c>
    </row>
    <row r="213" spans="1:29" ht="27.75" customHeight="1" x14ac:dyDescent="0.15">
      <c r="A213" s="12"/>
      <c r="B213" s="34"/>
      <c r="C213" s="34"/>
      <c r="D213" s="34"/>
      <c r="E213" s="34"/>
      <c r="F213" s="7"/>
      <c r="G213" s="35"/>
      <c r="H213" s="43"/>
      <c r="I213" s="7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9" ht="27.75" customHeight="1" thickBot="1" x14ac:dyDescent="0.2">
      <c r="A214" s="12"/>
      <c r="B214" s="8" t="s">
        <v>150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9" ht="27.75" customHeight="1" x14ac:dyDescent="0.15">
      <c r="A215" s="12"/>
      <c r="B215" s="328" t="s">
        <v>337</v>
      </c>
      <c r="C215" s="318"/>
      <c r="D215" s="318"/>
      <c r="E215" s="13" t="s">
        <v>338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5"/>
      <c r="U215" s="8"/>
    </row>
    <row r="216" spans="1:29" ht="27.75" customHeight="1" x14ac:dyDescent="0.15">
      <c r="A216" s="12"/>
      <c r="B216" s="326"/>
      <c r="C216" s="307"/>
      <c r="D216" s="307"/>
      <c r="E216" s="16" t="s">
        <v>339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17"/>
      <c r="U216" s="8"/>
    </row>
    <row r="217" spans="1:29" ht="27.75" customHeight="1" x14ac:dyDescent="0.15">
      <c r="A217" s="12"/>
      <c r="B217" s="326"/>
      <c r="C217" s="307"/>
      <c r="D217" s="307"/>
      <c r="E217" s="16" t="s">
        <v>340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17"/>
      <c r="U217" s="8"/>
    </row>
    <row r="218" spans="1:29" ht="27.75" customHeight="1" thickBot="1" x14ac:dyDescent="0.2">
      <c r="A218" s="12"/>
      <c r="B218" s="319"/>
      <c r="C218" s="327"/>
      <c r="D218" s="327"/>
      <c r="E218" s="39" t="s">
        <v>320</v>
      </c>
      <c r="F218" s="25"/>
      <c r="G218" s="25"/>
      <c r="H218" s="534"/>
      <c r="I218" s="544"/>
      <c r="J218" s="544"/>
      <c r="K218" s="544"/>
      <c r="L218" s="544"/>
      <c r="M218" s="544"/>
      <c r="N218" s="544"/>
      <c r="O218" s="544"/>
      <c r="P218" s="535"/>
      <c r="Q218" s="25"/>
      <c r="R218" s="25"/>
      <c r="S218" s="25"/>
      <c r="T218" s="26"/>
      <c r="U218" s="8"/>
    </row>
    <row r="219" spans="1:29" ht="27.75" customHeight="1" x14ac:dyDescent="0.15">
      <c r="A219" s="12"/>
      <c r="B219" s="8"/>
      <c r="C219" s="8"/>
      <c r="D219" s="8"/>
      <c r="E219" s="8"/>
      <c r="F219" s="8"/>
      <c r="G219" s="8"/>
      <c r="H219" s="27"/>
      <c r="I219" s="8"/>
      <c r="J219" s="33"/>
      <c r="K219" s="104" t="s">
        <v>118</v>
      </c>
      <c r="L219" s="180"/>
      <c r="M219" s="182"/>
      <c r="N219" s="181"/>
      <c r="O219" s="173"/>
      <c r="P219" s="173"/>
      <c r="Q219" s="173"/>
      <c r="R219" s="173"/>
      <c r="S219" s="173"/>
      <c r="T219" s="174"/>
      <c r="U219" s="8"/>
      <c r="W219" s="121">
        <v>1</v>
      </c>
      <c r="X219" s="121">
        <v>2</v>
      </c>
      <c r="Y219" s="121">
        <v>3</v>
      </c>
      <c r="Z219" s="121">
        <v>4</v>
      </c>
      <c r="AA219" s="121">
        <v>5</v>
      </c>
      <c r="AB219" s="121">
        <v>6</v>
      </c>
      <c r="AC219" s="121">
        <v>7</v>
      </c>
    </row>
    <row r="220" spans="1:29" ht="27.75" customHeight="1" x14ac:dyDescent="0.15">
      <c r="A220" s="12"/>
      <c r="B220" s="8"/>
      <c r="C220" s="8"/>
      <c r="D220" s="8"/>
      <c r="E220" s="8"/>
      <c r="F220" s="8"/>
      <c r="G220" s="8"/>
      <c r="H220" s="27"/>
      <c r="I220" s="8"/>
      <c r="J220" s="33"/>
      <c r="K220" s="27"/>
      <c r="L220" s="27"/>
      <c r="M220" s="27"/>
      <c r="N220" s="27"/>
      <c r="O220" s="30"/>
      <c r="P220" s="35"/>
      <c r="Q220" s="43"/>
      <c r="R220" s="7"/>
      <c r="S220" s="8"/>
      <c r="T220" s="8"/>
      <c r="U220" s="8"/>
    </row>
    <row r="221" spans="1:29" ht="27.75" customHeight="1" x14ac:dyDescent="0.15">
      <c r="A221" s="8" t="s">
        <v>592</v>
      </c>
      <c r="B221" s="8"/>
      <c r="C221" s="8"/>
      <c r="D221" s="8"/>
      <c r="E221" s="8"/>
      <c r="F221" s="8"/>
      <c r="G221" s="8"/>
      <c r="H221" s="27"/>
      <c r="I221" s="8"/>
      <c r="J221" s="33"/>
      <c r="K221" s="27"/>
      <c r="L221" s="27"/>
      <c r="M221" s="27"/>
      <c r="N221" s="27"/>
      <c r="O221" s="30"/>
      <c r="P221" s="35"/>
      <c r="Q221" s="43"/>
      <c r="R221" s="7"/>
      <c r="S221" s="8"/>
      <c r="T221" s="8"/>
      <c r="U221" s="8"/>
    </row>
    <row r="222" spans="1:29" ht="27.75" customHeight="1" x14ac:dyDescent="0.15">
      <c r="A222" s="12"/>
      <c r="B222" s="8"/>
      <c r="C222" s="8"/>
      <c r="D222" s="8"/>
      <c r="E222" s="8"/>
      <c r="F222" s="8"/>
      <c r="G222" s="8"/>
      <c r="H222" s="27"/>
      <c r="I222" s="8"/>
      <c r="J222" s="33"/>
      <c r="K222" s="27"/>
      <c r="L222" s="27"/>
      <c r="M222" s="27"/>
      <c r="N222" s="27"/>
      <c r="O222" s="30"/>
      <c r="P222" s="35"/>
      <c r="Q222" s="43"/>
      <c r="R222" s="7"/>
      <c r="S222" s="8"/>
      <c r="T222" s="8"/>
      <c r="U222" s="8"/>
    </row>
    <row r="223" spans="1:29" ht="27.75" customHeight="1" thickBot="1" x14ac:dyDescent="0.2">
      <c r="A223" s="12"/>
      <c r="B223" s="8" t="s">
        <v>341</v>
      </c>
      <c r="C223" s="8"/>
      <c r="D223" s="8"/>
      <c r="E223" s="8"/>
      <c r="F223" s="8"/>
      <c r="G223" s="8"/>
      <c r="H223" s="27"/>
      <c r="I223" s="8"/>
      <c r="J223" s="33"/>
      <c r="K223" s="27"/>
      <c r="L223" s="27"/>
      <c r="M223" s="27"/>
      <c r="N223" s="27"/>
      <c r="O223" s="30"/>
      <c r="P223" s="35"/>
      <c r="Q223" s="43"/>
      <c r="R223" s="7"/>
      <c r="S223" s="8"/>
      <c r="T223" s="8"/>
      <c r="U223" s="8"/>
    </row>
    <row r="224" spans="1:29" ht="27.75" customHeight="1" x14ac:dyDescent="0.15">
      <c r="A224" s="12"/>
      <c r="B224" s="511" t="s">
        <v>342</v>
      </c>
      <c r="C224" s="512"/>
      <c r="D224" s="100" t="s">
        <v>558</v>
      </c>
      <c r="E224" s="101"/>
      <c r="F224" s="101"/>
      <c r="G224" s="101"/>
      <c r="H224" s="101"/>
      <c r="I224" s="101"/>
      <c r="J224" s="101"/>
      <c r="K224" s="219"/>
      <c r="L224" s="101" t="s">
        <v>9</v>
      </c>
      <c r="M224" s="101"/>
      <c r="N224" s="101" t="s">
        <v>458</v>
      </c>
      <c r="O224" s="220"/>
      <c r="P224" s="132" t="s">
        <v>9</v>
      </c>
      <c r="Q224" s="133"/>
      <c r="R224" s="8"/>
      <c r="S224" s="8"/>
      <c r="T224" s="8"/>
      <c r="U224" s="8"/>
    </row>
    <row r="225" spans="1:32" ht="27.75" customHeight="1" thickBot="1" x14ac:dyDescent="0.2">
      <c r="A225" s="12"/>
      <c r="B225" s="513"/>
      <c r="C225" s="514"/>
      <c r="D225" s="96" t="s">
        <v>343</v>
      </c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8"/>
      <c r="Q225" s="6"/>
      <c r="R225" s="35"/>
      <c r="S225" s="43" t="s">
        <v>118</v>
      </c>
      <c r="T225" s="115"/>
      <c r="U225" s="8"/>
      <c r="W225" s="121">
        <v>1</v>
      </c>
      <c r="X225" s="121">
        <v>2</v>
      </c>
      <c r="Y225" s="121">
        <v>3</v>
      </c>
    </row>
    <row r="226" spans="1:32" ht="27.75" customHeight="1" x14ac:dyDescent="0.15">
      <c r="A226" s="12"/>
      <c r="B226" s="92"/>
      <c r="C226" s="92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8"/>
      <c r="R226" s="35"/>
      <c r="S226" s="43"/>
      <c r="T226" s="7"/>
      <c r="U226" s="8"/>
    </row>
    <row r="227" spans="1:32" ht="27.75" customHeight="1" thickBot="1" x14ac:dyDescent="0.2">
      <c r="A227" s="12"/>
      <c r="B227" s="8" t="s">
        <v>344</v>
      </c>
      <c r="C227" s="8"/>
      <c r="D227" s="8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8"/>
      <c r="R227" s="35"/>
      <c r="S227" s="43"/>
      <c r="T227" s="7"/>
      <c r="U227" s="8"/>
    </row>
    <row r="228" spans="1:32" ht="27.75" customHeight="1" x14ac:dyDescent="0.15">
      <c r="A228" s="12"/>
      <c r="B228" s="328" t="s">
        <v>345</v>
      </c>
      <c r="C228" s="462"/>
      <c r="D228" s="100" t="s">
        <v>414</v>
      </c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31"/>
      <c r="S228" s="101"/>
      <c r="T228" s="102"/>
      <c r="U228" s="8"/>
    </row>
    <row r="229" spans="1:32" ht="27.75" customHeight="1" x14ac:dyDescent="0.15">
      <c r="A229" s="12"/>
      <c r="B229" s="515"/>
      <c r="C229" s="516"/>
      <c r="D229" s="93" t="s">
        <v>415</v>
      </c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130"/>
      <c r="S229" s="94"/>
      <c r="T229" s="95"/>
      <c r="U229" s="8"/>
    </row>
    <row r="230" spans="1:32" ht="27.75" customHeight="1" x14ac:dyDescent="0.15">
      <c r="A230" s="12"/>
      <c r="B230" s="515"/>
      <c r="C230" s="516"/>
      <c r="D230" s="93" t="s">
        <v>416</v>
      </c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130"/>
      <c r="S230" s="94"/>
      <c r="T230" s="95"/>
      <c r="U230" s="8"/>
    </row>
    <row r="231" spans="1:32" ht="27.75" customHeight="1" x14ac:dyDescent="0.15">
      <c r="A231" s="12"/>
      <c r="B231" s="515"/>
      <c r="C231" s="516"/>
      <c r="D231" s="93" t="s">
        <v>417</v>
      </c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130"/>
      <c r="S231" s="94"/>
      <c r="T231" s="95"/>
      <c r="U231" s="8"/>
      <c r="W231" s="121">
        <v>1</v>
      </c>
      <c r="X231" s="121">
        <v>2</v>
      </c>
      <c r="Y231" s="121">
        <v>3</v>
      </c>
      <c r="Z231" s="121">
        <v>4</v>
      </c>
      <c r="AA231" s="121">
        <v>5</v>
      </c>
      <c r="AB231" s="121">
        <v>6</v>
      </c>
      <c r="AC231" s="121">
        <v>7</v>
      </c>
      <c r="AD231" s="121">
        <v>8</v>
      </c>
      <c r="AE231" s="121">
        <v>9</v>
      </c>
      <c r="AF231" s="121">
        <v>10</v>
      </c>
    </row>
    <row r="232" spans="1:32" ht="27.75" customHeight="1" thickBot="1" x14ac:dyDescent="0.2">
      <c r="A232" s="12"/>
      <c r="B232" s="463"/>
      <c r="C232" s="464"/>
      <c r="D232" s="96" t="s">
        <v>452</v>
      </c>
      <c r="E232" s="97"/>
      <c r="F232" s="97"/>
      <c r="G232" s="97"/>
      <c r="H232" s="97"/>
      <c r="I232" s="97"/>
      <c r="J232" s="97"/>
      <c r="K232" s="97"/>
      <c r="L232" s="97"/>
      <c r="M232" s="534"/>
      <c r="N232" s="544"/>
      <c r="O232" s="544"/>
      <c r="P232" s="544"/>
      <c r="Q232" s="544"/>
      <c r="R232" s="544"/>
      <c r="S232" s="544"/>
      <c r="T232" s="545"/>
      <c r="U232" s="8"/>
    </row>
    <row r="233" spans="1:32" ht="27.75" customHeight="1" x14ac:dyDescent="0.15">
      <c r="A233" s="12"/>
      <c r="B233" s="127"/>
      <c r="C233" s="127"/>
      <c r="D233" s="94"/>
      <c r="E233" s="94"/>
      <c r="F233" s="94"/>
      <c r="G233" s="27"/>
      <c r="H233" s="104"/>
      <c r="I233" s="94"/>
      <c r="J233" s="43" t="s">
        <v>118</v>
      </c>
      <c r="K233" s="180"/>
      <c r="L233" s="182"/>
      <c r="M233" s="182"/>
      <c r="N233" s="182"/>
      <c r="O233" s="182"/>
      <c r="P233" s="182"/>
      <c r="Q233" s="182"/>
      <c r="R233" s="182"/>
      <c r="S233" s="182"/>
      <c r="T233" s="213"/>
      <c r="U233" s="8"/>
    </row>
    <row r="234" spans="1:32" ht="27.75" customHeight="1" x14ac:dyDescent="0.15">
      <c r="A234" s="12"/>
      <c r="B234" s="127"/>
      <c r="C234" s="127"/>
      <c r="D234" s="94"/>
      <c r="E234" s="94"/>
      <c r="F234" s="94"/>
      <c r="G234" s="27"/>
      <c r="H234" s="104"/>
      <c r="I234" s="94"/>
      <c r="J234" s="8"/>
      <c r="K234" s="104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32" ht="27.75" customHeight="1" thickBot="1" x14ac:dyDescent="0.2">
      <c r="A235" s="12"/>
      <c r="B235" s="8" t="s">
        <v>346</v>
      </c>
      <c r="C235" s="127"/>
      <c r="D235" s="94"/>
      <c r="E235" s="94"/>
      <c r="F235" s="94"/>
      <c r="G235" s="27"/>
      <c r="H235" s="104"/>
      <c r="I235" s="94"/>
      <c r="J235" s="8"/>
      <c r="K235" s="104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32" ht="27.75" customHeight="1" x14ac:dyDescent="0.15">
      <c r="A236" s="12"/>
      <c r="B236" s="328" t="s">
        <v>349</v>
      </c>
      <c r="C236" s="318"/>
      <c r="D236" s="100" t="s">
        <v>453</v>
      </c>
      <c r="E236" s="101"/>
      <c r="F236" s="101"/>
      <c r="G236" s="101"/>
      <c r="H236" s="101"/>
      <c r="I236" s="101"/>
      <c r="J236" s="101"/>
      <c r="K236" s="21"/>
      <c r="L236" s="530"/>
      <c r="M236" s="555"/>
      <c r="N236" s="555"/>
      <c r="O236" s="555"/>
      <c r="P236" s="531"/>
      <c r="Q236" s="102" t="s">
        <v>348</v>
      </c>
      <c r="R236" s="201"/>
      <c r="S236" s="201"/>
      <c r="T236" s="201"/>
      <c r="U236" s="8"/>
      <c r="V236" s="8"/>
      <c r="W236" s="121">
        <v>1</v>
      </c>
      <c r="X236" s="121">
        <v>2</v>
      </c>
    </row>
    <row r="237" spans="1:32" ht="27.75" customHeight="1" thickBot="1" x14ac:dyDescent="0.2">
      <c r="A237" s="12"/>
      <c r="B237" s="319"/>
      <c r="C237" s="327"/>
      <c r="D237" s="96" t="s">
        <v>347</v>
      </c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8"/>
      <c r="R237" s="35"/>
      <c r="S237" s="43" t="s">
        <v>118</v>
      </c>
      <c r="T237" s="115"/>
      <c r="U237" s="6"/>
    </row>
    <row r="238" spans="1:32" ht="27.75" customHeight="1" x14ac:dyDescent="0.15">
      <c r="A238" s="12"/>
      <c r="B238" s="7" t="s">
        <v>418</v>
      </c>
      <c r="C238" s="7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8"/>
    </row>
    <row r="239" spans="1:32" ht="27.75" customHeight="1" x14ac:dyDescent="0.15">
      <c r="A239" s="12"/>
      <c r="B239" s="7"/>
      <c r="C239" s="7"/>
      <c r="D239" s="201"/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8"/>
    </row>
    <row r="240" spans="1:32" ht="27.75" customHeight="1" x14ac:dyDescent="0.15">
      <c r="A240" s="8" t="s">
        <v>151</v>
      </c>
      <c r="B240" s="7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9" ht="27.75" customHeight="1" x14ac:dyDescent="0.15">
      <c r="A241" s="12"/>
      <c r="B241" s="8" t="s">
        <v>350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9" ht="27.75" customHeight="1" x14ac:dyDescent="0.15">
      <c r="A242" s="12"/>
      <c r="B242" s="8" t="s">
        <v>351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9" ht="27.75" hidden="1" customHeight="1" x14ac:dyDescent="0.15">
      <c r="A243" s="1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9" ht="27.75" hidden="1" customHeight="1" x14ac:dyDescent="0.15">
      <c r="A244" s="1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9" ht="27.75" customHeight="1" thickBot="1" x14ac:dyDescent="0.2">
      <c r="A245" s="1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9" ht="27.75" customHeight="1" x14ac:dyDescent="0.15">
      <c r="A246" s="12"/>
      <c r="B246" s="328" t="s">
        <v>563</v>
      </c>
      <c r="C246" s="462"/>
      <c r="D246" s="462"/>
      <c r="E246" s="339" t="s">
        <v>564</v>
      </c>
      <c r="F246" s="340"/>
      <c r="G246" s="245"/>
      <c r="H246" s="15" t="s">
        <v>9</v>
      </c>
      <c r="I246" s="27" t="s">
        <v>74</v>
      </c>
      <c r="J246" s="328" t="s">
        <v>353</v>
      </c>
      <c r="K246" s="266" t="s">
        <v>419</v>
      </c>
      <c r="L246" s="267"/>
      <c r="M246" s="267"/>
      <c r="N246" s="267"/>
      <c r="O246" s="267"/>
      <c r="P246" s="267"/>
      <c r="Q246" s="267"/>
      <c r="R246" s="267"/>
      <c r="S246" s="267"/>
      <c r="T246" s="268"/>
      <c r="U246" s="34"/>
      <c r="V246" s="7"/>
      <c r="W246" s="121">
        <v>1</v>
      </c>
      <c r="X246" s="121">
        <v>2</v>
      </c>
      <c r="Y246" s="121">
        <v>3</v>
      </c>
    </row>
    <row r="247" spans="1:29" ht="27.75" customHeight="1" x14ac:dyDescent="0.15">
      <c r="A247" s="12"/>
      <c r="B247" s="515"/>
      <c r="C247" s="516"/>
      <c r="D247" s="516"/>
      <c r="E247" s="336" t="s">
        <v>565</v>
      </c>
      <c r="F247" s="337"/>
      <c r="G247" s="337"/>
      <c r="H247" s="338"/>
      <c r="I247" s="8"/>
      <c r="J247" s="326"/>
      <c r="K247" s="348" t="s">
        <v>355</v>
      </c>
      <c r="L247" s="349"/>
      <c r="M247" s="349"/>
      <c r="N247" s="349"/>
      <c r="O247" s="349"/>
      <c r="P247" s="349"/>
      <c r="Q247" s="349"/>
      <c r="R247" s="349"/>
      <c r="S247" s="349"/>
      <c r="T247" s="350"/>
      <c r="U247" s="7"/>
      <c r="V247" s="113"/>
      <c r="W247" s="121">
        <v>1</v>
      </c>
      <c r="X247" s="121">
        <v>2</v>
      </c>
      <c r="Y247" s="121">
        <v>3</v>
      </c>
      <c r="Z247" s="121">
        <v>4</v>
      </c>
      <c r="AA247" s="121">
        <v>5</v>
      </c>
      <c r="AB247" s="121">
        <v>6</v>
      </c>
      <c r="AC247" s="121">
        <v>7</v>
      </c>
    </row>
    <row r="248" spans="1:29" ht="27.75" customHeight="1" x14ac:dyDescent="0.15">
      <c r="A248" s="12"/>
      <c r="B248" s="515"/>
      <c r="C248" s="516"/>
      <c r="D248" s="516"/>
      <c r="E248" s="336" t="s">
        <v>566</v>
      </c>
      <c r="F248" s="337"/>
      <c r="G248" s="337"/>
      <c r="H248" s="338"/>
      <c r="I248" s="8"/>
      <c r="J248" s="326"/>
      <c r="K248" s="348" t="s">
        <v>354</v>
      </c>
      <c r="L248" s="349"/>
      <c r="M248" s="349"/>
      <c r="N248" s="349"/>
      <c r="O248" s="349"/>
      <c r="P248" s="349"/>
      <c r="Q248" s="349"/>
      <c r="R248" s="349"/>
      <c r="S248" s="349"/>
      <c r="T248" s="350"/>
      <c r="U248" s="7"/>
    </row>
    <row r="249" spans="1:29" ht="27.75" customHeight="1" thickBot="1" x14ac:dyDescent="0.2">
      <c r="A249" s="12"/>
      <c r="B249" s="463"/>
      <c r="C249" s="464"/>
      <c r="D249" s="464"/>
      <c r="E249" s="243"/>
      <c r="F249" s="244"/>
      <c r="G249" s="244"/>
      <c r="H249" s="26"/>
      <c r="I249" s="8"/>
      <c r="J249" s="319"/>
      <c r="K249" s="39" t="s">
        <v>320</v>
      </c>
      <c r="L249" s="25"/>
      <c r="M249" s="25"/>
      <c r="N249" s="556"/>
      <c r="O249" s="557"/>
      <c r="P249" s="557"/>
      <c r="Q249" s="557"/>
      <c r="R249" s="557"/>
      <c r="S249" s="557"/>
      <c r="T249" s="558"/>
      <c r="U249" s="7"/>
    </row>
    <row r="250" spans="1:29" ht="27.75" customHeight="1" x14ac:dyDescent="0.15">
      <c r="A250" s="12"/>
      <c r="B250" s="8"/>
      <c r="C250" s="8"/>
      <c r="D250" s="8"/>
      <c r="E250" s="8"/>
      <c r="F250" s="43"/>
      <c r="G250" s="43" t="s">
        <v>118</v>
      </c>
      <c r="H250" s="115"/>
      <c r="I250" s="8"/>
      <c r="J250" s="8"/>
      <c r="K250" s="8"/>
      <c r="L250" s="8"/>
      <c r="M250" s="8"/>
      <c r="N250" s="33"/>
      <c r="O250" s="30"/>
      <c r="P250" s="8"/>
      <c r="Q250" s="8"/>
      <c r="R250" s="8"/>
      <c r="S250" s="43" t="s">
        <v>118</v>
      </c>
      <c r="T250" s="155"/>
      <c r="U250" s="8"/>
    </row>
    <row r="251" spans="1:29" ht="27.75" customHeight="1" x14ac:dyDescent="0.15">
      <c r="A251" s="1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33"/>
      <c r="O251" s="30"/>
      <c r="P251" s="8"/>
      <c r="Q251" s="8"/>
      <c r="R251" s="8"/>
      <c r="S251" s="8"/>
      <c r="T251" s="43"/>
      <c r="U251" s="8"/>
    </row>
    <row r="252" spans="1:29" ht="27.75" customHeight="1" x14ac:dyDescent="0.15">
      <c r="A252" s="8" t="s">
        <v>152</v>
      </c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9" ht="27.75" customHeight="1" x14ac:dyDescent="0.15">
      <c r="A253" s="1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9" ht="27.75" customHeight="1" thickBot="1" x14ac:dyDescent="0.2">
      <c r="A254" s="12"/>
      <c r="B254" s="8" t="s">
        <v>153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9" ht="27.75" customHeight="1" x14ac:dyDescent="0.15">
      <c r="A255" s="12"/>
      <c r="B255" s="308" t="s">
        <v>95</v>
      </c>
      <c r="C255" s="309"/>
      <c r="D255" s="309"/>
      <c r="E255" s="329" t="s">
        <v>116</v>
      </c>
      <c r="F255" s="330"/>
      <c r="G255" s="330"/>
      <c r="H255" s="330"/>
      <c r="I255" s="330"/>
      <c r="J255" s="331"/>
      <c r="K255" s="8"/>
      <c r="L255" s="8" t="s">
        <v>356</v>
      </c>
      <c r="M255" s="8"/>
      <c r="N255" s="8"/>
      <c r="O255" s="8"/>
      <c r="P255" s="8"/>
      <c r="Q255" s="8"/>
      <c r="R255" s="8"/>
      <c r="S255" s="8"/>
      <c r="T255" s="8"/>
      <c r="U255" s="8"/>
      <c r="W255" s="121">
        <v>1</v>
      </c>
      <c r="X255" s="121">
        <v>2</v>
      </c>
    </row>
    <row r="256" spans="1:29" ht="27.75" customHeight="1" x14ac:dyDescent="0.15">
      <c r="A256" s="12"/>
      <c r="B256" s="311"/>
      <c r="C256" s="312"/>
      <c r="D256" s="312"/>
      <c r="E256" s="439"/>
      <c r="F256" s="307"/>
      <c r="G256" s="307"/>
      <c r="H256" s="307"/>
      <c r="I256" s="307"/>
      <c r="J256" s="440"/>
      <c r="K256" s="85" t="s">
        <v>96</v>
      </c>
      <c r="L256" s="8" t="s">
        <v>357</v>
      </c>
      <c r="M256" s="29"/>
      <c r="N256" s="29"/>
      <c r="O256" s="33"/>
      <c r="P256" s="33"/>
      <c r="Q256" s="30"/>
      <c r="R256" s="31"/>
      <c r="S256" s="8"/>
      <c r="T256" s="8"/>
      <c r="U256" s="8"/>
    </row>
    <row r="257" spans="1:25" ht="27.75" customHeight="1" x14ac:dyDescent="0.15">
      <c r="A257" s="12"/>
      <c r="B257" s="311"/>
      <c r="C257" s="312"/>
      <c r="D257" s="312"/>
      <c r="E257" s="348" t="s">
        <v>117</v>
      </c>
      <c r="F257" s="349"/>
      <c r="G257" s="349"/>
      <c r="H257" s="349"/>
      <c r="I257" s="349"/>
      <c r="J257" s="350"/>
      <c r="K257" s="29"/>
      <c r="L257" s="29"/>
      <c r="M257" s="29"/>
      <c r="N257" s="29"/>
      <c r="O257" s="33"/>
      <c r="P257" s="33"/>
      <c r="Q257" s="30"/>
      <c r="R257" s="31"/>
      <c r="S257" s="8"/>
      <c r="T257" s="8"/>
      <c r="U257" s="8"/>
      <c r="W257" s="121">
        <v>1</v>
      </c>
      <c r="X257" s="121">
        <v>2</v>
      </c>
      <c r="Y257" s="121">
        <v>3</v>
      </c>
    </row>
    <row r="258" spans="1:25" ht="27.75" customHeight="1" thickBot="1" x14ac:dyDescent="0.2">
      <c r="A258" s="12"/>
      <c r="B258" s="314"/>
      <c r="C258" s="315"/>
      <c r="D258" s="315"/>
      <c r="E258" s="441"/>
      <c r="F258" s="442"/>
      <c r="G258" s="442"/>
      <c r="H258" s="442"/>
      <c r="I258" s="442"/>
      <c r="J258" s="443"/>
      <c r="K258" s="85" t="s">
        <v>96</v>
      </c>
      <c r="L258" s="8" t="s">
        <v>420</v>
      </c>
      <c r="M258" s="29"/>
      <c r="N258" s="29"/>
      <c r="O258" s="33"/>
      <c r="P258" s="33"/>
      <c r="Q258" s="30"/>
      <c r="R258" s="31"/>
      <c r="S258" s="8"/>
      <c r="T258" s="8"/>
      <c r="U258" s="8"/>
    </row>
    <row r="259" spans="1:25" ht="27.75" customHeight="1" x14ac:dyDescent="0.15">
      <c r="A259" s="12"/>
      <c r="B259" s="34"/>
      <c r="C259" s="34"/>
      <c r="D259" s="34"/>
      <c r="E259" s="7"/>
      <c r="F259" s="7"/>
      <c r="G259" s="7"/>
      <c r="H259" s="35"/>
      <c r="I259" s="43" t="s">
        <v>118</v>
      </c>
      <c r="J259" s="115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5" ht="27.75" customHeight="1" thickBot="1" x14ac:dyDescent="0.2">
      <c r="A260" s="12"/>
      <c r="B260" s="8" t="s">
        <v>154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5" ht="27.75" customHeight="1" thickBot="1" x14ac:dyDescent="0.2">
      <c r="A261" s="12"/>
      <c r="B261" s="293" t="s">
        <v>98</v>
      </c>
      <c r="C261" s="452"/>
      <c r="D261" s="452"/>
      <c r="E261" s="452"/>
      <c r="F261" s="456"/>
      <c r="G261" s="457" t="s">
        <v>97</v>
      </c>
      <c r="H261" s="458"/>
      <c r="I261" s="458"/>
      <c r="J261" s="458"/>
      <c r="K261" s="458"/>
      <c r="L261" s="458"/>
      <c r="M261" s="458"/>
      <c r="N261" s="459"/>
      <c r="O261" s="35"/>
      <c r="P261" s="43" t="s">
        <v>118</v>
      </c>
      <c r="Q261" s="115"/>
      <c r="R261" s="31"/>
      <c r="S261" s="8"/>
      <c r="T261" s="8"/>
      <c r="U261" s="8"/>
    </row>
    <row r="262" spans="1:25" ht="27.75" customHeight="1" x14ac:dyDescent="0.15">
      <c r="A262" s="1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5" ht="27.75" customHeight="1" thickBot="1" x14ac:dyDescent="0.2">
      <c r="A263" s="12"/>
      <c r="B263" s="8" t="s">
        <v>155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5" ht="27.75" customHeight="1" thickBot="1" x14ac:dyDescent="0.2">
      <c r="A264" s="12"/>
      <c r="B264" s="461" t="s">
        <v>291</v>
      </c>
      <c r="C264" s="507"/>
      <c r="D264" s="507"/>
      <c r="E264" s="507"/>
      <c r="F264" s="507"/>
      <c r="G264" s="13" t="s">
        <v>457</v>
      </c>
      <c r="H264" s="14"/>
      <c r="I264" s="552"/>
      <c r="J264" s="559"/>
      <c r="K264" s="14" t="s">
        <v>9</v>
      </c>
      <c r="L264" s="14"/>
      <c r="M264" s="14"/>
      <c r="N264" s="14" t="s">
        <v>458</v>
      </c>
      <c r="O264" s="14"/>
      <c r="P264" s="552"/>
      <c r="Q264" s="559"/>
      <c r="R264" s="14" t="s">
        <v>9</v>
      </c>
      <c r="S264" s="15"/>
      <c r="T264" s="8"/>
      <c r="U264" s="8"/>
    </row>
    <row r="265" spans="1:25" ht="27.75" customHeight="1" thickBot="1" x14ac:dyDescent="0.2">
      <c r="A265" s="12"/>
      <c r="B265" s="508" t="s">
        <v>358</v>
      </c>
      <c r="C265" s="509"/>
      <c r="D265" s="509"/>
      <c r="E265" s="509"/>
      <c r="F265" s="510"/>
      <c r="G265" s="38" t="s">
        <v>457</v>
      </c>
      <c r="H265" s="22"/>
      <c r="I265" s="552"/>
      <c r="J265" s="559"/>
      <c r="K265" s="22" t="s">
        <v>464</v>
      </c>
      <c r="L265" s="22"/>
      <c r="M265" s="22"/>
      <c r="N265" s="22" t="s">
        <v>458</v>
      </c>
      <c r="O265" s="22"/>
      <c r="P265" s="552"/>
      <c r="Q265" s="559"/>
      <c r="R265" s="22" t="s">
        <v>464</v>
      </c>
      <c r="S265" s="23"/>
      <c r="T265" s="8"/>
      <c r="U265" s="8"/>
    </row>
    <row r="266" spans="1:25" ht="27.75" customHeight="1" x14ac:dyDescent="0.15">
      <c r="A266" s="12"/>
      <c r="B266" s="134"/>
      <c r="C266" s="134"/>
      <c r="D266" s="134"/>
      <c r="E266" s="134"/>
      <c r="F266" s="134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8"/>
      <c r="S266" s="8"/>
      <c r="T266" s="8"/>
      <c r="U266" s="8"/>
    </row>
    <row r="267" spans="1:25" ht="27.75" customHeight="1" thickBot="1" x14ac:dyDescent="0.2">
      <c r="A267" s="12"/>
      <c r="B267" s="8" t="s">
        <v>359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5" ht="27.75" customHeight="1" thickBot="1" x14ac:dyDescent="0.2">
      <c r="A268" s="12"/>
      <c r="B268" s="293" t="s">
        <v>100</v>
      </c>
      <c r="C268" s="452"/>
      <c r="D268" s="452"/>
      <c r="E268" s="452"/>
      <c r="F268" s="452"/>
      <c r="G268" s="452"/>
      <c r="H268" s="456"/>
      <c r="I268" s="38" t="s">
        <v>89</v>
      </c>
      <c r="J268" s="22"/>
      <c r="K268" s="22"/>
      <c r="L268" s="22" t="s">
        <v>99</v>
      </c>
      <c r="M268" s="23"/>
      <c r="N268" s="35"/>
      <c r="O268" s="43" t="s">
        <v>118</v>
      </c>
      <c r="P268" s="115"/>
      <c r="Q268" s="7"/>
      <c r="R268" s="31"/>
      <c r="S268" s="8"/>
      <c r="T268" s="8"/>
      <c r="U268" s="8"/>
      <c r="W268" s="121">
        <v>1</v>
      </c>
      <c r="X268" s="121">
        <v>2</v>
      </c>
    </row>
    <row r="269" spans="1:25" ht="27.75" customHeight="1" x14ac:dyDescent="0.15">
      <c r="A269" s="12"/>
      <c r="B269" s="198"/>
      <c r="C269" s="198"/>
      <c r="D269" s="198"/>
      <c r="E269" s="198"/>
      <c r="F269" s="198"/>
      <c r="G269" s="198"/>
      <c r="H269" s="198"/>
      <c r="I269" s="7"/>
      <c r="J269" s="7"/>
      <c r="K269" s="7"/>
      <c r="L269" s="7"/>
      <c r="M269" s="7"/>
      <c r="N269" s="35"/>
      <c r="O269" s="43"/>
      <c r="P269" s="8"/>
      <c r="Q269" s="7"/>
      <c r="R269" s="31"/>
      <c r="S269" s="8"/>
      <c r="T269" s="8"/>
      <c r="U269" s="8"/>
    </row>
    <row r="270" spans="1:25" ht="27.75" customHeight="1" x14ac:dyDescent="0.15">
      <c r="A270" s="8" t="s">
        <v>156</v>
      </c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5" ht="27.75" customHeight="1" x14ac:dyDescent="0.15">
      <c r="A271" s="1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5" ht="27.75" customHeight="1" thickBot="1" x14ac:dyDescent="0.2">
      <c r="A272" s="12"/>
      <c r="B272" s="8" t="s">
        <v>157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5" ht="27.75" customHeight="1" thickBot="1" x14ac:dyDescent="0.2">
      <c r="A273" s="12"/>
      <c r="B273" s="308" t="s">
        <v>101</v>
      </c>
      <c r="C273" s="309"/>
      <c r="D273" s="309"/>
      <c r="E273" s="342" t="s">
        <v>102</v>
      </c>
      <c r="F273" s="343"/>
      <c r="G273" s="343"/>
      <c r="H273" s="343"/>
      <c r="I273" s="343"/>
      <c r="J273" s="343"/>
      <c r="K273" s="344"/>
      <c r="L273" s="85" t="s">
        <v>104</v>
      </c>
      <c r="M273" s="8" t="s">
        <v>158</v>
      </c>
      <c r="N273" s="8"/>
      <c r="O273" s="8"/>
      <c r="P273" s="8"/>
      <c r="Q273" s="8"/>
      <c r="R273" s="31"/>
      <c r="S273" s="8"/>
      <c r="T273" s="8"/>
      <c r="U273" s="8"/>
      <c r="W273" s="121">
        <v>1</v>
      </c>
      <c r="X273" s="121">
        <v>2</v>
      </c>
    </row>
    <row r="274" spans="1:25" ht="27.75" customHeight="1" thickBot="1" x14ac:dyDescent="0.2">
      <c r="A274" s="12"/>
      <c r="B274" s="314"/>
      <c r="C274" s="315"/>
      <c r="D274" s="315"/>
      <c r="E274" s="342" t="s">
        <v>103</v>
      </c>
      <c r="F274" s="343"/>
      <c r="G274" s="343"/>
      <c r="H274" s="343"/>
      <c r="I274" s="343"/>
      <c r="J274" s="343"/>
      <c r="K274" s="344"/>
      <c r="L274" s="85" t="s">
        <v>104</v>
      </c>
      <c r="M274" s="8" t="s">
        <v>159</v>
      </c>
      <c r="N274" s="8"/>
      <c r="O274" s="8"/>
      <c r="P274" s="8"/>
      <c r="Q274" s="8"/>
      <c r="R274" s="31"/>
      <c r="S274" s="8"/>
      <c r="T274" s="8"/>
      <c r="U274" s="8"/>
    </row>
    <row r="275" spans="1:25" ht="27.75" customHeight="1" x14ac:dyDescent="0.15">
      <c r="A275" s="12"/>
      <c r="B275" s="34"/>
      <c r="C275" s="34"/>
      <c r="D275" s="34"/>
      <c r="E275" s="7"/>
      <c r="F275" s="7"/>
      <c r="G275" s="7"/>
      <c r="H275" s="8"/>
      <c r="I275" s="35"/>
      <c r="J275" s="43" t="s">
        <v>118</v>
      </c>
      <c r="K275" s="155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5" ht="27.75" customHeight="1" x14ac:dyDescent="0.15">
      <c r="A276" s="12"/>
      <c r="B276" s="34"/>
      <c r="C276" s="34"/>
      <c r="D276" s="34"/>
      <c r="E276" s="7"/>
      <c r="F276" s="7"/>
      <c r="G276" s="35"/>
      <c r="H276" s="43"/>
      <c r="I276" s="7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5" ht="27.75" customHeight="1" thickBot="1" x14ac:dyDescent="0.2">
      <c r="A277" s="12"/>
      <c r="B277" s="8" t="s">
        <v>160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5" ht="27.75" customHeight="1" thickBot="1" x14ac:dyDescent="0.2">
      <c r="A278" s="12"/>
      <c r="B278" s="288" t="s">
        <v>41</v>
      </c>
      <c r="C278" s="289"/>
      <c r="D278" s="289"/>
      <c r="E278" s="289"/>
      <c r="F278" s="289"/>
      <c r="G278" s="38" t="s">
        <v>421</v>
      </c>
      <c r="H278" s="49"/>
      <c r="I278" s="49"/>
      <c r="J278" s="49"/>
      <c r="K278" s="49"/>
      <c r="L278" s="49"/>
      <c r="M278" s="49"/>
      <c r="N278" s="49"/>
      <c r="O278" s="23"/>
      <c r="P278" s="35"/>
      <c r="Q278" s="43" t="s">
        <v>118</v>
      </c>
      <c r="R278" s="115"/>
      <c r="S278" s="8"/>
      <c r="T278" s="8"/>
      <c r="U278" s="8"/>
      <c r="W278" s="121">
        <v>1</v>
      </c>
      <c r="X278" s="121">
        <v>2</v>
      </c>
      <c r="Y278" s="121">
        <v>3</v>
      </c>
    </row>
    <row r="279" spans="1:25" ht="27.75" customHeight="1" thickBot="1" x14ac:dyDescent="0.2">
      <c r="A279" s="12"/>
      <c r="B279" s="460" t="s">
        <v>291</v>
      </c>
      <c r="C279" s="452"/>
      <c r="D279" s="452"/>
      <c r="E279" s="452"/>
      <c r="F279" s="452"/>
      <c r="G279" s="38" t="s">
        <v>454</v>
      </c>
      <c r="H279" s="175"/>
      <c r="I279" s="176"/>
      <c r="J279" s="22" t="s">
        <v>9</v>
      </c>
      <c r="K279" s="22"/>
      <c r="L279" s="22" t="s">
        <v>455</v>
      </c>
      <c r="M279" s="175"/>
      <c r="N279" s="176"/>
      <c r="O279" s="221" t="s">
        <v>9</v>
      </c>
      <c r="P279" s="35"/>
      <c r="Q279" s="43"/>
      <c r="R279" s="203"/>
      <c r="S279" s="8"/>
      <c r="T279" s="8"/>
      <c r="U279" s="8"/>
    </row>
    <row r="280" spans="1:25" ht="27.75" customHeight="1" x14ac:dyDescent="0.15">
      <c r="A280" s="1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5" ht="27.75" customHeight="1" thickBot="1" x14ac:dyDescent="0.2">
      <c r="A281" s="12"/>
      <c r="B281" s="8" t="s">
        <v>161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5" ht="27.75" customHeight="1" thickBot="1" x14ac:dyDescent="0.2">
      <c r="A282" s="12"/>
      <c r="B282" s="288" t="s">
        <v>42</v>
      </c>
      <c r="C282" s="289"/>
      <c r="D282" s="289"/>
      <c r="E282" s="289"/>
      <c r="F282" s="289"/>
      <c r="G282" s="289"/>
      <c r="H282" s="290"/>
      <c r="I282" s="38" t="s">
        <v>105</v>
      </c>
      <c r="J282" s="22"/>
      <c r="K282" s="22"/>
      <c r="L282" s="22"/>
      <c r="M282" s="22"/>
      <c r="N282" s="22"/>
      <c r="O282" s="23"/>
      <c r="P282" s="35"/>
      <c r="Q282" s="43" t="s">
        <v>118</v>
      </c>
      <c r="R282" s="115"/>
      <c r="S282" s="8"/>
      <c r="T282" s="8"/>
      <c r="U282" s="8"/>
      <c r="W282" s="121">
        <v>1</v>
      </c>
      <c r="X282" s="121">
        <v>2</v>
      </c>
    </row>
    <row r="283" spans="1:25" ht="27.75" customHeight="1" x14ac:dyDescent="0.15">
      <c r="A283" s="1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5" ht="27.75" customHeight="1" thickBot="1" x14ac:dyDescent="0.2">
      <c r="A284" s="12"/>
      <c r="B284" s="8" t="s">
        <v>292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5" ht="27.75" customHeight="1" x14ac:dyDescent="0.15">
      <c r="A285" s="12"/>
      <c r="B285" s="328" t="s">
        <v>360</v>
      </c>
      <c r="C285" s="462"/>
      <c r="D285" s="462"/>
      <c r="E285" s="345" t="s">
        <v>361</v>
      </c>
      <c r="F285" s="346"/>
      <c r="G285" s="347"/>
      <c r="H285" s="198" t="s">
        <v>74</v>
      </c>
      <c r="I285" s="92"/>
      <c r="J285" s="13" t="s">
        <v>457</v>
      </c>
      <c r="K285" s="14"/>
      <c r="L285" s="223"/>
      <c r="M285" s="90" t="s">
        <v>9</v>
      </c>
      <c r="N285" s="15"/>
      <c r="O285" s="7"/>
      <c r="P285" s="7"/>
      <c r="Q285" s="7"/>
      <c r="R285" s="7"/>
      <c r="S285" s="8"/>
      <c r="T285" s="8"/>
      <c r="U285" s="8"/>
      <c r="V285" s="8"/>
      <c r="W285" s="121">
        <v>1</v>
      </c>
      <c r="X285" s="121">
        <v>2</v>
      </c>
    </row>
    <row r="286" spans="1:25" ht="27.75" customHeight="1" thickBot="1" x14ac:dyDescent="0.2">
      <c r="A286" s="12"/>
      <c r="B286" s="463"/>
      <c r="C286" s="464"/>
      <c r="D286" s="464"/>
      <c r="E286" s="441" t="s">
        <v>422</v>
      </c>
      <c r="F286" s="442"/>
      <c r="G286" s="443"/>
      <c r="H286" s="104"/>
      <c r="I286" s="92"/>
      <c r="J286" s="39" t="s">
        <v>458</v>
      </c>
      <c r="K286" s="25" t="s">
        <v>456</v>
      </c>
      <c r="L286" s="222"/>
      <c r="M286" s="105" t="s">
        <v>9</v>
      </c>
      <c r="N286" s="26"/>
      <c r="O286" s="7"/>
      <c r="P286" s="7"/>
      <c r="Q286" s="7"/>
      <c r="R286" s="7"/>
      <c r="S286" s="8"/>
      <c r="T286" s="8"/>
      <c r="U286" s="8"/>
    </row>
    <row r="287" spans="1:25" ht="27.75" customHeight="1" x14ac:dyDescent="0.15">
      <c r="A287" s="12"/>
      <c r="B287" s="8"/>
      <c r="C287" s="8"/>
      <c r="D287" s="8"/>
      <c r="E287" s="35"/>
      <c r="F287" s="43" t="s">
        <v>118</v>
      </c>
      <c r="G287" s="115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5" ht="27.75" customHeight="1" x14ac:dyDescent="0.15">
      <c r="A288" s="1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30" ht="27.75" customHeight="1" x14ac:dyDescent="0.15">
      <c r="A289" s="8" t="s">
        <v>162</v>
      </c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30" ht="27.75" customHeight="1" x14ac:dyDescent="0.15">
      <c r="A290" s="1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30" ht="27.75" customHeight="1" thickBot="1" x14ac:dyDescent="0.2">
      <c r="A291" s="12"/>
      <c r="B291" s="8" t="s">
        <v>362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30" ht="27.75" customHeight="1" x14ac:dyDescent="0.15">
      <c r="A292" s="12"/>
      <c r="B292" s="317" t="s">
        <v>108</v>
      </c>
      <c r="C292" s="318"/>
      <c r="D292" s="318"/>
      <c r="E292" s="13" t="s">
        <v>82</v>
      </c>
      <c r="F292" s="14"/>
      <c r="G292" s="15"/>
      <c r="H292" s="92" t="s">
        <v>109</v>
      </c>
      <c r="I292" s="7"/>
      <c r="J292" s="13" t="s">
        <v>363</v>
      </c>
      <c r="K292" s="14"/>
      <c r="L292" s="14"/>
      <c r="M292" s="14"/>
      <c r="N292" s="45"/>
      <c r="O292" s="46"/>
      <c r="P292" s="47"/>
      <c r="Q292" s="14"/>
      <c r="R292" s="15"/>
      <c r="S292" s="8"/>
      <c r="T292" s="8"/>
      <c r="U292" s="8"/>
    </row>
    <row r="293" spans="1:30" ht="27.75" customHeight="1" x14ac:dyDescent="0.15">
      <c r="A293" s="12"/>
      <c r="B293" s="326"/>
      <c r="C293" s="307"/>
      <c r="D293" s="307"/>
      <c r="E293" s="16" t="s">
        <v>106</v>
      </c>
      <c r="F293" s="7"/>
      <c r="G293" s="17"/>
      <c r="H293" s="7"/>
      <c r="I293" s="7"/>
      <c r="J293" s="16" t="s">
        <v>364</v>
      </c>
      <c r="K293" s="7"/>
      <c r="L293" s="7"/>
      <c r="M293" s="7"/>
      <c r="N293" s="35"/>
      <c r="O293" s="36"/>
      <c r="P293" s="37"/>
      <c r="Q293" s="7"/>
      <c r="R293" s="17"/>
      <c r="S293" s="8"/>
      <c r="T293" s="8"/>
      <c r="U293" s="8"/>
      <c r="W293" s="121">
        <v>1</v>
      </c>
      <c r="X293" s="121">
        <v>2</v>
      </c>
      <c r="Y293" s="121">
        <v>3</v>
      </c>
    </row>
    <row r="294" spans="1:30" ht="27.75" customHeight="1" thickBot="1" x14ac:dyDescent="0.2">
      <c r="A294" s="12"/>
      <c r="B294" s="319"/>
      <c r="C294" s="327"/>
      <c r="D294" s="327"/>
      <c r="E294" s="39" t="s">
        <v>107</v>
      </c>
      <c r="F294" s="25"/>
      <c r="G294" s="26"/>
      <c r="H294" s="8"/>
      <c r="I294" s="8"/>
      <c r="J294" s="39" t="s">
        <v>423</v>
      </c>
      <c r="K294" s="25"/>
      <c r="L294" s="25"/>
      <c r="M294" s="25"/>
      <c r="N294" s="177"/>
      <c r="O294" s="178"/>
      <c r="P294" s="179"/>
      <c r="Q294" s="25"/>
      <c r="R294" s="26"/>
      <c r="S294" s="8"/>
      <c r="T294" s="8"/>
      <c r="U294" s="8"/>
      <c r="W294" s="121">
        <v>1</v>
      </c>
      <c r="X294" s="121">
        <v>2</v>
      </c>
      <c r="Y294" s="121">
        <v>3</v>
      </c>
      <c r="Z294" s="121">
        <v>4</v>
      </c>
      <c r="AA294" s="121">
        <v>5</v>
      </c>
    </row>
    <row r="295" spans="1:30" ht="27.75" customHeight="1" x14ac:dyDescent="0.15">
      <c r="A295" s="12"/>
      <c r="B295" s="7"/>
      <c r="C295" s="7"/>
      <c r="D295" s="7"/>
      <c r="E295" s="35"/>
      <c r="F295" s="43" t="s">
        <v>118</v>
      </c>
      <c r="G295" s="115"/>
      <c r="H295" s="8"/>
      <c r="I295" s="8"/>
      <c r="J295" s="33"/>
      <c r="K295" s="8"/>
      <c r="L295" s="90"/>
      <c r="M295" s="21" t="s">
        <v>118</v>
      </c>
      <c r="N295" s="115"/>
      <c r="O295" s="115"/>
      <c r="P295" s="115"/>
      <c r="Q295" s="115"/>
      <c r="R295" s="115"/>
      <c r="S295" s="8"/>
      <c r="T295" s="8"/>
      <c r="U295" s="8"/>
    </row>
    <row r="296" spans="1:30" ht="27.75" customHeight="1" x14ac:dyDescent="0.15">
      <c r="A296" s="12"/>
      <c r="B296" s="7"/>
      <c r="C296" s="7"/>
      <c r="D296" s="7"/>
      <c r="E296" s="35"/>
      <c r="F296" s="43"/>
      <c r="G296" s="7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30" ht="27.75" customHeight="1" x14ac:dyDescent="0.15">
      <c r="A297" s="8" t="s">
        <v>163</v>
      </c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33"/>
      <c r="Q297" s="30"/>
      <c r="R297" s="31"/>
      <c r="S297" s="8"/>
      <c r="T297" s="8"/>
      <c r="U297" s="8"/>
    </row>
    <row r="298" spans="1:30" ht="27.75" customHeight="1" x14ac:dyDescent="0.15">
      <c r="A298" s="1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33"/>
      <c r="Q298" s="30"/>
      <c r="R298" s="31"/>
      <c r="S298" s="8"/>
      <c r="T298" s="8"/>
      <c r="U298" s="8"/>
    </row>
    <row r="299" spans="1:30" ht="27.75" customHeight="1" thickBot="1" x14ac:dyDescent="0.2">
      <c r="A299" s="12"/>
      <c r="B299" s="8" t="s">
        <v>365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30" s="129" customFormat="1" ht="27.75" customHeight="1" thickBot="1" x14ac:dyDescent="0.2">
      <c r="A300" s="32"/>
      <c r="B300" s="517" t="s">
        <v>44</v>
      </c>
      <c r="C300" s="518"/>
      <c r="D300" s="518"/>
      <c r="E300" s="518"/>
      <c r="F300" s="560"/>
      <c r="G300" s="561"/>
      <c r="H300" s="183" t="s">
        <v>9</v>
      </c>
      <c r="I300" s="503" t="s">
        <v>366</v>
      </c>
      <c r="J300" s="504"/>
      <c r="K300" s="504"/>
      <c r="L300" s="504"/>
      <c r="M300" s="184" t="s">
        <v>367</v>
      </c>
      <c r="N300" s="185"/>
      <c r="O300" s="185"/>
      <c r="P300" s="185"/>
      <c r="Q300" s="185"/>
      <c r="R300" s="186"/>
      <c r="S300" s="32"/>
      <c r="T300" s="32"/>
      <c r="U300" s="32"/>
      <c r="W300" s="121">
        <v>1</v>
      </c>
      <c r="X300" s="121">
        <v>2</v>
      </c>
      <c r="Y300" s="121">
        <v>3</v>
      </c>
      <c r="AD300" s="121"/>
    </row>
    <row r="301" spans="1:30" s="129" customFormat="1" ht="27.75" customHeight="1" thickBot="1" x14ac:dyDescent="0.2">
      <c r="A301" s="32"/>
      <c r="B301" s="517" t="s">
        <v>43</v>
      </c>
      <c r="C301" s="518"/>
      <c r="D301" s="518"/>
      <c r="E301" s="518"/>
      <c r="F301" s="560"/>
      <c r="G301" s="561"/>
      <c r="H301" s="183" t="s">
        <v>9</v>
      </c>
      <c r="I301" s="505"/>
      <c r="J301" s="506"/>
      <c r="K301" s="506"/>
      <c r="L301" s="506"/>
      <c r="M301" s="187" t="s">
        <v>368</v>
      </c>
      <c r="N301" s="188"/>
      <c r="O301" s="188"/>
      <c r="P301" s="188"/>
      <c r="Q301" s="188"/>
      <c r="R301" s="189"/>
      <c r="S301" s="35"/>
      <c r="T301" s="43" t="s">
        <v>118</v>
      </c>
      <c r="U301" s="115"/>
    </row>
    <row r="302" spans="1:30" s="129" customFormat="1" ht="27.75" customHeight="1" x14ac:dyDescent="0.15">
      <c r="A302" s="32"/>
      <c r="B302" s="32" t="s">
        <v>369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7"/>
    </row>
    <row r="303" spans="1:30" s="129" customFormat="1" ht="27.75" customHeight="1" x14ac:dyDescent="0.15">
      <c r="A303" s="32"/>
      <c r="B303" s="32" t="s">
        <v>370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7"/>
    </row>
    <row r="304" spans="1:30" s="129" customFormat="1" ht="27.75" customHeight="1" x14ac:dyDescent="0.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7"/>
      <c r="V304" s="7"/>
    </row>
    <row r="305" spans="1:27" ht="27.75" customHeight="1" x14ac:dyDescent="0.15">
      <c r="A305" s="270" t="s">
        <v>164</v>
      </c>
      <c r="B305" s="270"/>
      <c r="C305" s="270"/>
      <c r="D305" s="270"/>
      <c r="E305" s="270"/>
      <c r="F305" s="270"/>
      <c r="G305" s="270"/>
      <c r="H305" s="270"/>
      <c r="I305" s="270"/>
      <c r="J305" s="270"/>
      <c r="K305" s="92"/>
      <c r="L305" s="92"/>
      <c r="M305" s="92"/>
      <c r="N305" s="92"/>
      <c r="O305" s="92"/>
      <c r="P305" s="35"/>
      <c r="Q305" s="36"/>
      <c r="R305" s="37"/>
      <c r="S305" s="8"/>
      <c r="T305" s="8"/>
      <c r="U305" s="8"/>
    </row>
    <row r="306" spans="1:27" ht="27.75" customHeight="1" x14ac:dyDescent="0.15">
      <c r="A306" s="12"/>
      <c r="B306" s="199"/>
      <c r="C306" s="199"/>
      <c r="D306" s="199"/>
      <c r="E306" s="199"/>
      <c r="F306" s="199"/>
      <c r="G306" s="199"/>
      <c r="H306" s="199"/>
      <c r="I306" s="199"/>
      <c r="J306" s="199"/>
      <c r="K306" s="198"/>
      <c r="L306" s="198"/>
      <c r="M306" s="198"/>
      <c r="N306" s="198"/>
      <c r="O306" s="198"/>
      <c r="P306" s="35"/>
      <c r="Q306" s="36"/>
      <c r="R306" s="37"/>
      <c r="S306" s="8"/>
      <c r="T306" s="8"/>
      <c r="U306" s="8"/>
    </row>
    <row r="307" spans="1:27" ht="27.75" customHeight="1" x14ac:dyDescent="0.15">
      <c r="A307" s="12"/>
      <c r="B307" s="135" t="s">
        <v>466</v>
      </c>
      <c r="C307" s="106"/>
      <c r="D307" s="106"/>
      <c r="E307" s="106"/>
      <c r="F307" s="106"/>
      <c r="G307" s="106"/>
      <c r="H307" s="92"/>
      <c r="I307" s="92"/>
      <c r="J307" s="92"/>
      <c r="K307" s="92"/>
      <c r="L307" s="92"/>
      <c r="M307" s="92"/>
      <c r="N307" s="92"/>
      <c r="O307" s="92"/>
      <c r="P307" s="35"/>
      <c r="Q307" s="36"/>
      <c r="R307" s="37"/>
      <c r="S307" s="8"/>
      <c r="T307" s="8"/>
      <c r="U307" s="8"/>
    </row>
    <row r="308" spans="1:27" ht="27.75" customHeight="1" x14ac:dyDescent="0.15">
      <c r="A308" s="12"/>
      <c r="B308" s="190" t="s">
        <v>371</v>
      </c>
      <c r="C308" s="89"/>
      <c r="D308" s="191"/>
      <c r="E308" s="332" t="s">
        <v>53</v>
      </c>
      <c r="F308" s="81" t="s">
        <v>34</v>
      </c>
      <c r="G308" s="224"/>
      <c r="H308" s="83" t="s">
        <v>9</v>
      </c>
      <c r="I308" s="334" t="s">
        <v>374</v>
      </c>
      <c r="J308" s="293" t="s">
        <v>459</v>
      </c>
      <c r="K308" s="452"/>
      <c r="L308" s="226"/>
      <c r="M308" s="192" t="s">
        <v>9</v>
      </c>
      <c r="N308" s="452" t="s">
        <v>461</v>
      </c>
      <c r="O308" s="452"/>
      <c r="P308" s="227"/>
      <c r="Q308" s="193" t="s">
        <v>9</v>
      </c>
      <c r="R308" s="37"/>
      <c r="S308" s="8"/>
      <c r="T308" s="8"/>
      <c r="U308" s="8"/>
      <c r="W308" s="121">
        <v>1</v>
      </c>
      <c r="X308" s="121">
        <v>2</v>
      </c>
      <c r="Y308" s="121">
        <v>3</v>
      </c>
    </row>
    <row r="309" spans="1:27" ht="27.75" customHeight="1" x14ac:dyDescent="0.15">
      <c r="A309" s="12"/>
      <c r="B309" s="190" t="s">
        <v>372</v>
      </c>
      <c r="C309" s="89"/>
      <c r="D309" s="191"/>
      <c r="E309" s="333"/>
      <c r="F309" s="88" t="s">
        <v>35</v>
      </c>
      <c r="G309" s="225"/>
      <c r="H309" s="99" t="s">
        <v>9</v>
      </c>
      <c r="I309" s="334"/>
      <c r="J309" s="293" t="s">
        <v>460</v>
      </c>
      <c r="K309" s="452"/>
      <c r="L309" s="226"/>
      <c r="M309" s="99" t="s">
        <v>9</v>
      </c>
      <c r="N309" s="99"/>
      <c r="O309" s="99"/>
      <c r="P309" s="194"/>
      <c r="Q309" s="193"/>
      <c r="R309" s="37"/>
      <c r="S309" s="8"/>
      <c r="T309" s="8"/>
      <c r="U309" s="8"/>
    </row>
    <row r="310" spans="1:27" ht="27.75" customHeight="1" x14ac:dyDescent="0.15">
      <c r="A310" s="12"/>
      <c r="B310" s="190" t="s">
        <v>373</v>
      </c>
      <c r="C310" s="89"/>
      <c r="D310" s="191"/>
      <c r="E310" s="106"/>
      <c r="F310" s="106"/>
      <c r="G310" s="106"/>
      <c r="H310" s="92"/>
      <c r="I310" s="334" t="s">
        <v>375</v>
      </c>
      <c r="J310" s="453" t="s">
        <v>376</v>
      </c>
      <c r="K310" s="454"/>
      <c r="L310" s="454"/>
      <c r="M310" s="454"/>
      <c r="N310" s="454"/>
      <c r="O310" s="454"/>
      <c r="P310" s="454"/>
      <c r="Q310" s="455"/>
      <c r="R310" s="37"/>
      <c r="S310" s="8"/>
      <c r="T310" s="8"/>
      <c r="U310" s="8"/>
    </row>
    <row r="311" spans="1:27" ht="27.75" customHeight="1" x14ac:dyDescent="0.15">
      <c r="A311" s="12"/>
      <c r="B311" s="35"/>
      <c r="C311" s="43" t="s">
        <v>118</v>
      </c>
      <c r="D311" s="115"/>
      <c r="E311" s="106"/>
      <c r="F311" s="106"/>
      <c r="G311" s="106"/>
      <c r="H311" s="92"/>
      <c r="I311" s="334"/>
      <c r="J311" s="140" t="s">
        <v>462</v>
      </c>
      <c r="K311" s="195"/>
      <c r="L311" s="195"/>
      <c r="M311" s="562"/>
      <c r="N311" s="563"/>
      <c r="O311" s="563"/>
      <c r="P311" s="563"/>
      <c r="Q311" s="564"/>
      <c r="R311" s="37"/>
      <c r="S311" s="8"/>
      <c r="T311" s="8"/>
      <c r="U311" s="8"/>
    </row>
    <row r="312" spans="1:27" ht="27.75" customHeight="1" x14ac:dyDescent="0.15">
      <c r="A312" s="12"/>
      <c r="B312" s="135"/>
      <c r="C312" s="106"/>
      <c r="D312" s="106"/>
      <c r="E312" s="106"/>
      <c r="F312" s="106"/>
      <c r="G312" s="106"/>
      <c r="H312" s="92"/>
      <c r="I312" s="92"/>
      <c r="J312" s="92"/>
      <c r="K312" s="92"/>
      <c r="L312" s="92"/>
      <c r="M312" s="92"/>
      <c r="N312" s="92"/>
      <c r="O312" s="35"/>
      <c r="P312" s="43" t="s">
        <v>118</v>
      </c>
      <c r="Q312" s="115"/>
      <c r="R312" s="37"/>
      <c r="S312" s="8"/>
      <c r="T312" s="8"/>
      <c r="U312" s="8"/>
    </row>
    <row r="313" spans="1:27" ht="27.75" customHeight="1" x14ac:dyDescent="0.15">
      <c r="A313" s="12"/>
      <c r="B313" s="135"/>
      <c r="C313" s="200"/>
      <c r="D313" s="200"/>
      <c r="E313" s="200"/>
      <c r="F313" s="200"/>
      <c r="G313" s="200"/>
      <c r="H313" s="198"/>
      <c r="I313" s="198"/>
      <c r="J313" s="198"/>
      <c r="K313" s="198"/>
      <c r="L313" s="198"/>
      <c r="M313" s="198"/>
      <c r="N313" s="198"/>
      <c r="O313" s="198"/>
      <c r="P313" s="35"/>
      <c r="Q313" s="36"/>
      <c r="R313" s="37"/>
      <c r="S313" s="8"/>
      <c r="T313" s="8"/>
      <c r="U313" s="8"/>
    </row>
    <row r="314" spans="1:27" ht="27.75" customHeight="1" thickBot="1" x14ac:dyDescent="0.2">
      <c r="A314" s="12"/>
      <c r="B314" s="135" t="s">
        <v>165</v>
      </c>
      <c r="C314" s="106"/>
      <c r="D314" s="106"/>
      <c r="E314" s="106"/>
      <c r="F314" s="106"/>
      <c r="G314" s="106"/>
      <c r="H314" s="92"/>
      <c r="I314" s="92"/>
      <c r="J314" s="92"/>
      <c r="K314" s="92"/>
      <c r="L314" s="92"/>
      <c r="M314" s="92"/>
      <c r="N314" s="92"/>
      <c r="O314" s="92"/>
      <c r="P314" s="35"/>
      <c r="Q314" s="36"/>
      <c r="R314" s="37"/>
      <c r="S314" s="8"/>
      <c r="T314" s="8"/>
      <c r="U314" s="8"/>
    </row>
    <row r="315" spans="1:27" ht="27.75" customHeight="1" x14ac:dyDescent="0.15">
      <c r="A315" s="12"/>
      <c r="B315" s="461" t="s">
        <v>424</v>
      </c>
      <c r="C315" s="309"/>
      <c r="D315" s="309"/>
      <c r="E315" s="266" t="s">
        <v>425</v>
      </c>
      <c r="F315" s="267"/>
      <c r="G315" s="267"/>
      <c r="H315" s="267"/>
      <c r="I315" s="267"/>
      <c r="J315" s="267"/>
      <c r="K315" s="267"/>
      <c r="L315" s="267"/>
      <c r="M315" s="267"/>
      <c r="N315" s="267"/>
      <c r="O315" s="267"/>
      <c r="P315" s="267"/>
      <c r="Q315" s="267"/>
      <c r="R315" s="267"/>
      <c r="S315" s="268"/>
      <c r="T315" s="8"/>
      <c r="U315" s="8"/>
    </row>
    <row r="316" spans="1:27" ht="27.75" customHeight="1" x14ac:dyDescent="0.15">
      <c r="A316" s="12"/>
      <c r="B316" s="311"/>
      <c r="C316" s="312"/>
      <c r="D316" s="312"/>
      <c r="E316" s="269" t="s">
        <v>426</v>
      </c>
      <c r="F316" s="270"/>
      <c r="G316" s="270"/>
      <c r="H316" s="270"/>
      <c r="I316" s="270"/>
      <c r="J316" s="270"/>
      <c r="K316" s="270"/>
      <c r="L316" s="270"/>
      <c r="M316" s="270"/>
      <c r="N316" s="270"/>
      <c r="O316" s="270"/>
      <c r="P316" s="270"/>
      <c r="Q316" s="270"/>
      <c r="R316" s="270"/>
      <c r="S316" s="271"/>
      <c r="T316" s="8"/>
      <c r="U316" s="8"/>
      <c r="W316" s="121">
        <v>1</v>
      </c>
      <c r="X316" s="121">
        <v>2</v>
      </c>
      <c r="Y316" s="121">
        <v>3</v>
      </c>
      <c r="Z316" s="121">
        <v>4</v>
      </c>
      <c r="AA316" s="121">
        <v>5</v>
      </c>
    </row>
    <row r="317" spans="1:27" ht="27.75" customHeight="1" thickBot="1" x14ac:dyDescent="0.2">
      <c r="A317" s="12"/>
      <c r="B317" s="314"/>
      <c r="C317" s="315"/>
      <c r="D317" s="315"/>
      <c r="E317" s="272" t="s">
        <v>310</v>
      </c>
      <c r="F317" s="283"/>
      <c r="G317" s="283"/>
      <c r="H317" s="549"/>
      <c r="I317" s="550"/>
      <c r="J317" s="550"/>
      <c r="K317" s="550"/>
      <c r="L317" s="550"/>
      <c r="M317" s="550"/>
      <c r="N317" s="550"/>
      <c r="O317" s="550"/>
      <c r="P317" s="565"/>
      <c r="Q317" s="42"/>
      <c r="R317" s="42"/>
      <c r="S317" s="40"/>
      <c r="T317" s="8"/>
      <c r="U317" s="8"/>
    </row>
    <row r="318" spans="1:27" ht="27.75" customHeight="1" x14ac:dyDescent="0.15">
      <c r="A318" s="12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35"/>
      <c r="N318" s="43" t="s">
        <v>118</v>
      </c>
      <c r="O318" s="214"/>
      <c r="P318" s="157"/>
      <c r="Q318" s="157"/>
      <c r="R318" s="157"/>
      <c r="S318" s="158"/>
      <c r="T318" s="8"/>
      <c r="U318" s="8"/>
    </row>
    <row r="319" spans="1:27" ht="27.75" customHeight="1" thickBot="1" x14ac:dyDescent="0.2">
      <c r="A319" s="12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34"/>
      <c r="Q319" s="34"/>
      <c r="R319" s="37"/>
      <c r="S319" s="8"/>
      <c r="T319" s="8"/>
      <c r="U319" s="8"/>
    </row>
    <row r="320" spans="1:27" ht="27.75" customHeight="1" x14ac:dyDescent="0.15">
      <c r="A320" s="12"/>
      <c r="B320" s="461" t="s">
        <v>377</v>
      </c>
      <c r="C320" s="507"/>
      <c r="D320" s="507"/>
      <c r="E320" s="507"/>
      <c r="F320" s="266" t="s">
        <v>427</v>
      </c>
      <c r="G320" s="267"/>
      <c r="H320" s="267"/>
      <c r="I320" s="267"/>
      <c r="J320" s="268"/>
      <c r="K320" s="246"/>
      <c r="L320" s="246"/>
      <c r="M320" s="246"/>
      <c r="N320" s="246"/>
      <c r="O320" s="246"/>
      <c r="P320" s="246"/>
      <c r="Q320" s="246"/>
      <c r="R320" s="246"/>
      <c r="S320" s="246"/>
      <c r="T320" s="8"/>
      <c r="U320" s="8"/>
      <c r="V320" s="8"/>
    </row>
    <row r="321" spans="1:29" ht="27.75" customHeight="1" x14ac:dyDescent="0.15">
      <c r="A321" s="12"/>
      <c r="B321" s="367"/>
      <c r="C321" s="278"/>
      <c r="D321" s="278"/>
      <c r="E321" s="278"/>
      <c r="F321" s="269" t="s">
        <v>428</v>
      </c>
      <c r="G321" s="270"/>
      <c r="H321" s="270"/>
      <c r="I321" s="270"/>
      <c r="J321" s="271"/>
      <c r="K321" s="246"/>
      <c r="L321" s="246"/>
      <c r="M321" s="246"/>
      <c r="N321" s="246"/>
      <c r="O321" s="246"/>
      <c r="P321" s="246"/>
      <c r="Q321" s="246"/>
      <c r="R321" s="246"/>
      <c r="S321" s="246"/>
      <c r="T321" s="8"/>
      <c r="U321" s="8"/>
      <c r="V321" s="8"/>
      <c r="X321" s="121">
        <v>1</v>
      </c>
      <c r="Y321" s="121">
        <v>2</v>
      </c>
      <c r="Z321" s="121">
        <v>3</v>
      </c>
    </row>
    <row r="322" spans="1:29" ht="27.75" customHeight="1" thickBot="1" x14ac:dyDescent="0.2">
      <c r="A322" s="12"/>
      <c r="B322" s="528"/>
      <c r="C322" s="529"/>
      <c r="D322" s="529"/>
      <c r="E322" s="529"/>
      <c r="F322" s="272" t="s">
        <v>429</v>
      </c>
      <c r="G322" s="283"/>
      <c r="H322" s="283"/>
      <c r="I322" s="283"/>
      <c r="J322" s="273"/>
      <c r="K322" s="246"/>
      <c r="L322" s="246"/>
      <c r="M322" s="246"/>
      <c r="N322" s="246"/>
      <c r="O322" s="246"/>
      <c r="P322" s="246"/>
      <c r="Q322" s="246"/>
      <c r="R322" s="246"/>
      <c r="S322" s="246"/>
      <c r="T322" s="8"/>
      <c r="U322" s="8"/>
      <c r="V322" s="8"/>
    </row>
    <row r="323" spans="1:29" ht="27.75" customHeight="1" x14ac:dyDescent="0.15">
      <c r="A323" s="12"/>
      <c r="B323" s="202"/>
      <c r="C323" s="202"/>
      <c r="D323" s="202"/>
      <c r="E323" s="202"/>
      <c r="F323" s="199"/>
      <c r="G323" s="199"/>
      <c r="H323" s="35"/>
      <c r="I323" s="43" t="s">
        <v>118</v>
      </c>
      <c r="J323" s="115"/>
      <c r="K323" s="7"/>
      <c r="L323" s="7"/>
      <c r="M323" s="7"/>
      <c r="N323" s="7"/>
      <c r="O323" s="7"/>
      <c r="P323" s="7"/>
      <c r="Q323" s="7"/>
      <c r="R323" s="7"/>
      <c r="S323" s="7"/>
      <c r="T323" s="8"/>
      <c r="U323" s="8"/>
      <c r="V323" s="8"/>
    </row>
    <row r="324" spans="1:29" ht="27.75" customHeight="1" x14ac:dyDescent="0.15">
      <c r="A324" s="12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34"/>
      <c r="Q324" s="34"/>
      <c r="R324" s="37"/>
      <c r="S324" s="8"/>
      <c r="T324" s="8"/>
      <c r="U324" s="8"/>
    </row>
    <row r="325" spans="1:29" ht="27.75" customHeight="1" thickBot="1" x14ac:dyDescent="0.2">
      <c r="A325" s="12"/>
      <c r="B325" s="135" t="s">
        <v>430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34"/>
      <c r="Q325" s="34"/>
      <c r="R325" s="37"/>
      <c r="S325" s="8"/>
      <c r="T325" s="8"/>
      <c r="U325" s="8"/>
    </row>
    <row r="326" spans="1:29" ht="27.75" customHeight="1" x14ac:dyDescent="0.15">
      <c r="A326" s="12"/>
      <c r="B326" s="260" t="s">
        <v>378</v>
      </c>
      <c r="C326" s="523"/>
      <c r="D326" s="266" t="s">
        <v>431</v>
      </c>
      <c r="E326" s="267"/>
      <c r="F326" s="267"/>
      <c r="G326" s="267"/>
      <c r="H326" s="267"/>
      <c r="I326" s="267"/>
      <c r="J326" s="267"/>
      <c r="K326" s="267"/>
      <c r="L326" s="267"/>
      <c r="M326" s="267"/>
      <c r="N326" s="267"/>
      <c r="O326" s="267"/>
      <c r="P326" s="267"/>
      <c r="Q326" s="267"/>
      <c r="R326" s="267"/>
      <c r="S326" s="267"/>
      <c r="T326" s="267"/>
      <c r="U326" s="268"/>
    </row>
    <row r="327" spans="1:29" ht="27.75" customHeight="1" x14ac:dyDescent="0.15">
      <c r="A327" s="12"/>
      <c r="B327" s="524"/>
      <c r="C327" s="525"/>
      <c r="D327" s="269" t="s">
        <v>432</v>
      </c>
      <c r="E327" s="270"/>
      <c r="F327" s="270"/>
      <c r="G327" s="270"/>
      <c r="H327" s="270"/>
      <c r="I327" s="270"/>
      <c r="J327" s="270"/>
      <c r="K327" s="270"/>
      <c r="L327" s="270"/>
      <c r="M327" s="270"/>
      <c r="N327" s="270"/>
      <c r="O327" s="270"/>
      <c r="P327" s="270"/>
      <c r="Q327" s="270"/>
      <c r="R327" s="270"/>
      <c r="S327" s="270"/>
      <c r="T327" s="270"/>
      <c r="U327" s="271"/>
    </row>
    <row r="328" spans="1:29" ht="27.75" customHeight="1" x14ac:dyDescent="0.15">
      <c r="A328" s="12"/>
      <c r="B328" s="524"/>
      <c r="C328" s="525"/>
      <c r="D328" s="269" t="s">
        <v>433</v>
      </c>
      <c r="E328" s="270"/>
      <c r="F328" s="270"/>
      <c r="G328" s="270"/>
      <c r="H328" s="270"/>
      <c r="I328" s="270"/>
      <c r="J328" s="270"/>
      <c r="K328" s="270"/>
      <c r="L328" s="270"/>
      <c r="M328" s="270"/>
      <c r="N328" s="270"/>
      <c r="O328" s="270"/>
      <c r="P328" s="270"/>
      <c r="Q328" s="270"/>
      <c r="R328" s="270"/>
      <c r="S328" s="270"/>
      <c r="T328" s="270"/>
      <c r="U328" s="271"/>
    </row>
    <row r="329" spans="1:29" ht="27.75" customHeight="1" thickBot="1" x14ac:dyDescent="0.2">
      <c r="A329" s="12"/>
      <c r="B329" s="526"/>
      <c r="C329" s="527"/>
      <c r="D329" s="272" t="s">
        <v>320</v>
      </c>
      <c r="E329" s="283"/>
      <c r="F329" s="283"/>
      <c r="G329" s="549"/>
      <c r="H329" s="550"/>
      <c r="I329" s="550"/>
      <c r="J329" s="550"/>
      <c r="K329" s="550"/>
      <c r="L329" s="550"/>
      <c r="M329" s="550"/>
      <c r="N329" s="550"/>
      <c r="O329" s="550"/>
      <c r="P329" s="565"/>
      <c r="Q329" s="42"/>
      <c r="R329" s="42"/>
      <c r="S329" s="42"/>
      <c r="T329" s="42"/>
      <c r="U329" s="26"/>
    </row>
    <row r="330" spans="1:29" ht="27.75" customHeight="1" x14ac:dyDescent="0.15">
      <c r="A330" s="12"/>
      <c r="B330" s="135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43" t="s">
        <v>118</v>
      </c>
      <c r="O330" s="214"/>
      <c r="P330" s="215"/>
      <c r="Q330" s="215"/>
      <c r="R330" s="215"/>
      <c r="S330" s="215"/>
      <c r="T330" s="215"/>
      <c r="U330" s="216"/>
      <c r="W330" s="121">
        <v>1</v>
      </c>
      <c r="X330" s="121">
        <v>2</v>
      </c>
      <c r="Y330" s="121">
        <v>3</v>
      </c>
      <c r="Z330" s="121">
        <v>4</v>
      </c>
      <c r="AA330" s="121">
        <v>5</v>
      </c>
      <c r="AB330" s="121">
        <v>6</v>
      </c>
      <c r="AC330" s="121">
        <v>7</v>
      </c>
    </row>
    <row r="331" spans="1:29" ht="27.75" customHeight="1" x14ac:dyDescent="0.15">
      <c r="A331" s="12"/>
      <c r="B331" s="135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43"/>
      <c r="O331" s="8"/>
      <c r="P331" s="8"/>
      <c r="Q331" s="8"/>
      <c r="R331" s="8"/>
      <c r="S331" s="8"/>
      <c r="T331" s="8"/>
      <c r="U331" s="8"/>
    </row>
    <row r="332" spans="1:29" ht="27.75" customHeight="1" thickBot="1" x14ac:dyDescent="0.2">
      <c r="A332" s="12"/>
      <c r="B332" s="135" t="s">
        <v>569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43"/>
      <c r="O332" s="8"/>
      <c r="P332" s="8"/>
      <c r="Q332" s="8"/>
      <c r="R332" s="8"/>
      <c r="S332" s="8"/>
      <c r="T332" s="8"/>
      <c r="U332" s="8"/>
    </row>
    <row r="333" spans="1:29" ht="27.75" customHeight="1" x14ac:dyDescent="0.15">
      <c r="A333" s="12"/>
      <c r="B333" s="260" t="s">
        <v>570</v>
      </c>
      <c r="C333" s="261"/>
      <c r="D333" s="266" t="s">
        <v>571</v>
      </c>
      <c r="E333" s="267"/>
      <c r="F333" s="268"/>
      <c r="G333" s="274" t="s">
        <v>573</v>
      </c>
      <c r="H333" s="275"/>
      <c r="I333" s="276"/>
      <c r="J333" s="266" t="s">
        <v>574</v>
      </c>
      <c r="K333" s="267"/>
      <c r="L333" s="267"/>
      <c r="M333" s="252"/>
      <c r="N333" s="143" t="s">
        <v>9</v>
      </c>
      <c r="O333" s="8"/>
      <c r="P333" s="8"/>
      <c r="Q333" s="8"/>
      <c r="R333" s="8"/>
      <c r="S333" s="8"/>
      <c r="T333" s="8"/>
      <c r="U333" s="8"/>
    </row>
    <row r="334" spans="1:29" ht="27.75" customHeight="1" x14ac:dyDescent="0.15">
      <c r="A334" s="12"/>
      <c r="B334" s="262"/>
      <c r="C334" s="263"/>
      <c r="D334" s="269" t="s">
        <v>106</v>
      </c>
      <c r="E334" s="270"/>
      <c r="F334" s="271"/>
      <c r="G334" s="277"/>
      <c r="H334" s="278"/>
      <c r="I334" s="279"/>
      <c r="J334" s="269" t="s">
        <v>575</v>
      </c>
      <c r="K334" s="270"/>
      <c r="L334" s="270"/>
      <c r="M334" s="253"/>
      <c r="N334" s="247" t="s">
        <v>9</v>
      </c>
      <c r="O334" s="8"/>
      <c r="P334" s="8"/>
      <c r="Q334" s="8"/>
      <c r="R334" s="8"/>
      <c r="S334" s="8"/>
      <c r="T334" s="8"/>
      <c r="U334" s="8"/>
    </row>
    <row r="335" spans="1:29" ht="27.75" customHeight="1" thickBot="1" x14ac:dyDescent="0.2">
      <c r="A335" s="12"/>
      <c r="B335" s="264"/>
      <c r="C335" s="265"/>
      <c r="D335" s="272" t="s">
        <v>572</v>
      </c>
      <c r="E335" s="270"/>
      <c r="F335" s="273"/>
      <c r="G335" s="280"/>
      <c r="H335" s="281"/>
      <c r="I335" s="282"/>
      <c r="J335" s="272" t="s">
        <v>462</v>
      </c>
      <c r="K335" s="283"/>
      <c r="L335" s="283"/>
      <c r="M335" s="254"/>
      <c r="N335" s="151" t="s">
        <v>9</v>
      </c>
      <c r="O335" s="8"/>
      <c r="P335" s="8"/>
      <c r="Q335" s="8"/>
      <c r="R335" s="8"/>
      <c r="S335" s="8"/>
      <c r="T335" s="8"/>
      <c r="U335" s="8"/>
      <c r="W335" s="121">
        <v>1</v>
      </c>
      <c r="X335" s="121">
        <v>2</v>
      </c>
      <c r="Y335" s="121">
        <v>3</v>
      </c>
    </row>
    <row r="336" spans="1:29" ht="27.75" customHeight="1" x14ac:dyDescent="0.15">
      <c r="A336" s="12"/>
      <c r="B336" s="135"/>
      <c r="C336" s="321" t="s">
        <v>115</v>
      </c>
      <c r="D336" s="321"/>
      <c r="E336" s="248"/>
      <c r="F336" s="11"/>
      <c r="G336" s="11"/>
      <c r="H336" s="11"/>
      <c r="I336" s="11"/>
      <c r="J336" s="322" t="s">
        <v>115</v>
      </c>
      <c r="K336" s="322"/>
      <c r="L336" s="249"/>
      <c r="M336" s="250"/>
      <c r="N336" s="251"/>
      <c r="O336" s="8"/>
      <c r="P336" s="8"/>
      <c r="Q336" s="8"/>
      <c r="R336" s="8"/>
      <c r="S336" s="8"/>
      <c r="T336" s="8"/>
      <c r="U336" s="8"/>
    </row>
    <row r="337" spans="1:24" ht="27.75" customHeight="1" x14ac:dyDescent="0.15">
      <c r="A337" s="12"/>
      <c r="B337" s="135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43"/>
      <c r="O337" s="8"/>
      <c r="P337" s="8"/>
      <c r="Q337" s="8"/>
      <c r="R337" s="8"/>
      <c r="S337" s="8"/>
      <c r="T337" s="8"/>
      <c r="U337" s="8"/>
    </row>
    <row r="338" spans="1:24" ht="27.75" customHeight="1" x14ac:dyDescent="0.15">
      <c r="A338" s="12"/>
      <c r="B338" s="135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43"/>
      <c r="O338" s="8"/>
      <c r="P338" s="8"/>
      <c r="Q338" s="8"/>
      <c r="R338" s="8"/>
      <c r="S338" s="8"/>
      <c r="T338" s="8"/>
      <c r="U338" s="8"/>
    </row>
    <row r="339" spans="1:24" ht="27.75" customHeight="1" x14ac:dyDescent="0.15">
      <c r="A339" s="8" t="s">
        <v>582</v>
      </c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4" ht="27.75" customHeight="1" x14ac:dyDescent="0.15">
      <c r="A340" s="1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4" ht="27.75" customHeight="1" thickBot="1" x14ac:dyDescent="0.2">
      <c r="A341" s="12"/>
      <c r="B341" s="8" t="s">
        <v>583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4" ht="27.75" customHeight="1" x14ac:dyDescent="0.15">
      <c r="A342" s="12"/>
      <c r="B342" s="293" t="s">
        <v>379</v>
      </c>
      <c r="C342" s="452"/>
      <c r="D342" s="13" t="s">
        <v>380</v>
      </c>
      <c r="E342" s="14"/>
      <c r="F342" s="14"/>
      <c r="G342" s="15"/>
      <c r="H342" s="8" t="s">
        <v>382</v>
      </c>
      <c r="I342" s="13" t="s">
        <v>554</v>
      </c>
      <c r="J342" s="230"/>
      <c r="K342" s="228"/>
      <c r="L342" s="14" t="s">
        <v>555</v>
      </c>
      <c r="M342" s="14"/>
      <c r="N342" s="14"/>
      <c r="O342" s="530"/>
      <c r="P342" s="531"/>
      <c r="Q342" s="231" t="s">
        <v>9</v>
      </c>
      <c r="R342" s="15"/>
      <c r="S342" s="8"/>
      <c r="T342" s="8"/>
      <c r="U342" s="8"/>
    </row>
    <row r="343" spans="1:24" ht="27.75" customHeight="1" x14ac:dyDescent="0.15">
      <c r="A343" s="12"/>
      <c r="B343" s="293"/>
      <c r="C343" s="452"/>
      <c r="D343" s="16" t="s">
        <v>381</v>
      </c>
      <c r="E343" s="7"/>
      <c r="F343" s="7"/>
      <c r="G343" s="17"/>
      <c r="H343" s="8"/>
      <c r="I343" s="16" t="s">
        <v>556</v>
      </c>
      <c r="J343" s="136"/>
      <c r="K343" s="229"/>
      <c r="L343" s="7" t="s">
        <v>555</v>
      </c>
      <c r="M343" s="7"/>
      <c r="N343" s="7"/>
      <c r="O343" s="532"/>
      <c r="P343" s="533"/>
      <c r="Q343" s="232" t="s">
        <v>9</v>
      </c>
      <c r="R343" s="17"/>
      <c r="S343" s="8"/>
      <c r="T343" s="8"/>
      <c r="U343" s="8"/>
      <c r="W343" s="121">
        <v>1</v>
      </c>
      <c r="X343" s="121">
        <v>2</v>
      </c>
    </row>
    <row r="344" spans="1:24" ht="27.75" customHeight="1" x14ac:dyDescent="0.15">
      <c r="A344" s="12"/>
      <c r="B344" s="293"/>
      <c r="C344" s="452"/>
      <c r="D344" s="16"/>
      <c r="E344" s="7"/>
      <c r="F344" s="7"/>
      <c r="G344" s="17"/>
      <c r="H344" s="8"/>
      <c r="I344" s="16" t="s">
        <v>557</v>
      </c>
      <c r="J344" s="136"/>
      <c r="K344" s="255"/>
      <c r="L344" s="7" t="s">
        <v>555</v>
      </c>
      <c r="M344" s="7"/>
      <c r="N344" s="7"/>
      <c r="O344" s="536"/>
      <c r="P344" s="537"/>
      <c r="Q344" s="232" t="s">
        <v>9</v>
      </c>
      <c r="R344" s="17"/>
      <c r="S344" s="8"/>
      <c r="T344" s="8"/>
      <c r="U344" s="8"/>
    </row>
    <row r="345" spans="1:24" ht="27.75" customHeight="1" thickBot="1" x14ac:dyDescent="0.2">
      <c r="A345" s="12"/>
      <c r="B345" s="293"/>
      <c r="C345" s="452"/>
      <c r="D345" s="16"/>
      <c r="E345" s="35"/>
      <c r="F345" s="43" t="s">
        <v>118</v>
      </c>
      <c r="G345" s="240"/>
      <c r="H345" s="8"/>
      <c r="I345" s="39" t="s">
        <v>585</v>
      </c>
      <c r="J345" s="25"/>
      <c r="K345" s="258"/>
      <c r="L345" s="25"/>
      <c r="M345" s="25"/>
      <c r="N345" s="25"/>
      <c r="O345" s="534"/>
      <c r="P345" s="535"/>
      <c r="Q345" s="233" t="s">
        <v>9</v>
      </c>
      <c r="R345" s="26"/>
      <c r="S345" s="8"/>
      <c r="T345" s="8"/>
      <c r="U345" s="8"/>
    </row>
    <row r="346" spans="1:24" ht="27.75" customHeight="1" x14ac:dyDescent="0.15">
      <c r="A346" s="12"/>
      <c r="B346" s="293" t="s">
        <v>383</v>
      </c>
      <c r="C346" s="452"/>
      <c r="D346" s="13" t="s">
        <v>380</v>
      </c>
      <c r="E346" s="14"/>
      <c r="F346" s="14"/>
      <c r="G346" s="15"/>
      <c r="H346" s="8" t="s">
        <v>382</v>
      </c>
      <c r="I346" s="13" t="s">
        <v>554</v>
      </c>
      <c r="J346" s="230"/>
      <c r="K346" s="257"/>
      <c r="L346" s="14" t="s">
        <v>555</v>
      </c>
      <c r="M346" s="14"/>
      <c r="N346" s="14"/>
      <c r="O346" s="530"/>
      <c r="P346" s="531"/>
      <c r="Q346" s="14" t="s">
        <v>9</v>
      </c>
      <c r="R346" s="15"/>
      <c r="S346" s="8"/>
      <c r="T346" s="8"/>
      <c r="U346" s="8"/>
    </row>
    <row r="347" spans="1:24" ht="27.75" customHeight="1" x14ac:dyDescent="0.15">
      <c r="A347" s="12"/>
      <c r="B347" s="293"/>
      <c r="C347" s="452"/>
      <c r="D347" s="16" t="s">
        <v>381</v>
      </c>
      <c r="E347" s="7"/>
      <c r="F347" s="7"/>
      <c r="G347" s="17"/>
      <c r="H347" s="7"/>
      <c r="I347" s="16" t="s">
        <v>556</v>
      </c>
      <c r="J347" s="136"/>
      <c r="K347" s="229"/>
      <c r="L347" s="7" t="s">
        <v>555</v>
      </c>
      <c r="M347" s="7"/>
      <c r="N347" s="7"/>
      <c r="O347" s="536"/>
      <c r="P347" s="537"/>
      <c r="Q347" s="7" t="s">
        <v>9</v>
      </c>
      <c r="R347" s="17"/>
      <c r="S347" s="8"/>
      <c r="T347" s="8"/>
      <c r="U347" s="8"/>
      <c r="W347" s="121">
        <v>1</v>
      </c>
      <c r="X347" s="121">
        <v>2</v>
      </c>
    </row>
    <row r="348" spans="1:24" ht="27.75" customHeight="1" x14ac:dyDescent="0.15">
      <c r="A348" s="12"/>
      <c r="B348" s="293"/>
      <c r="C348" s="452"/>
      <c r="D348" s="16"/>
      <c r="E348" s="7"/>
      <c r="F348" s="7"/>
      <c r="G348" s="17"/>
      <c r="H348" s="7"/>
      <c r="I348" s="16" t="s">
        <v>557</v>
      </c>
      <c r="J348" s="136"/>
      <c r="K348" s="256"/>
      <c r="L348" s="7" t="s">
        <v>555</v>
      </c>
      <c r="M348" s="7"/>
      <c r="N348" s="7"/>
      <c r="O348" s="536"/>
      <c r="P348" s="537"/>
      <c r="Q348" s="7" t="s">
        <v>9</v>
      </c>
      <c r="R348" s="17"/>
      <c r="S348" s="8"/>
      <c r="T348" s="8"/>
      <c r="U348" s="8"/>
    </row>
    <row r="349" spans="1:24" ht="27.75" customHeight="1" thickBot="1" x14ac:dyDescent="0.2">
      <c r="A349" s="12"/>
      <c r="B349" s="293"/>
      <c r="C349" s="452"/>
      <c r="D349" s="39"/>
      <c r="E349" s="177"/>
      <c r="F349" s="237" t="s">
        <v>118</v>
      </c>
      <c r="G349" s="241"/>
      <c r="H349" s="7"/>
      <c r="I349" s="39" t="s">
        <v>585</v>
      </c>
      <c r="J349" s="25"/>
      <c r="K349" s="25"/>
      <c r="L349" s="25"/>
      <c r="M349" s="25"/>
      <c r="N349" s="25"/>
      <c r="O349" s="534"/>
      <c r="P349" s="535"/>
      <c r="Q349" s="25" t="s">
        <v>9</v>
      </c>
      <c r="R349" s="26"/>
      <c r="S349" s="8"/>
      <c r="T349" s="8"/>
      <c r="U349" s="8"/>
    </row>
    <row r="350" spans="1:24" ht="27.75" customHeight="1" x14ac:dyDescent="0.15">
      <c r="A350" s="12"/>
      <c r="B350" s="8" t="s">
        <v>584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4" ht="27.75" customHeight="1" x14ac:dyDescent="0.15">
      <c r="A351" s="1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4" ht="27.75" customHeight="1" thickBot="1" x14ac:dyDescent="0.2">
      <c r="A352" s="12"/>
      <c r="B352" s="8" t="s">
        <v>384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38" ht="27.75" customHeight="1" x14ac:dyDescent="0.15">
      <c r="A353" s="12"/>
      <c r="B353" s="317" t="s">
        <v>45</v>
      </c>
      <c r="C353" s="318"/>
      <c r="D353" s="318"/>
      <c r="E353" s="318"/>
      <c r="F353" s="446"/>
      <c r="G353" s="345" t="s">
        <v>112</v>
      </c>
      <c r="H353" s="346"/>
      <c r="I353" s="346"/>
      <c r="J353" s="346"/>
      <c r="K353" s="347"/>
      <c r="L353" s="8"/>
      <c r="M353" s="8"/>
      <c r="N353" s="8"/>
      <c r="O353" s="7"/>
      <c r="P353" s="8"/>
      <c r="Q353" s="8"/>
      <c r="R353" s="8"/>
      <c r="S353" s="8"/>
      <c r="T353" s="8"/>
      <c r="U353" s="8"/>
      <c r="W353" s="121">
        <v>1</v>
      </c>
      <c r="X353" s="121">
        <v>2</v>
      </c>
    </row>
    <row r="354" spans="1:38" ht="27.75" customHeight="1" thickBot="1" x14ac:dyDescent="0.2">
      <c r="A354" s="12"/>
      <c r="B354" s="319"/>
      <c r="C354" s="327"/>
      <c r="D354" s="327"/>
      <c r="E354" s="327"/>
      <c r="F354" s="447"/>
      <c r="G354" s="441" t="s">
        <v>111</v>
      </c>
      <c r="H354" s="442"/>
      <c r="I354" s="442"/>
      <c r="J354" s="442"/>
      <c r="K354" s="443"/>
      <c r="L354" s="35"/>
      <c r="M354" s="104" t="s">
        <v>118</v>
      </c>
      <c r="N354" s="115"/>
      <c r="O354" s="8"/>
      <c r="P354" s="104"/>
      <c r="Q354" s="92"/>
      <c r="R354" s="7"/>
      <c r="S354" s="8"/>
      <c r="T354" s="8"/>
      <c r="U354" s="8"/>
    </row>
    <row r="355" spans="1:38" ht="27.75" customHeight="1" x14ac:dyDescent="0.15">
      <c r="A355" s="12"/>
      <c r="B355" s="92"/>
      <c r="C355" s="92"/>
      <c r="D355" s="92"/>
      <c r="E355" s="92"/>
      <c r="F355" s="92"/>
      <c r="G355" s="94"/>
      <c r="H355" s="94"/>
      <c r="I355" s="94"/>
      <c r="J355" s="94"/>
      <c r="K355" s="94"/>
      <c r="L355" s="35"/>
      <c r="M355" s="104"/>
      <c r="N355" s="7"/>
      <c r="O355" s="8"/>
      <c r="P355" s="104"/>
      <c r="Q355" s="92"/>
      <c r="R355" s="7"/>
      <c r="S355" s="8"/>
      <c r="T355" s="8"/>
      <c r="U355" s="8"/>
    </row>
    <row r="356" spans="1:38" ht="27.75" customHeight="1" x14ac:dyDescent="0.15">
      <c r="A356" s="1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38" ht="27.75" customHeight="1" x14ac:dyDescent="0.15">
      <c r="A357" s="12" t="s">
        <v>166</v>
      </c>
      <c r="B357" s="7"/>
      <c r="C357" s="12"/>
      <c r="D357" s="12"/>
      <c r="E357" s="12"/>
      <c r="F357" s="12"/>
      <c r="G357" s="12"/>
      <c r="H357" s="12"/>
      <c r="I357" s="12"/>
      <c r="J357" s="12"/>
      <c r="K357" s="12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38" ht="27.75" customHeight="1" x14ac:dyDescent="0.15">
      <c r="A358" s="20" t="s">
        <v>434</v>
      </c>
      <c r="B358" s="203"/>
      <c r="C358" s="203"/>
      <c r="D358" s="203"/>
      <c r="E358" s="203"/>
      <c r="F358" s="203"/>
      <c r="G358" s="203"/>
      <c r="H358" s="203"/>
      <c r="I358" s="203"/>
      <c r="J358" s="203"/>
      <c r="K358" s="203"/>
      <c r="L358" s="203" t="s">
        <v>435</v>
      </c>
      <c r="M358" s="203"/>
      <c r="N358" s="203"/>
      <c r="O358" s="203"/>
      <c r="P358" s="203"/>
      <c r="Q358" s="203"/>
      <c r="R358" s="203"/>
      <c r="S358" s="203"/>
      <c r="T358" s="203"/>
      <c r="U358" s="204"/>
    </row>
    <row r="359" spans="1:38" ht="27.75" customHeight="1" x14ac:dyDescent="0.15">
      <c r="A359" s="54" t="s">
        <v>448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 t="s">
        <v>441</v>
      </c>
      <c r="M359" s="7"/>
      <c r="N359" s="7"/>
      <c r="O359" s="7"/>
      <c r="P359" s="7"/>
      <c r="Q359" s="7"/>
      <c r="R359" s="7"/>
      <c r="S359" s="7"/>
      <c r="T359" s="7"/>
      <c r="U359" s="136"/>
    </row>
    <row r="360" spans="1:38" ht="27.75" customHeight="1" x14ac:dyDescent="0.15">
      <c r="A360" s="54" t="s">
        <v>436</v>
      </c>
      <c r="B360" s="7"/>
      <c r="C360" s="7"/>
      <c r="D360" s="7"/>
      <c r="E360" s="7"/>
      <c r="F360" s="34"/>
      <c r="G360" s="34"/>
      <c r="H360" s="34"/>
      <c r="I360" s="34"/>
      <c r="J360" s="34"/>
      <c r="K360" s="7"/>
      <c r="L360" s="7" t="s">
        <v>442</v>
      </c>
      <c r="M360" s="41"/>
      <c r="N360" s="41"/>
      <c r="O360" s="41"/>
      <c r="P360" s="41"/>
      <c r="Q360" s="41"/>
      <c r="R360" s="41"/>
      <c r="S360" s="41"/>
      <c r="T360" s="41"/>
      <c r="U360" s="136"/>
    </row>
    <row r="361" spans="1:38" ht="27.75" customHeight="1" x14ac:dyDescent="0.15">
      <c r="A361" s="54" t="s">
        <v>437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 t="s">
        <v>443</v>
      </c>
      <c r="M361" s="7"/>
      <c r="N361" s="7"/>
      <c r="O361" s="7"/>
      <c r="P361" s="7"/>
      <c r="Q361" s="7"/>
      <c r="R361" s="7"/>
      <c r="S361" s="7"/>
      <c r="T361" s="7"/>
      <c r="U361" s="136"/>
    </row>
    <row r="362" spans="1:38" ht="27.75" customHeight="1" x14ac:dyDescent="0.15">
      <c r="A362" s="54" t="s">
        <v>438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 t="s">
        <v>444</v>
      </c>
      <c r="M362" s="7"/>
      <c r="N362" s="7"/>
      <c r="O362" s="7"/>
      <c r="P362" s="7"/>
      <c r="Q362" s="7"/>
      <c r="R362" s="7"/>
      <c r="S362" s="7"/>
      <c r="T362" s="7"/>
      <c r="U362" s="136"/>
    </row>
    <row r="363" spans="1:38" ht="27.75" customHeight="1" x14ac:dyDescent="0.15">
      <c r="A363" s="54" t="s">
        <v>439</v>
      </c>
      <c r="B363" s="41"/>
      <c r="C363" s="41"/>
      <c r="D363" s="41"/>
      <c r="E363" s="41"/>
      <c r="F363" s="41"/>
      <c r="G363" s="41"/>
      <c r="H363" s="41"/>
      <c r="I363" s="41"/>
      <c r="J363" s="41"/>
      <c r="K363" s="7"/>
      <c r="L363" s="7" t="s">
        <v>445</v>
      </c>
      <c r="M363" s="7"/>
      <c r="N363" s="7"/>
      <c r="O363" s="7"/>
      <c r="P363" s="7"/>
      <c r="Q363" s="7"/>
      <c r="R363" s="7"/>
      <c r="S363" s="7"/>
      <c r="T363" s="7"/>
      <c r="U363" s="136"/>
    </row>
    <row r="364" spans="1:38" ht="27.75" customHeight="1" x14ac:dyDescent="0.15">
      <c r="A364" s="54" t="s">
        <v>440</v>
      </c>
      <c r="B364" s="7"/>
      <c r="C364" s="41"/>
      <c r="D364" s="41"/>
      <c r="E364" s="41"/>
      <c r="F364" s="41"/>
      <c r="G364" s="7"/>
      <c r="H364" s="7"/>
      <c r="I364" s="7"/>
      <c r="J364" s="7"/>
      <c r="K364" s="7"/>
      <c r="L364" s="7" t="s">
        <v>446</v>
      </c>
      <c r="M364" s="7"/>
      <c r="N364" s="7"/>
      <c r="O364" s="7"/>
      <c r="P364" s="7"/>
      <c r="Q364" s="7"/>
      <c r="R364" s="7"/>
      <c r="S364" s="7"/>
      <c r="T364" s="7"/>
      <c r="U364" s="136"/>
    </row>
    <row r="365" spans="1:38" ht="27.75" customHeight="1" x14ac:dyDescent="0.15">
      <c r="A365" s="205" t="s">
        <v>463</v>
      </c>
      <c r="B365" s="2"/>
      <c r="C365" s="206"/>
      <c r="D365" s="538"/>
      <c r="E365" s="539"/>
      <c r="F365" s="539"/>
      <c r="G365" s="539"/>
      <c r="H365" s="539"/>
      <c r="I365" s="539"/>
      <c r="J365" s="540"/>
      <c r="K365" s="2"/>
      <c r="L365" s="2" t="s">
        <v>447</v>
      </c>
      <c r="M365" s="2"/>
      <c r="N365" s="2"/>
      <c r="O365" s="2"/>
      <c r="P365" s="2"/>
      <c r="Q365" s="2"/>
      <c r="R365" s="2"/>
      <c r="S365" s="2"/>
      <c r="T365" s="2"/>
      <c r="U365" s="136"/>
    </row>
    <row r="366" spans="1:38" ht="27.75" customHeight="1" x14ac:dyDescent="0.15">
      <c r="A366" s="32"/>
      <c r="B366" s="7"/>
      <c r="C366" s="35"/>
      <c r="D366" s="217"/>
      <c r="E366" s="217"/>
      <c r="F366" s="217"/>
      <c r="G366" s="217"/>
      <c r="H366" s="217"/>
      <c r="I366" s="217"/>
      <c r="J366" s="217"/>
      <c r="K366" s="323" t="s">
        <v>115</v>
      </c>
      <c r="L366" s="323"/>
      <c r="M366" s="236"/>
      <c r="N366" s="236"/>
      <c r="O366" s="236"/>
      <c r="P366" s="236"/>
      <c r="Q366" s="236"/>
      <c r="R366" s="236"/>
      <c r="S366" s="236"/>
      <c r="T366" s="236"/>
      <c r="U366" s="54"/>
      <c r="W366" s="121">
        <v>1</v>
      </c>
      <c r="X366" s="121">
        <v>2</v>
      </c>
      <c r="Y366" s="121">
        <v>3</v>
      </c>
      <c r="Z366" s="121">
        <v>4</v>
      </c>
      <c r="AA366" s="121">
        <v>5</v>
      </c>
      <c r="AB366" s="121">
        <v>6</v>
      </c>
      <c r="AC366" s="121">
        <v>7</v>
      </c>
      <c r="AD366" s="121">
        <v>8</v>
      </c>
      <c r="AE366" s="121">
        <v>9</v>
      </c>
      <c r="AF366" s="121">
        <v>10</v>
      </c>
      <c r="AG366" s="121">
        <v>11</v>
      </c>
      <c r="AH366" s="121">
        <v>12</v>
      </c>
      <c r="AI366" s="121">
        <v>13</v>
      </c>
      <c r="AJ366" s="121">
        <v>14</v>
      </c>
      <c r="AK366" s="121">
        <v>15</v>
      </c>
      <c r="AL366" s="121">
        <v>16</v>
      </c>
    </row>
    <row r="367" spans="1:38" ht="27.75" customHeight="1" x14ac:dyDescent="0.15">
      <c r="A367" s="32"/>
      <c r="B367" s="7"/>
      <c r="C367" s="35"/>
      <c r="D367" s="217"/>
      <c r="E367" s="217"/>
      <c r="F367" s="217"/>
      <c r="G367" s="217"/>
      <c r="H367" s="217"/>
      <c r="I367" s="217"/>
      <c r="J367" s="217"/>
      <c r="K367" s="7"/>
      <c r="L367" s="7"/>
      <c r="M367" s="236"/>
      <c r="N367" s="236"/>
      <c r="O367" s="236"/>
      <c r="P367" s="236"/>
      <c r="Q367" s="236"/>
      <c r="R367" s="236"/>
      <c r="S367" s="236"/>
      <c r="T367" s="236"/>
      <c r="U367" s="54"/>
    </row>
    <row r="368" spans="1:38" ht="27.75" customHeight="1" x14ac:dyDescent="0.15">
      <c r="A368" s="32"/>
      <c r="B368" s="8"/>
      <c r="C368" s="8"/>
      <c r="D368" s="8"/>
      <c r="E368" s="8"/>
      <c r="F368" s="43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ht="27.75" customHeight="1" thickBot="1" x14ac:dyDescent="0.2">
      <c r="A369" s="12" t="s">
        <v>167</v>
      </c>
      <c r="B369" s="8"/>
      <c r="C369" s="8"/>
      <c r="D369" s="8"/>
      <c r="E369" s="8"/>
      <c r="F369" s="43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ht="27.75" customHeight="1" x14ac:dyDescent="0.15">
      <c r="A370" s="12"/>
      <c r="B370" s="430" t="s">
        <v>168</v>
      </c>
      <c r="C370" s="431"/>
      <c r="D370" s="431"/>
      <c r="E370" s="431"/>
      <c r="F370" s="431"/>
      <c r="G370" s="431"/>
      <c r="H370" s="431"/>
      <c r="I370" s="431"/>
      <c r="J370" s="431"/>
      <c r="K370" s="431"/>
      <c r="L370" s="431"/>
      <c r="M370" s="431"/>
      <c r="N370" s="431"/>
      <c r="O370" s="431"/>
      <c r="P370" s="431"/>
      <c r="Q370" s="431"/>
      <c r="R370" s="431"/>
      <c r="S370" s="431"/>
      <c r="T370" s="432"/>
      <c r="U370" s="8"/>
    </row>
    <row r="371" spans="1:21" ht="27.75" customHeight="1" x14ac:dyDescent="0.15">
      <c r="A371" s="12"/>
      <c r="B371" s="433"/>
      <c r="C371" s="434"/>
      <c r="D371" s="434"/>
      <c r="E371" s="434"/>
      <c r="F371" s="434"/>
      <c r="G371" s="434"/>
      <c r="H371" s="434"/>
      <c r="I371" s="434"/>
      <c r="J371" s="434"/>
      <c r="K371" s="434"/>
      <c r="L371" s="434"/>
      <c r="M371" s="434"/>
      <c r="N371" s="434"/>
      <c r="O371" s="434"/>
      <c r="P371" s="434"/>
      <c r="Q371" s="434"/>
      <c r="R371" s="434"/>
      <c r="S371" s="434"/>
      <c r="T371" s="435"/>
      <c r="U371" s="8"/>
    </row>
    <row r="372" spans="1:21" ht="27.75" customHeight="1" x14ac:dyDescent="0.15">
      <c r="A372" s="12"/>
      <c r="B372" s="433"/>
      <c r="C372" s="434"/>
      <c r="D372" s="434"/>
      <c r="E372" s="434"/>
      <c r="F372" s="434"/>
      <c r="G372" s="434"/>
      <c r="H372" s="434"/>
      <c r="I372" s="434"/>
      <c r="J372" s="434"/>
      <c r="K372" s="434"/>
      <c r="L372" s="434"/>
      <c r="M372" s="434"/>
      <c r="N372" s="434"/>
      <c r="O372" s="434"/>
      <c r="P372" s="434"/>
      <c r="Q372" s="434"/>
      <c r="R372" s="434"/>
      <c r="S372" s="434"/>
      <c r="T372" s="435"/>
      <c r="U372" s="8"/>
    </row>
    <row r="373" spans="1:21" ht="27.75" customHeight="1" x14ac:dyDescent="0.15">
      <c r="A373" s="12"/>
      <c r="B373" s="433"/>
      <c r="C373" s="434"/>
      <c r="D373" s="434"/>
      <c r="E373" s="434"/>
      <c r="F373" s="434"/>
      <c r="G373" s="434"/>
      <c r="H373" s="434"/>
      <c r="I373" s="434"/>
      <c r="J373" s="434"/>
      <c r="K373" s="434"/>
      <c r="L373" s="434"/>
      <c r="M373" s="434"/>
      <c r="N373" s="434"/>
      <c r="O373" s="434"/>
      <c r="P373" s="434"/>
      <c r="Q373" s="434"/>
      <c r="R373" s="434"/>
      <c r="S373" s="434"/>
      <c r="T373" s="435"/>
      <c r="U373" s="8"/>
    </row>
    <row r="374" spans="1:21" ht="27.75" customHeight="1" x14ac:dyDescent="0.15">
      <c r="A374" s="12"/>
      <c r="B374" s="433"/>
      <c r="C374" s="434"/>
      <c r="D374" s="434"/>
      <c r="E374" s="434"/>
      <c r="F374" s="434"/>
      <c r="G374" s="434"/>
      <c r="H374" s="434"/>
      <c r="I374" s="434"/>
      <c r="J374" s="434"/>
      <c r="K374" s="434"/>
      <c r="L374" s="434"/>
      <c r="M374" s="434"/>
      <c r="N374" s="434"/>
      <c r="O374" s="434"/>
      <c r="P374" s="434"/>
      <c r="Q374" s="434"/>
      <c r="R374" s="434"/>
      <c r="S374" s="434"/>
      <c r="T374" s="435"/>
      <c r="U374" s="8"/>
    </row>
    <row r="375" spans="1:21" ht="27.75" customHeight="1" thickBot="1" x14ac:dyDescent="0.2">
      <c r="A375" s="12"/>
      <c r="B375" s="436"/>
      <c r="C375" s="437"/>
      <c r="D375" s="437"/>
      <c r="E375" s="437"/>
      <c r="F375" s="437"/>
      <c r="G375" s="437"/>
      <c r="H375" s="437"/>
      <c r="I375" s="437"/>
      <c r="J375" s="437"/>
      <c r="K375" s="437"/>
      <c r="L375" s="437"/>
      <c r="M375" s="437"/>
      <c r="N375" s="437"/>
      <c r="O375" s="437"/>
      <c r="P375" s="437"/>
      <c r="Q375" s="437"/>
      <c r="R375" s="437"/>
      <c r="S375" s="437"/>
      <c r="T375" s="438"/>
      <c r="U375" s="8"/>
    </row>
    <row r="376" spans="1:21" ht="27.75" customHeight="1" x14ac:dyDescent="0.15">
      <c r="A376" s="12"/>
      <c r="B376" s="8"/>
      <c r="C376" s="8"/>
      <c r="D376" s="8"/>
      <c r="E376" s="8"/>
      <c r="F376" s="43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ht="27.75" customHeight="1" thickBot="1" x14ac:dyDescent="0.2">
      <c r="A377" s="12" t="s">
        <v>385</v>
      </c>
      <c r="B377" s="8"/>
      <c r="C377" s="8"/>
      <c r="D377" s="8"/>
      <c r="E377" s="8"/>
      <c r="F377" s="43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ht="27.75" customHeight="1" x14ac:dyDescent="0.15">
      <c r="A378" s="12"/>
      <c r="B378" s="430" t="s">
        <v>168</v>
      </c>
      <c r="C378" s="431"/>
      <c r="D378" s="431"/>
      <c r="E378" s="431"/>
      <c r="F378" s="431"/>
      <c r="G378" s="431"/>
      <c r="H378" s="431"/>
      <c r="I378" s="431"/>
      <c r="J378" s="431"/>
      <c r="K378" s="431"/>
      <c r="L378" s="431"/>
      <c r="M378" s="431"/>
      <c r="N378" s="431"/>
      <c r="O378" s="431"/>
      <c r="P378" s="431"/>
      <c r="Q378" s="431"/>
      <c r="R378" s="431"/>
      <c r="S378" s="431"/>
      <c r="T378" s="432"/>
      <c r="U378" s="8"/>
    </row>
    <row r="379" spans="1:21" ht="27.75" customHeight="1" x14ac:dyDescent="0.15">
      <c r="A379" s="12"/>
      <c r="B379" s="433"/>
      <c r="C379" s="434"/>
      <c r="D379" s="434"/>
      <c r="E379" s="434"/>
      <c r="F379" s="434"/>
      <c r="G379" s="434"/>
      <c r="H379" s="434"/>
      <c r="I379" s="434"/>
      <c r="J379" s="434"/>
      <c r="K379" s="434"/>
      <c r="L379" s="434"/>
      <c r="M379" s="434"/>
      <c r="N379" s="434"/>
      <c r="O379" s="434"/>
      <c r="P379" s="434"/>
      <c r="Q379" s="434"/>
      <c r="R379" s="434"/>
      <c r="S379" s="434"/>
      <c r="T379" s="435"/>
      <c r="U379" s="8"/>
    </row>
    <row r="380" spans="1:21" ht="27.75" customHeight="1" x14ac:dyDescent="0.15">
      <c r="A380" s="12"/>
      <c r="B380" s="433"/>
      <c r="C380" s="434"/>
      <c r="D380" s="434"/>
      <c r="E380" s="434"/>
      <c r="F380" s="434"/>
      <c r="G380" s="434"/>
      <c r="H380" s="434"/>
      <c r="I380" s="434"/>
      <c r="J380" s="434"/>
      <c r="K380" s="434"/>
      <c r="L380" s="434"/>
      <c r="M380" s="434"/>
      <c r="N380" s="434"/>
      <c r="O380" s="434"/>
      <c r="P380" s="434"/>
      <c r="Q380" s="434"/>
      <c r="R380" s="434"/>
      <c r="S380" s="434"/>
      <c r="T380" s="435"/>
      <c r="U380" s="8"/>
    </row>
    <row r="381" spans="1:21" ht="27.75" customHeight="1" x14ac:dyDescent="0.15">
      <c r="A381" s="12"/>
      <c r="B381" s="433"/>
      <c r="C381" s="434"/>
      <c r="D381" s="434"/>
      <c r="E381" s="434"/>
      <c r="F381" s="434"/>
      <c r="G381" s="434"/>
      <c r="H381" s="434"/>
      <c r="I381" s="434"/>
      <c r="J381" s="434"/>
      <c r="K381" s="434"/>
      <c r="L381" s="434"/>
      <c r="M381" s="434"/>
      <c r="N381" s="434"/>
      <c r="O381" s="434"/>
      <c r="P381" s="434"/>
      <c r="Q381" s="434"/>
      <c r="R381" s="434"/>
      <c r="S381" s="434"/>
      <c r="T381" s="435"/>
      <c r="U381" s="8"/>
    </row>
    <row r="382" spans="1:21" ht="27.75" customHeight="1" x14ac:dyDescent="0.15">
      <c r="A382" s="12"/>
      <c r="B382" s="433"/>
      <c r="C382" s="434"/>
      <c r="D382" s="434"/>
      <c r="E382" s="434"/>
      <c r="F382" s="434"/>
      <c r="G382" s="434"/>
      <c r="H382" s="434"/>
      <c r="I382" s="434"/>
      <c r="J382" s="434"/>
      <c r="K382" s="434"/>
      <c r="L382" s="434"/>
      <c r="M382" s="434"/>
      <c r="N382" s="434"/>
      <c r="O382" s="434"/>
      <c r="P382" s="434"/>
      <c r="Q382" s="434"/>
      <c r="R382" s="434"/>
      <c r="S382" s="434"/>
      <c r="T382" s="435"/>
      <c r="U382" s="8"/>
    </row>
    <row r="383" spans="1:21" ht="27.75" customHeight="1" thickBot="1" x14ac:dyDescent="0.2">
      <c r="A383" s="12"/>
      <c r="B383" s="436"/>
      <c r="C383" s="437"/>
      <c r="D383" s="437"/>
      <c r="E383" s="437"/>
      <c r="F383" s="437"/>
      <c r="G383" s="437"/>
      <c r="H383" s="437"/>
      <c r="I383" s="437"/>
      <c r="J383" s="437"/>
      <c r="K383" s="437"/>
      <c r="L383" s="437"/>
      <c r="M383" s="437"/>
      <c r="N383" s="437"/>
      <c r="O383" s="437"/>
      <c r="P383" s="437"/>
      <c r="Q383" s="437"/>
      <c r="R383" s="437"/>
      <c r="S383" s="437"/>
      <c r="T383" s="438"/>
      <c r="U383" s="8"/>
    </row>
    <row r="384" spans="1:21" ht="27.75" customHeight="1" x14ac:dyDescent="0.15">
      <c r="A384" s="12"/>
      <c r="B384" s="196"/>
      <c r="C384" s="196"/>
      <c r="D384" s="196"/>
      <c r="E384" s="196"/>
      <c r="F384" s="196"/>
      <c r="G384" s="196"/>
      <c r="H384" s="196"/>
      <c r="I384" s="196"/>
      <c r="J384" s="196"/>
      <c r="K384" s="196"/>
      <c r="L384" s="196"/>
      <c r="M384" s="196"/>
      <c r="N384" s="196"/>
      <c r="O384" s="196"/>
      <c r="P384" s="196"/>
      <c r="Q384" s="196"/>
      <c r="R384" s="196"/>
      <c r="S384" s="196"/>
      <c r="T384" s="196"/>
      <c r="U384" s="8"/>
    </row>
    <row r="385" spans="1:21" ht="27.75" customHeight="1" x14ac:dyDescent="0.15">
      <c r="A385" s="12"/>
      <c r="B385" s="8" t="s">
        <v>169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ht="27.75" customHeight="1" x14ac:dyDescent="0.15">
      <c r="A386" s="12"/>
      <c r="B386" s="8" t="s">
        <v>567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ht="27.75" customHeight="1" x14ac:dyDescent="0.1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ht="27.75" customHeight="1" x14ac:dyDescent="0.1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ht="27.75" customHeight="1" x14ac:dyDescent="0.15">
      <c r="A389" s="8"/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8"/>
    </row>
    <row r="390" spans="1:21" ht="27.75" customHeight="1" x14ac:dyDescent="0.15">
      <c r="A390" s="8"/>
      <c r="U390" s="8"/>
    </row>
    <row r="391" spans="1:21" ht="27.75" customHeight="1" x14ac:dyDescent="0.1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ht="27.75" customHeight="1" x14ac:dyDescent="0.1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ht="27.75" customHeight="1" x14ac:dyDescent="0.15">
      <c r="A393" s="123"/>
      <c r="U393" s="123"/>
    </row>
  </sheetData>
  <dataConsolidate/>
  <mergeCells count="319">
    <mergeCell ref="D365:J365"/>
    <mergeCell ref="I61:J61"/>
    <mergeCell ref="L61:M61"/>
    <mergeCell ref="K100:O100"/>
    <mergeCell ref="K120:P120"/>
    <mergeCell ref="L158:S158"/>
    <mergeCell ref="L165:S165"/>
    <mergeCell ref="Q172:U172"/>
    <mergeCell ref="Q200:U200"/>
    <mergeCell ref="H218:P218"/>
    <mergeCell ref="M232:T232"/>
    <mergeCell ref="L236:P236"/>
    <mergeCell ref="N249:T249"/>
    <mergeCell ref="I264:J264"/>
    <mergeCell ref="I265:J265"/>
    <mergeCell ref="P264:Q264"/>
    <mergeCell ref="P265:Q265"/>
    <mergeCell ref="F300:G300"/>
    <mergeCell ref="F301:G301"/>
    <mergeCell ref="M311:Q311"/>
    <mergeCell ref="H317:P317"/>
    <mergeCell ref="G329:P329"/>
    <mergeCell ref="O342:P342"/>
    <mergeCell ref="O343:P343"/>
    <mergeCell ref="O345:P345"/>
    <mergeCell ref="O346:P346"/>
    <mergeCell ref="O349:P349"/>
    <mergeCell ref="O347:P347"/>
    <mergeCell ref="O348:P348"/>
    <mergeCell ref="O344:P344"/>
    <mergeCell ref="B378:T383"/>
    <mergeCell ref="B60:H61"/>
    <mergeCell ref="M144:N144"/>
    <mergeCell ref="B151:C151"/>
    <mergeCell ref="B152:C152"/>
    <mergeCell ref="B153:C153"/>
    <mergeCell ref="F191:T191"/>
    <mergeCell ref="F192:T192"/>
    <mergeCell ref="B346:C349"/>
    <mergeCell ref="B342:C345"/>
    <mergeCell ref="B292:D294"/>
    <mergeCell ref="B285:D286"/>
    <mergeCell ref="B326:C329"/>
    <mergeCell ref="F322:J322"/>
    <mergeCell ref="B320:E322"/>
    <mergeCell ref="A305:J305"/>
    <mergeCell ref="B86:E86"/>
    <mergeCell ref="F86:R86"/>
    <mergeCell ref="F211:I211"/>
    <mergeCell ref="E285:G285"/>
    <mergeCell ref="E286:G286"/>
    <mergeCell ref="B301:E301"/>
    <mergeCell ref="I300:L301"/>
    <mergeCell ref="B181:E181"/>
    <mergeCell ref="B186:E186"/>
    <mergeCell ref="B191:E191"/>
    <mergeCell ref="B192:E192"/>
    <mergeCell ref="B197:E197"/>
    <mergeCell ref="F209:I209"/>
    <mergeCell ref="F210:I210"/>
    <mergeCell ref="B268:H268"/>
    <mergeCell ref="B273:D274"/>
    <mergeCell ref="J246:J249"/>
    <mergeCell ref="K246:T246"/>
    <mergeCell ref="K247:T247"/>
    <mergeCell ref="K248:T248"/>
    <mergeCell ref="B264:F264"/>
    <mergeCell ref="B265:F265"/>
    <mergeCell ref="B224:C225"/>
    <mergeCell ref="B228:C232"/>
    <mergeCell ref="B236:C237"/>
    <mergeCell ref="B246:D249"/>
    <mergeCell ref="B300:E300"/>
    <mergeCell ref="L209:Q209"/>
    <mergeCell ref="L210:R210"/>
    <mergeCell ref="E273:K273"/>
    <mergeCell ref="D57:E57"/>
    <mergeCell ref="A57:B57"/>
    <mergeCell ref="L60:N60"/>
    <mergeCell ref="B164:D165"/>
    <mergeCell ref="K210:K211"/>
    <mergeCell ref="D141:I141"/>
    <mergeCell ref="J141:O141"/>
    <mergeCell ref="L76:N76"/>
    <mergeCell ref="O76:Q76"/>
    <mergeCell ref="C76:E76"/>
    <mergeCell ref="F76:H76"/>
    <mergeCell ref="I76:K76"/>
    <mergeCell ref="O80:P80"/>
    <mergeCell ref="F79:G79"/>
    <mergeCell ref="L77:M77"/>
    <mergeCell ref="O77:P77"/>
    <mergeCell ref="I77:J77"/>
    <mergeCell ref="H130:J130"/>
    <mergeCell ref="A63:U65"/>
    <mergeCell ref="B176:D176"/>
    <mergeCell ref="I79:J79"/>
    <mergeCell ref="L79:M79"/>
    <mergeCell ref="O79:P79"/>
    <mergeCell ref="C79:D79"/>
    <mergeCell ref="H99:O99"/>
    <mergeCell ref="AB146:AC146"/>
    <mergeCell ref="D145:E145"/>
    <mergeCell ref="D146:E146"/>
    <mergeCell ref="G145:H145"/>
    <mergeCell ref="G146:H146"/>
    <mergeCell ref="H98:O98"/>
    <mergeCell ref="H97:O97"/>
    <mergeCell ref="AB143:AC143"/>
    <mergeCell ref="AB144:AC144"/>
    <mergeCell ref="AB145:AC145"/>
    <mergeCell ref="D142:F142"/>
    <mergeCell ref="G142:I142"/>
    <mergeCell ref="J142:L142"/>
    <mergeCell ref="M142:O142"/>
    <mergeCell ref="P142:R142"/>
    <mergeCell ref="S142:U142"/>
    <mergeCell ref="J144:K144"/>
    <mergeCell ref="AB141:AC142"/>
    <mergeCell ref="L128:N128"/>
    <mergeCell ref="B143:C143"/>
    <mergeCell ref="B144:C144"/>
    <mergeCell ref="B145:C145"/>
    <mergeCell ref="B146:C146"/>
    <mergeCell ref="B130:C130"/>
    <mergeCell ref="L129:N129"/>
    <mergeCell ref="L127:O127"/>
    <mergeCell ref="P141:U141"/>
    <mergeCell ref="C105:O105"/>
    <mergeCell ref="C109:O109"/>
    <mergeCell ref="M145:N145"/>
    <mergeCell ref="M146:N146"/>
    <mergeCell ref="P143:Q143"/>
    <mergeCell ref="P144:Q144"/>
    <mergeCell ref="P145:Q145"/>
    <mergeCell ref="P146:Q146"/>
    <mergeCell ref="E156:G156"/>
    <mergeCell ref="D143:E143"/>
    <mergeCell ref="D144:E144"/>
    <mergeCell ref="G143:H143"/>
    <mergeCell ref="G144:H144"/>
    <mergeCell ref="J143:K143"/>
    <mergeCell ref="AD141:AG141"/>
    <mergeCell ref="AH141:AK141"/>
    <mergeCell ref="AL141:AO141"/>
    <mergeCell ref="AD142:AE142"/>
    <mergeCell ref="AF142:AG142"/>
    <mergeCell ref="AH142:AI142"/>
    <mergeCell ref="AJ142:AK142"/>
    <mergeCell ref="AL142:AM142"/>
    <mergeCell ref="AN142:AO142"/>
    <mergeCell ref="B370:T375"/>
    <mergeCell ref="E255:J256"/>
    <mergeCell ref="E257:J258"/>
    <mergeCell ref="W33:X33"/>
    <mergeCell ref="D31:R31"/>
    <mergeCell ref="B353:F354"/>
    <mergeCell ref="J146:K146"/>
    <mergeCell ref="M143:N143"/>
    <mergeCell ref="G353:K353"/>
    <mergeCell ref="G354:K354"/>
    <mergeCell ref="J308:K308"/>
    <mergeCell ref="N308:O308"/>
    <mergeCell ref="J309:K309"/>
    <mergeCell ref="J310:Q310"/>
    <mergeCell ref="B261:F261"/>
    <mergeCell ref="G261:N261"/>
    <mergeCell ref="B255:D258"/>
    <mergeCell ref="B279:F279"/>
    <mergeCell ref="B315:D317"/>
    <mergeCell ref="E315:S315"/>
    <mergeCell ref="E316:S316"/>
    <mergeCell ref="E317:G317"/>
    <mergeCell ref="F320:J320"/>
    <mergeCell ref="F321:J321"/>
    <mergeCell ref="P1:R3"/>
    <mergeCell ref="S1:U3"/>
    <mergeCell ref="C53:C54"/>
    <mergeCell ref="D53:E54"/>
    <mergeCell ref="F53:G54"/>
    <mergeCell ref="H53:I54"/>
    <mergeCell ref="J53:K54"/>
    <mergeCell ref="L53:M54"/>
    <mergeCell ref="N53:O54"/>
    <mergeCell ref="P53:Q54"/>
    <mergeCell ref="R53:U53"/>
    <mergeCell ref="B18:U18"/>
    <mergeCell ref="C5:Q6"/>
    <mergeCell ref="T54:U54"/>
    <mergeCell ref="A31:C36"/>
    <mergeCell ref="N19:P19"/>
    <mergeCell ref="A53:B54"/>
    <mergeCell ref="B9:U9"/>
    <mergeCell ref="B10:U10"/>
    <mergeCell ref="B11:U11"/>
    <mergeCell ref="B12:U12"/>
    <mergeCell ref="B13:U13"/>
    <mergeCell ref="B14:U14"/>
    <mergeCell ref="B15:U15"/>
    <mergeCell ref="B16:U16"/>
    <mergeCell ref="B17:U17"/>
    <mergeCell ref="Q19:R19"/>
    <mergeCell ref="D27:E28"/>
    <mergeCell ref="N27:T28"/>
    <mergeCell ref="L25:M26"/>
    <mergeCell ref="L27:M28"/>
    <mergeCell ref="N25:O25"/>
    <mergeCell ref="F25:K26"/>
    <mergeCell ref="F27:K28"/>
    <mergeCell ref="D26:E26"/>
    <mergeCell ref="N26:T26"/>
    <mergeCell ref="P25:T25"/>
    <mergeCell ref="D25:E25"/>
    <mergeCell ref="F21:G21"/>
    <mergeCell ref="D21:E22"/>
    <mergeCell ref="F22:T22"/>
    <mergeCell ref="H21:T21"/>
    <mergeCell ref="D23:E24"/>
    <mergeCell ref="F23:G23"/>
    <mergeCell ref="H23:M23"/>
    <mergeCell ref="F24:T24"/>
    <mergeCell ref="A21:C30"/>
    <mergeCell ref="N29:T30"/>
    <mergeCell ref="L29:M30"/>
    <mergeCell ref="F29:K30"/>
    <mergeCell ref="D29:E30"/>
    <mergeCell ref="R57:S57"/>
    <mergeCell ref="A37:S37"/>
    <mergeCell ref="P47:Q48"/>
    <mergeCell ref="R47:U47"/>
    <mergeCell ref="T48:U48"/>
    <mergeCell ref="O82:P82"/>
    <mergeCell ref="A55:B56"/>
    <mergeCell ref="F57:G57"/>
    <mergeCell ref="H57:I57"/>
    <mergeCell ref="J57:K57"/>
    <mergeCell ref="L47:M48"/>
    <mergeCell ref="T57:U57"/>
    <mergeCell ref="A47:B48"/>
    <mergeCell ref="C47:C48"/>
    <mergeCell ref="D47:E48"/>
    <mergeCell ref="F47:G48"/>
    <mergeCell ref="H47:I48"/>
    <mergeCell ref="J47:K48"/>
    <mergeCell ref="L57:M57"/>
    <mergeCell ref="N57:O57"/>
    <mergeCell ref="P57:Q57"/>
    <mergeCell ref="E274:K274"/>
    <mergeCell ref="B128:C128"/>
    <mergeCell ref="A80:B82"/>
    <mergeCell ref="L82:M82"/>
    <mergeCell ref="B182:E183"/>
    <mergeCell ref="C114:F120"/>
    <mergeCell ref="H128:J128"/>
    <mergeCell ref="L80:M80"/>
    <mergeCell ref="F80:G80"/>
    <mergeCell ref="I80:J80"/>
    <mergeCell ref="C94:O94"/>
    <mergeCell ref="C121:F121"/>
    <mergeCell ref="D128:F128"/>
    <mergeCell ref="H127:K127"/>
    <mergeCell ref="C82:D82"/>
    <mergeCell ref="C80:D80"/>
    <mergeCell ref="C91:O91"/>
    <mergeCell ref="B171:D172"/>
    <mergeCell ref="J171:S171"/>
    <mergeCell ref="J145:K145"/>
    <mergeCell ref="S143:T143"/>
    <mergeCell ref="S144:T144"/>
    <mergeCell ref="S145:T145"/>
    <mergeCell ref="S146:T146"/>
    <mergeCell ref="C336:D336"/>
    <mergeCell ref="J336:K336"/>
    <mergeCell ref="K366:L366"/>
    <mergeCell ref="D326:U326"/>
    <mergeCell ref="D327:U327"/>
    <mergeCell ref="D328:U328"/>
    <mergeCell ref="D329:F329"/>
    <mergeCell ref="F77:G77"/>
    <mergeCell ref="A77:B79"/>
    <mergeCell ref="B215:D218"/>
    <mergeCell ref="B194:E194"/>
    <mergeCell ref="E164:G164"/>
    <mergeCell ref="E165:G165"/>
    <mergeCell ref="B156:D157"/>
    <mergeCell ref="F194:I194"/>
    <mergeCell ref="E308:E309"/>
    <mergeCell ref="I308:I309"/>
    <mergeCell ref="I310:I311"/>
    <mergeCell ref="L130:N130"/>
    <mergeCell ref="D127:G127"/>
    <mergeCell ref="E247:H247"/>
    <mergeCell ref="E248:H248"/>
    <mergeCell ref="E246:F246"/>
    <mergeCell ref="C77:D77"/>
    <mergeCell ref="P4:U4"/>
    <mergeCell ref="B333:C335"/>
    <mergeCell ref="D333:F333"/>
    <mergeCell ref="D334:F334"/>
    <mergeCell ref="D335:F335"/>
    <mergeCell ref="G333:I335"/>
    <mergeCell ref="J333:L333"/>
    <mergeCell ref="J334:L334"/>
    <mergeCell ref="J335:L335"/>
    <mergeCell ref="N47:O48"/>
    <mergeCell ref="A49:B50"/>
    <mergeCell ref="B278:F278"/>
    <mergeCell ref="B282:H282"/>
    <mergeCell ref="F82:G82"/>
    <mergeCell ref="I82:J82"/>
    <mergeCell ref="B127:C127"/>
    <mergeCell ref="B129:C129"/>
    <mergeCell ref="H129:J129"/>
    <mergeCell ref="E157:G157"/>
    <mergeCell ref="D129:F129"/>
    <mergeCell ref="D130:F130"/>
    <mergeCell ref="J194:M194"/>
    <mergeCell ref="B209:E211"/>
    <mergeCell ref="B141:C142"/>
  </mergeCells>
  <phoneticPr fontId="1"/>
  <dataValidations count="51">
    <dataValidation type="list" allowBlank="1" showInputMessage="1" showErrorMessage="1" sqref="Q75">
      <formula1>$W$75:$X$75</formula1>
    </dataValidation>
    <dataValidation type="list" allowBlank="1" showInputMessage="1" showErrorMessage="1" sqref="U86">
      <formula1>$W$86:$Y$86</formula1>
    </dataValidation>
    <dataValidation type="list" allowBlank="1" showInputMessage="1" showErrorMessage="1" sqref="R91">
      <formula1>$W$91:$Y$91</formula1>
    </dataValidation>
    <dataValidation type="list" allowBlank="1" showInputMessage="1" showErrorMessage="1" sqref="R94">
      <formula1>$W$94:$Y$94</formula1>
    </dataValidation>
    <dataValidation type="list" allowBlank="1" showInputMessage="1" showErrorMessage="1" sqref="F102">
      <formula1>$W$100:$X$100</formula1>
    </dataValidation>
    <dataValidation type="list" allowBlank="1" showInputMessage="1" showErrorMessage="1" sqref="O101">
      <formula1>$W$101:$Z$101</formula1>
    </dataValidation>
    <dataValidation type="list" allowBlank="1" showInputMessage="1" showErrorMessage="1" sqref="R105">
      <formula1>$W$105:$Y$105</formula1>
    </dataValidation>
    <dataValidation type="list" allowBlank="1" showInputMessage="1" showErrorMessage="1" sqref="U109">
      <formula1>$W$109:$AB$109</formula1>
    </dataValidation>
    <dataValidation type="list" allowBlank="1" showInputMessage="1" showErrorMessage="1" sqref="T151:T153">
      <formula1>$W$151:$X$151</formula1>
    </dataValidation>
    <dataValidation type="list" allowBlank="1" showInputMessage="1" showErrorMessage="1" sqref="I212">
      <formula1>$W$212:$Y$212</formula1>
    </dataValidation>
    <dataValidation type="list" allowBlank="1" showInputMessage="1" showErrorMessage="1" sqref="L295 L219:T219">
      <formula1>$W$219:$AC$219</formula1>
    </dataValidation>
    <dataValidation type="list" allowBlank="1" showInputMessage="1" showErrorMessage="1" sqref="F32">
      <formula1>$W$32:$AH$32</formula1>
    </dataValidation>
    <dataValidation type="list" allowBlank="1" showInputMessage="1" showErrorMessage="1" sqref="G158">
      <formula1>$W$157:$X$157</formula1>
    </dataValidation>
    <dataValidation type="list" allowBlank="1" showInputMessage="1" showErrorMessage="1" sqref="O159:S159">
      <formula1>$W$158:$AA$158</formula1>
    </dataValidation>
    <dataValidation type="list" allowBlank="1" showInputMessage="1" showErrorMessage="1" sqref="G166:G167">
      <formula1>$W$164:$X$164</formula1>
    </dataValidation>
    <dataValidation type="list" allowBlank="1" showInputMessage="1" showErrorMessage="1" sqref="H173">
      <formula1>$W$171:$X$171</formula1>
    </dataValidation>
    <dataValidation type="list" allowBlank="1" showInputMessage="1" showErrorMessage="1" sqref="R173:U173">
      <formula1>$W$172:$Z$172</formula1>
    </dataValidation>
    <dataValidation type="list" allowBlank="1" showInputMessage="1" showErrorMessage="1" sqref="U186">
      <formula1>$W$186:$Y$186</formula1>
    </dataValidation>
    <dataValidation type="list" allowBlank="1" showInputMessage="1" showErrorMessage="1" sqref="T226:T227">
      <formula1>$W$225:$X$225</formula1>
    </dataValidation>
    <dataValidation type="list" allowBlank="1" showInputMessage="1" showErrorMessage="1" sqref="J259">
      <formula1>$W$255:$X$255</formula1>
    </dataValidation>
    <dataValidation type="list" allowBlank="1" showInputMessage="1" showErrorMessage="1" sqref="Q261">
      <formula1>$W$257:$Y$257</formula1>
    </dataValidation>
    <dataValidation type="list" allowBlank="1" showInputMessage="1" showErrorMessage="1" sqref="P268">
      <formula1>$W$268:$X$268</formula1>
    </dataValidation>
    <dataValidation type="list" allowBlank="1" showInputMessage="1" showErrorMessage="1" sqref="K275">
      <formula1>$W$273:$X$273</formula1>
    </dataValidation>
    <dataValidation type="list" allowBlank="1" showInputMessage="1" showErrorMessage="1" sqref="R278">
      <formula1>$W$278:$Y$278</formula1>
    </dataValidation>
    <dataValidation type="list" allowBlank="1" showInputMessage="1" showErrorMessage="1" sqref="R282">
      <formula1>$W$282:$X$282</formula1>
    </dataValidation>
    <dataValidation type="list" allowBlank="1" showInputMessage="1" showErrorMessage="1" sqref="O318:S318">
      <formula1>$W$316:$AA$316</formula1>
    </dataValidation>
    <dataValidation type="list" allowBlank="1" showInputMessage="1" showErrorMessage="1" sqref="K233:T233">
      <formula1>$W$231:$AF$231</formula1>
    </dataValidation>
    <dataValidation type="list" allowBlank="1" showInputMessage="1" showErrorMessage="1" sqref="G345">
      <formula1>$W$343:$X$343</formula1>
    </dataValidation>
    <dataValidation type="list" allowBlank="1" showInputMessage="1" showErrorMessage="1" sqref="G349">
      <formula1>$W$347:$X$347</formula1>
    </dataValidation>
    <dataValidation type="list" allowBlank="1" showInputMessage="1" showErrorMessage="1" sqref="N354">
      <formula1>$W$353:$X$353</formula1>
    </dataValidation>
    <dataValidation type="list" allowBlank="1" showInputMessage="1" showErrorMessage="1" sqref="F122">
      <formula1>$W$120:$X$120</formula1>
    </dataValidation>
    <dataValidation type="list" allowBlank="1" showInputMessage="1" showErrorMessage="1" sqref="I122:O122">
      <formula1>$W$121:$AC$121</formula1>
    </dataValidation>
    <dataValidation type="list" allowBlank="1" showInputMessage="1" showErrorMessage="1" sqref="T166:T167 Q166:S166">
      <formula1>$W$165:$Y$165</formula1>
    </dataValidation>
    <dataValidation type="list" allowBlank="1" showInputMessage="1" showErrorMessage="1" sqref="K176">
      <formula1>$W$176:$X$176</formula1>
    </dataValidation>
    <dataValidation type="list" allowBlank="1" showInputMessage="1" showErrorMessage="1" sqref="U181 U183">
      <formula1>$W$182:$Y$182</formula1>
    </dataValidation>
    <dataValidation type="list" allowBlank="1" showInputMessage="1" showErrorMessage="1" sqref="T193:T194">
      <formula1>$W$192:$Y$192</formula1>
    </dataValidation>
    <dataValidation type="list" allowBlank="1" showInputMessage="1" showErrorMessage="1" sqref="U197">
      <formula1>$W$197:$Y$197</formula1>
    </dataValidation>
    <dataValidation type="list" allowBlank="1" showInputMessage="1" showErrorMessage="1" sqref="U201">
      <formula1>$W$200:$Z$200</formula1>
    </dataValidation>
    <dataValidation type="list" allowBlank="1" showInputMessage="1" showErrorMessage="1" sqref="T225">
      <formula1>$W$225:$Y$225</formula1>
    </dataValidation>
    <dataValidation type="list" allowBlank="1" showInputMessage="1" showErrorMessage="1" sqref="T237">
      <formula1>$W$236:$X$236</formula1>
    </dataValidation>
    <dataValidation type="list" allowBlank="1" showInputMessage="1" showErrorMessage="1" sqref="H250">
      <formula1>$W$246:$Y$246</formula1>
    </dataValidation>
    <dataValidation type="list" allowBlank="1" showInputMessage="1" showErrorMessage="1" sqref="T250">
      <formula1>$W$247:$AC$247</formula1>
    </dataValidation>
    <dataValidation type="list" allowBlank="1" showInputMessage="1" showErrorMessage="1" sqref="G287">
      <formula1>$W$285:$X$285</formula1>
    </dataValidation>
    <dataValidation type="list" allowBlank="1" showInputMessage="1" showErrorMessage="1" sqref="G295">
      <formula1>$W$293:$Y$293</formula1>
    </dataValidation>
    <dataValidation type="list" allowBlank="1" showInputMessage="1" showErrorMessage="1" sqref="N295:R295">
      <formula1>$W$294:$AA$294</formula1>
    </dataValidation>
    <dataValidation type="list" allowBlank="1" showInputMessage="1" showErrorMessage="1" sqref="U301">
      <formula1>$W$300:$Z$300</formula1>
    </dataValidation>
    <dataValidation type="list" allowBlank="1" showInputMessage="1" showErrorMessage="1" sqref="D311 Q312">
      <formula1>$W$308:$Y$308</formula1>
    </dataValidation>
    <dataValidation type="list" allowBlank="1" showInputMessage="1" showErrorMessage="1" sqref="O330:U330">
      <formula1>$W$330:$AC$330</formula1>
    </dataValidation>
    <dataValidation type="list" allowBlank="1" showInputMessage="1" showErrorMessage="1" sqref="U182">
      <formula1>$W$182:$AA$182</formula1>
    </dataValidation>
    <dataValidation type="list" allowBlank="1" showInputMessage="1" showErrorMessage="1" sqref="M366:T367">
      <formula1>$W$366:$AL$366</formula1>
    </dataValidation>
    <dataValidation type="list" allowBlank="1" showInputMessage="1" showErrorMessage="1" sqref="E336 L336:N336">
      <formula1>$W$335:$Y$335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8" manualBreakCount="8">
    <brk id="38" max="20" man="1"/>
    <brk id="71" max="20" man="1"/>
    <brk id="109" max="20" man="1"/>
    <brk id="148" max="20" man="1"/>
    <brk id="184" max="20" man="1"/>
    <brk id="213" max="20" man="1"/>
    <brk id="269" max="20" man="1"/>
    <brk id="304" max="2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"/>
  <sheetViews>
    <sheetView showZeros="0" tabSelected="1" topLeftCell="GT1" workbookViewId="0">
      <selection activeCell="HD2" sqref="HD2"/>
    </sheetView>
  </sheetViews>
  <sheetFormatPr defaultRowHeight="13.5" x14ac:dyDescent="0.15"/>
  <cols>
    <col min="1" max="136" width="9" style="59"/>
    <col min="137" max="140" width="9" style="59" customWidth="1"/>
    <col min="141" max="16384" width="9" style="59"/>
  </cols>
  <sheetData>
    <row r="1" spans="1:213" s="61" customFormat="1" ht="54" customHeight="1" x14ac:dyDescent="0.15">
      <c r="A1" s="61" t="s">
        <v>581</v>
      </c>
      <c r="B1" s="61" t="s">
        <v>113</v>
      </c>
      <c r="C1" s="61" t="s">
        <v>114</v>
      </c>
      <c r="D1" s="61" t="s">
        <v>2</v>
      </c>
      <c r="E1" s="60" t="s">
        <v>3</v>
      </c>
      <c r="F1" s="60" t="s">
        <v>171</v>
      </c>
      <c r="G1" s="60" t="s">
        <v>172</v>
      </c>
      <c r="H1" s="60" t="s">
        <v>5</v>
      </c>
      <c r="I1" s="60" t="s">
        <v>173</v>
      </c>
      <c r="J1" s="60" t="s">
        <v>174</v>
      </c>
      <c r="K1" s="60" t="s">
        <v>468</v>
      </c>
      <c r="L1" s="1" t="s">
        <v>0</v>
      </c>
      <c r="M1" s="1" t="s">
        <v>1</v>
      </c>
      <c r="N1" s="1" t="s">
        <v>175</v>
      </c>
      <c r="O1" s="1" t="s">
        <v>176</v>
      </c>
      <c r="P1" s="1" t="s">
        <v>177</v>
      </c>
      <c r="Q1" s="1" t="s">
        <v>178</v>
      </c>
      <c r="R1" s="1" t="s">
        <v>179</v>
      </c>
      <c r="S1" s="1" t="s">
        <v>180</v>
      </c>
      <c r="T1" s="1" t="s">
        <v>181</v>
      </c>
      <c r="U1" s="1" t="s">
        <v>182</v>
      </c>
      <c r="V1" s="1" t="s">
        <v>183</v>
      </c>
      <c r="W1" s="1" t="s">
        <v>184</v>
      </c>
      <c r="X1" s="1" t="s">
        <v>185</v>
      </c>
      <c r="Y1" s="1" t="s">
        <v>186</v>
      </c>
      <c r="Z1" s="1" t="s">
        <v>187</v>
      </c>
      <c r="AA1" s="1" t="s">
        <v>188</v>
      </c>
      <c r="AB1" s="1" t="s">
        <v>189</v>
      </c>
      <c r="AC1" s="1" t="s">
        <v>190</v>
      </c>
      <c r="AD1" s="1" t="s">
        <v>191</v>
      </c>
      <c r="AE1" s="1" t="s">
        <v>192</v>
      </c>
      <c r="AF1" s="1" t="s">
        <v>193</v>
      </c>
      <c r="AG1" s="1" t="s">
        <v>194</v>
      </c>
      <c r="AH1" s="1" t="s">
        <v>195</v>
      </c>
      <c r="AI1" s="1" t="s">
        <v>196</v>
      </c>
      <c r="AJ1" s="1" t="s">
        <v>197</v>
      </c>
      <c r="AK1" s="1" t="s">
        <v>198</v>
      </c>
      <c r="AL1" s="1" t="s">
        <v>199</v>
      </c>
      <c r="AM1" s="1" t="s">
        <v>200</v>
      </c>
      <c r="AN1" s="1" t="s">
        <v>201</v>
      </c>
      <c r="AO1" s="1" t="s">
        <v>202</v>
      </c>
      <c r="AP1" s="1" t="s">
        <v>203</v>
      </c>
      <c r="AQ1" s="1" t="s">
        <v>204</v>
      </c>
      <c r="AR1" s="1" t="s">
        <v>205</v>
      </c>
      <c r="AS1" s="1" t="s">
        <v>206</v>
      </c>
      <c r="AT1" s="1" t="s">
        <v>207</v>
      </c>
      <c r="AU1" s="1" t="s">
        <v>208</v>
      </c>
      <c r="AV1" s="1" t="s">
        <v>209</v>
      </c>
      <c r="AW1" s="1" t="s">
        <v>210</v>
      </c>
      <c r="AX1" s="1" t="s">
        <v>211</v>
      </c>
      <c r="AY1" s="1" t="s">
        <v>212</v>
      </c>
      <c r="AZ1" s="1" t="s">
        <v>213</v>
      </c>
      <c r="BA1" s="1" t="s">
        <v>214</v>
      </c>
      <c r="BB1" s="1" t="s">
        <v>215</v>
      </c>
      <c r="BC1" s="1" t="s">
        <v>216</v>
      </c>
      <c r="BD1" s="1" t="s">
        <v>217</v>
      </c>
      <c r="BE1" s="1" t="s">
        <v>218</v>
      </c>
      <c r="BF1" s="1" t="s">
        <v>219</v>
      </c>
      <c r="BG1" s="1" t="s">
        <v>220</v>
      </c>
      <c r="BH1" s="1" t="s">
        <v>221</v>
      </c>
      <c r="BI1" s="1" t="s">
        <v>222</v>
      </c>
      <c r="BJ1" s="1" t="s">
        <v>223</v>
      </c>
      <c r="BK1" s="1" t="s">
        <v>224</v>
      </c>
      <c r="BL1" s="1" t="s">
        <v>225</v>
      </c>
      <c r="BM1" s="1" t="s">
        <v>226</v>
      </c>
      <c r="BN1" s="1" t="s">
        <v>227</v>
      </c>
      <c r="BO1" s="1" t="s">
        <v>228</v>
      </c>
      <c r="BP1" s="1" t="s">
        <v>229</v>
      </c>
      <c r="BQ1" s="1" t="s">
        <v>230</v>
      </c>
      <c r="BR1" s="1" t="s">
        <v>231</v>
      </c>
      <c r="BS1" s="1" t="s">
        <v>232</v>
      </c>
      <c r="BT1" s="1" t="s">
        <v>233</v>
      </c>
      <c r="BU1" s="1" t="s">
        <v>234</v>
      </c>
      <c r="BV1" s="1" t="s">
        <v>469</v>
      </c>
      <c r="BW1" s="1" t="s">
        <v>235</v>
      </c>
      <c r="BX1" s="1" t="s">
        <v>236</v>
      </c>
      <c r="BY1" s="1" t="s">
        <v>268</v>
      </c>
      <c r="BZ1" s="1" t="s">
        <v>269</v>
      </c>
      <c r="CA1" s="1" t="s">
        <v>237</v>
      </c>
      <c r="CB1" s="1" t="s">
        <v>238</v>
      </c>
      <c r="CC1" s="1" t="s">
        <v>239</v>
      </c>
      <c r="CD1" s="1" t="s">
        <v>240</v>
      </c>
      <c r="CE1" s="1" t="s">
        <v>467</v>
      </c>
      <c r="CF1" s="1" t="s">
        <v>270</v>
      </c>
      <c r="CG1" s="1" t="s">
        <v>271</v>
      </c>
      <c r="CH1" s="1" t="s">
        <v>272</v>
      </c>
      <c r="CI1" s="1" t="s">
        <v>273</v>
      </c>
      <c r="CJ1" s="1" t="s">
        <v>274</v>
      </c>
      <c r="CK1" s="1" t="s">
        <v>275</v>
      </c>
      <c r="CL1" s="1" t="s">
        <v>276</v>
      </c>
      <c r="CM1" s="1" t="s">
        <v>277</v>
      </c>
      <c r="CN1" s="1" t="s">
        <v>278</v>
      </c>
      <c r="CO1" s="1" t="s">
        <v>244</v>
      </c>
      <c r="CP1" s="1" t="s">
        <v>245</v>
      </c>
      <c r="CQ1" s="1" t="s">
        <v>246</v>
      </c>
      <c r="CR1" s="1" t="s">
        <v>247</v>
      </c>
      <c r="CS1" s="1" t="s">
        <v>248</v>
      </c>
      <c r="CT1" s="1" t="s">
        <v>249</v>
      </c>
      <c r="CU1" s="1" t="s">
        <v>250</v>
      </c>
      <c r="CV1" s="1" t="s">
        <v>251</v>
      </c>
      <c r="CW1" s="1" t="s">
        <v>252</v>
      </c>
      <c r="CX1" s="1" t="s">
        <v>253</v>
      </c>
      <c r="CY1" s="1" t="s">
        <v>254</v>
      </c>
      <c r="CZ1" s="1" t="s">
        <v>255</v>
      </c>
      <c r="DA1" s="1" t="s">
        <v>256</v>
      </c>
      <c r="DB1" s="1" t="s">
        <v>257</v>
      </c>
      <c r="DC1" s="1" t="s">
        <v>258</v>
      </c>
      <c r="DD1" s="1" t="s">
        <v>259</v>
      </c>
      <c r="DE1" s="1" t="s">
        <v>260</v>
      </c>
      <c r="DF1" s="1" t="s">
        <v>261</v>
      </c>
      <c r="DG1" s="1" t="s">
        <v>262</v>
      </c>
      <c r="DH1" s="1" t="s">
        <v>263</v>
      </c>
      <c r="DI1" s="1" t="s">
        <v>264</v>
      </c>
      <c r="DJ1" s="1" t="s">
        <v>265</v>
      </c>
      <c r="DK1" s="1" t="s">
        <v>266</v>
      </c>
      <c r="DL1" s="1" t="s">
        <v>267</v>
      </c>
      <c r="DM1" s="1" t="s">
        <v>279</v>
      </c>
      <c r="DN1" s="1" t="s">
        <v>280</v>
      </c>
      <c r="DO1" s="1" t="s">
        <v>281</v>
      </c>
      <c r="DP1" s="1" t="s">
        <v>282</v>
      </c>
      <c r="DQ1" s="1" t="s">
        <v>283</v>
      </c>
      <c r="DR1" s="1" t="s">
        <v>284</v>
      </c>
      <c r="DS1" s="1" t="s">
        <v>470</v>
      </c>
      <c r="DT1" s="1" t="s">
        <v>471</v>
      </c>
      <c r="DU1" s="1" t="s">
        <v>472</v>
      </c>
      <c r="DV1" s="1" t="s">
        <v>473</v>
      </c>
      <c r="DW1" s="1" t="s">
        <v>474</v>
      </c>
      <c r="DX1" s="1" t="s">
        <v>475</v>
      </c>
      <c r="DY1" s="1" t="s">
        <v>476</v>
      </c>
      <c r="DZ1" s="1" t="s">
        <v>477</v>
      </c>
      <c r="EA1" s="1" t="s">
        <v>478</v>
      </c>
      <c r="EB1" s="1" t="s">
        <v>479</v>
      </c>
      <c r="EC1" s="1" t="s">
        <v>480</v>
      </c>
      <c r="ED1" s="1" t="s">
        <v>481</v>
      </c>
      <c r="EE1" s="1" t="s">
        <v>482</v>
      </c>
      <c r="EF1" s="62" t="s">
        <v>483</v>
      </c>
      <c r="EG1" s="62" t="s">
        <v>484</v>
      </c>
      <c r="EH1" s="62" t="s">
        <v>485</v>
      </c>
      <c r="EI1" s="62" t="s">
        <v>486</v>
      </c>
      <c r="EJ1" s="62" t="s">
        <v>487</v>
      </c>
      <c r="EK1" s="62" t="s">
        <v>488</v>
      </c>
      <c r="EL1" s="62" t="s">
        <v>489</v>
      </c>
      <c r="EM1" s="62" t="s">
        <v>490</v>
      </c>
      <c r="EN1" s="1" t="s">
        <v>491</v>
      </c>
      <c r="EO1" s="1" t="s">
        <v>492</v>
      </c>
      <c r="EP1" s="1" t="s">
        <v>493</v>
      </c>
      <c r="EQ1" s="1" t="s">
        <v>494</v>
      </c>
      <c r="ER1" s="1" t="s">
        <v>495</v>
      </c>
      <c r="ES1" s="1" t="s">
        <v>496</v>
      </c>
      <c r="ET1" s="1" t="s">
        <v>497</v>
      </c>
      <c r="EU1" s="1" t="s">
        <v>498</v>
      </c>
      <c r="EV1" s="1" t="s">
        <v>499</v>
      </c>
      <c r="EW1" s="1" t="s">
        <v>500</v>
      </c>
      <c r="EX1" s="1" t="s">
        <v>501</v>
      </c>
      <c r="EY1" s="1" t="s">
        <v>502</v>
      </c>
      <c r="EZ1" s="1" t="s">
        <v>503</v>
      </c>
      <c r="FA1" s="1" t="s">
        <v>504</v>
      </c>
      <c r="FB1" s="1" t="s">
        <v>505</v>
      </c>
      <c r="FC1" s="1" t="s">
        <v>506</v>
      </c>
      <c r="FD1" s="1" t="s">
        <v>507</v>
      </c>
      <c r="FE1" s="1" t="s">
        <v>508</v>
      </c>
      <c r="FF1" s="1" t="s">
        <v>509</v>
      </c>
      <c r="FG1" s="1" t="s">
        <v>510</v>
      </c>
      <c r="FH1" s="1" t="s">
        <v>511</v>
      </c>
      <c r="FI1" s="1" t="s">
        <v>512</v>
      </c>
      <c r="FJ1" s="1" t="s">
        <v>513</v>
      </c>
      <c r="FK1" s="1" t="s">
        <v>514</v>
      </c>
      <c r="FL1" s="1" t="s">
        <v>515</v>
      </c>
      <c r="FM1" s="1" t="s">
        <v>516</v>
      </c>
      <c r="FN1" s="1" t="s">
        <v>517</v>
      </c>
      <c r="FO1" s="1" t="s">
        <v>518</v>
      </c>
      <c r="FP1" s="1" t="s">
        <v>519</v>
      </c>
      <c r="FQ1" s="1" t="s">
        <v>520</v>
      </c>
      <c r="FR1" s="1" t="s">
        <v>521</v>
      </c>
      <c r="FS1" s="1" t="s">
        <v>522</v>
      </c>
      <c r="FT1" s="1" t="s">
        <v>523</v>
      </c>
      <c r="FU1" s="1" t="s">
        <v>524</v>
      </c>
      <c r="FV1" s="1" t="s">
        <v>525</v>
      </c>
      <c r="FW1" s="1" t="s">
        <v>526</v>
      </c>
      <c r="FX1" s="1" t="s">
        <v>527</v>
      </c>
      <c r="FY1" s="1" t="s">
        <v>528</v>
      </c>
      <c r="FZ1" s="1" t="s">
        <v>529</v>
      </c>
      <c r="GA1" s="1" t="s">
        <v>530</v>
      </c>
      <c r="GB1" s="1" t="s">
        <v>531</v>
      </c>
      <c r="GC1" s="1" t="s">
        <v>532</v>
      </c>
      <c r="GD1" s="1" t="s">
        <v>533</v>
      </c>
      <c r="GE1" s="1" t="s">
        <v>534</v>
      </c>
      <c r="GF1" s="1" t="s">
        <v>576</v>
      </c>
      <c r="GG1" s="1" t="s">
        <v>577</v>
      </c>
      <c r="GH1" s="1" t="s">
        <v>578</v>
      </c>
      <c r="GI1" s="1" t="s">
        <v>579</v>
      </c>
      <c r="GJ1" s="1" t="s">
        <v>580</v>
      </c>
      <c r="GK1" s="1" t="s">
        <v>535</v>
      </c>
      <c r="GL1" s="1" t="s">
        <v>536</v>
      </c>
      <c r="GM1" s="1" t="s">
        <v>537</v>
      </c>
      <c r="GN1" s="1" t="s">
        <v>538</v>
      </c>
      <c r="GO1" s="1" t="s">
        <v>539</v>
      </c>
      <c r="GP1" s="1" t="s">
        <v>540</v>
      </c>
      <c r="GQ1" s="1" t="s">
        <v>541</v>
      </c>
      <c r="GR1" s="1" t="s">
        <v>586</v>
      </c>
      <c r="GS1" s="1" t="s">
        <v>542</v>
      </c>
      <c r="GT1" s="1" t="s">
        <v>543</v>
      </c>
      <c r="GU1" s="1" t="s">
        <v>544</v>
      </c>
      <c r="GV1" s="1" t="s">
        <v>545</v>
      </c>
      <c r="GW1" s="1" t="s">
        <v>546</v>
      </c>
      <c r="GX1" s="1" t="s">
        <v>547</v>
      </c>
      <c r="GY1" s="1" t="s">
        <v>548</v>
      </c>
      <c r="GZ1" s="1" t="s">
        <v>587</v>
      </c>
      <c r="HA1" s="1" t="s">
        <v>549</v>
      </c>
      <c r="HB1" s="63" t="s">
        <v>550</v>
      </c>
      <c r="HC1" s="61" t="s">
        <v>551</v>
      </c>
      <c r="HD1" s="61" t="s">
        <v>552</v>
      </c>
      <c r="HE1" s="61" t="s">
        <v>553</v>
      </c>
    </row>
    <row r="2" spans="1:213" s="63" customFormat="1" ht="117" customHeight="1" x14ac:dyDescent="0.15">
      <c r="A2" s="63">
        <f>原本!S1</f>
        <v>0</v>
      </c>
      <c r="B2" s="63">
        <f>原本!F22</f>
        <v>0</v>
      </c>
      <c r="C2" s="64">
        <f>原本!H23</f>
        <v>0</v>
      </c>
      <c r="D2" s="63">
        <f>原本!F24</f>
        <v>0</v>
      </c>
      <c r="E2" s="63">
        <f>原本!F25</f>
        <v>0</v>
      </c>
      <c r="F2" s="63">
        <f>原本!P25</f>
        <v>0</v>
      </c>
      <c r="G2" s="63">
        <f>原本!N26</f>
        <v>0</v>
      </c>
      <c r="H2" s="64">
        <f>原本!F27</f>
        <v>0</v>
      </c>
      <c r="I2" s="64">
        <f>原本!N27</f>
        <v>0</v>
      </c>
      <c r="J2" s="63">
        <f>原本!F29</f>
        <v>0</v>
      </c>
      <c r="K2" s="63">
        <f>原本!N29</f>
        <v>0</v>
      </c>
      <c r="L2" s="63">
        <f>原本!S1</f>
        <v>0</v>
      </c>
      <c r="M2" s="63">
        <f>原本!F32</f>
        <v>0</v>
      </c>
      <c r="N2" s="63">
        <f>原本!D49</f>
        <v>0</v>
      </c>
      <c r="O2" s="63">
        <f>原本!F49</f>
        <v>0</v>
      </c>
      <c r="P2" s="63">
        <f>原本!H49</f>
        <v>0</v>
      </c>
      <c r="Q2" s="63">
        <f>原本!J49</f>
        <v>0</v>
      </c>
      <c r="R2" s="63">
        <f>原本!L49</f>
        <v>0</v>
      </c>
      <c r="S2" s="63">
        <f>原本!N49</f>
        <v>0</v>
      </c>
      <c r="T2" s="63">
        <f>原本!P49</f>
        <v>0</v>
      </c>
      <c r="U2" s="63">
        <f>原本!R49</f>
        <v>0</v>
      </c>
      <c r="V2" s="63">
        <f>原本!T49</f>
        <v>0</v>
      </c>
      <c r="W2" s="63">
        <f>原本!D50</f>
        <v>0</v>
      </c>
      <c r="X2" s="63">
        <f>原本!F50</f>
        <v>0</v>
      </c>
      <c r="Y2" s="63">
        <f>原本!H50</f>
        <v>0</v>
      </c>
      <c r="Z2" s="63">
        <f>原本!J50</f>
        <v>0</v>
      </c>
      <c r="AA2" s="63">
        <f>原本!L50</f>
        <v>0</v>
      </c>
      <c r="AB2" s="63">
        <f>原本!N50</f>
        <v>0</v>
      </c>
      <c r="AC2" s="63">
        <f>原本!P50</f>
        <v>0</v>
      </c>
      <c r="AD2" s="63">
        <f>原本!R50</f>
        <v>0</v>
      </c>
      <c r="AE2" s="63">
        <f>原本!T50</f>
        <v>0</v>
      </c>
      <c r="AF2" s="63">
        <f>原本!D55</f>
        <v>0</v>
      </c>
      <c r="AG2" s="63">
        <f>原本!F55</f>
        <v>0</v>
      </c>
      <c r="AH2" s="63">
        <f>原本!H55</f>
        <v>0</v>
      </c>
      <c r="AI2" s="63">
        <f>原本!J55</f>
        <v>0</v>
      </c>
      <c r="AJ2" s="63">
        <f>原本!L55</f>
        <v>0</v>
      </c>
      <c r="AK2" s="63">
        <f>原本!N55</f>
        <v>0</v>
      </c>
      <c r="AL2" s="63">
        <f>原本!P55</f>
        <v>0</v>
      </c>
      <c r="AM2" s="63">
        <f>原本!R55</f>
        <v>0</v>
      </c>
      <c r="AN2" s="63">
        <f>原本!T55</f>
        <v>0</v>
      </c>
      <c r="AO2" s="63">
        <f>原本!D56</f>
        <v>0</v>
      </c>
      <c r="AP2" s="63">
        <f>原本!F56</f>
        <v>0</v>
      </c>
      <c r="AQ2" s="63">
        <f>原本!H56</f>
        <v>0</v>
      </c>
      <c r="AR2" s="63">
        <f>原本!J56</f>
        <v>0</v>
      </c>
      <c r="AS2" s="63">
        <f>原本!L56</f>
        <v>0</v>
      </c>
      <c r="AT2" s="63">
        <f>原本!N56</f>
        <v>0</v>
      </c>
      <c r="AU2" s="63">
        <f>原本!P56</f>
        <v>0</v>
      </c>
      <c r="AV2" s="63">
        <f>原本!R56</f>
        <v>0</v>
      </c>
      <c r="AW2" s="63">
        <f>原本!T56</f>
        <v>0</v>
      </c>
      <c r="AX2" s="63">
        <f>原本!I61</f>
        <v>0</v>
      </c>
      <c r="AY2" s="63">
        <f>原本!L61</f>
        <v>0</v>
      </c>
      <c r="AZ2" s="63">
        <f>原本!Q75</f>
        <v>0</v>
      </c>
      <c r="BA2" s="63">
        <f>原本!C77</f>
        <v>0</v>
      </c>
      <c r="BB2" s="63">
        <f>原本!C79</f>
        <v>0</v>
      </c>
      <c r="BC2" s="63">
        <f>原本!F77</f>
        <v>0</v>
      </c>
      <c r="BD2" s="63">
        <f>原本!F79</f>
        <v>0</v>
      </c>
      <c r="BE2" s="63">
        <f>原本!I77</f>
        <v>0</v>
      </c>
      <c r="BF2" s="63">
        <f>原本!I79</f>
        <v>0</v>
      </c>
      <c r="BG2" s="63">
        <f>原本!L77</f>
        <v>0</v>
      </c>
      <c r="BH2" s="63">
        <f>原本!L79</f>
        <v>0</v>
      </c>
      <c r="BI2" s="63">
        <f>原本!O77</f>
        <v>0</v>
      </c>
      <c r="BJ2" s="63">
        <f>原本!O79</f>
        <v>0</v>
      </c>
      <c r="BK2" s="63">
        <f>原本!C80</f>
        <v>0</v>
      </c>
      <c r="BL2" s="63">
        <f>原本!C82</f>
        <v>0</v>
      </c>
      <c r="BM2" s="63">
        <f>原本!F80</f>
        <v>0</v>
      </c>
      <c r="BN2" s="63">
        <f>原本!F82</f>
        <v>0</v>
      </c>
      <c r="BO2" s="63">
        <f>原本!I80</f>
        <v>0</v>
      </c>
      <c r="BP2" s="63">
        <f>原本!I82</f>
        <v>0</v>
      </c>
      <c r="BQ2" s="63">
        <f>原本!L80</f>
        <v>0</v>
      </c>
      <c r="BR2" s="63">
        <f>原本!L82</f>
        <v>0</v>
      </c>
      <c r="BS2" s="63">
        <f>原本!O80</f>
        <v>0</v>
      </c>
      <c r="BT2" s="63">
        <f>原本!O82</f>
        <v>0</v>
      </c>
      <c r="BU2" s="63">
        <f>原本!U86</f>
        <v>0</v>
      </c>
      <c r="BV2" s="63">
        <f>原本!R91</f>
        <v>0</v>
      </c>
      <c r="BW2" s="63">
        <f>原本!R94</f>
        <v>0</v>
      </c>
      <c r="BX2" s="63">
        <f>原本!F102</f>
        <v>0</v>
      </c>
      <c r="BY2" s="63">
        <f>原本!O101</f>
        <v>0</v>
      </c>
      <c r="BZ2" s="63">
        <f>原本!K100</f>
        <v>0</v>
      </c>
      <c r="CA2" s="63">
        <f>原本!R105</f>
        <v>0</v>
      </c>
      <c r="CB2" s="63">
        <f>原本!U109</f>
        <v>0</v>
      </c>
      <c r="CC2" s="63">
        <f>原本!F122</f>
        <v>0</v>
      </c>
      <c r="CD2" s="63" t="str">
        <f>原本!I122&amp;" "&amp;原本!J122&amp;" "&amp;原本!K122&amp;" "&amp;原本!L122&amp;" "&amp;原本!M122&amp;" "&amp;原本!N122&amp;" "&amp;原本!O122</f>
        <v xml:space="preserve">      </v>
      </c>
      <c r="CE2" s="63">
        <f>原本!K120</f>
        <v>0</v>
      </c>
      <c r="CF2" s="63">
        <f>原本!D128</f>
        <v>0</v>
      </c>
      <c r="CG2" s="63">
        <f>原本!H128</f>
        <v>0</v>
      </c>
      <c r="CH2" s="63">
        <f>原本!L128</f>
        <v>0</v>
      </c>
      <c r="CI2" s="63">
        <f>原本!D129</f>
        <v>0</v>
      </c>
      <c r="CJ2" s="63">
        <f>原本!H129</f>
        <v>0</v>
      </c>
      <c r="CK2" s="63">
        <f>原本!L129</f>
        <v>0</v>
      </c>
      <c r="CL2" s="63">
        <f>原本!D130</f>
        <v>0</v>
      </c>
      <c r="CM2" s="63">
        <f>原本!H130</f>
        <v>0</v>
      </c>
      <c r="CN2" s="63">
        <f>原本!L130</f>
        <v>0</v>
      </c>
      <c r="CO2" s="63">
        <f>原本!D143</f>
        <v>0</v>
      </c>
      <c r="CP2" s="63">
        <f>原本!G143</f>
        <v>0</v>
      </c>
      <c r="CQ2" s="63">
        <f>原本!J143</f>
        <v>0</v>
      </c>
      <c r="CR2" s="63">
        <f>原本!M143</f>
        <v>0</v>
      </c>
      <c r="CS2" s="63">
        <f>原本!P143</f>
        <v>0</v>
      </c>
      <c r="CT2" s="63">
        <f>原本!S143</f>
        <v>0</v>
      </c>
      <c r="CU2" s="63">
        <f>原本!D144</f>
        <v>0</v>
      </c>
      <c r="CV2" s="63">
        <f>原本!G144</f>
        <v>0</v>
      </c>
      <c r="CW2" s="63">
        <f>原本!J144</f>
        <v>0</v>
      </c>
      <c r="CX2" s="63">
        <f>原本!M144</f>
        <v>0</v>
      </c>
      <c r="CY2" s="63">
        <f>原本!P144</f>
        <v>0</v>
      </c>
      <c r="CZ2" s="63">
        <f>原本!S144</f>
        <v>0</v>
      </c>
      <c r="DA2" s="63">
        <f>原本!D145</f>
        <v>0</v>
      </c>
      <c r="DB2" s="63">
        <f>原本!G145</f>
        <v>0</v>
      </c>
      <c r="DC2" s="63">
        <f>原本!J145</f>
        <v>0</v>
      </c>
      <c r="DD2" s="63">
        <f>原本!M145</f>
        <v>0</v>
      </c>
      <c r="DE2" s="63">
        <f>原本!P145</f>
        <v>0</v>
      </c>
      <c r="DF2" s="63">
        <f>原本!S145</f>
        <v>0</v>
      </c>
      <c r="DG2" s="63">
        <f>原本!D146</f>
        <v>0</v>
      </c>
      <c r="DH2" s="63">
        <f>原本!G146</f>
        <v>0</v>
      </c>
      <c r="DI2" s="63">
        <f>原本!J146</f>
        <v>0</v>
      </c>
      <c r="DJ2" s="63">
        <f>原本!M146</f>
        <v>0</v>
      </c>
      <c r="DK2" s="63">
        <f>原本!P146</f>
        <v>0</v>
      </c>
      <c r="DL2" s="63">
        <f>原本!S146</f>
        <v>0</v>
      </c>
      <c r="DM2" s="63">
        <f>原本!T151</f>
        <v>0</v>
      </c>
      <c r="DN2" s="63">
        <f>原本!J151</f>
        <v>0</v>
      </c>
      <c r="DO2" s="63">
        <f>原本!T152</f>
        <v>0</v>
      </c>
      <c r="DP2" s="63">
        <f>原本!J152</f>
        <v>0</v>
      </c>
      <c r="DQ2" s="63">
        <f>原本!T153</f>
        <v>0</v>
      </c>
      <c r="DR2" s="63">
        <f>原本!J153</f>
        <v>0</v>
      </c>
      <c r="DS2" s="63">
        <f>原本!G158</f>
        <v>0</v>
      </c>
      <c r="DT2" s="63" t="str">
        <f>原本!O159&amp;" "&amp;原本!P159&amp;" "&amp;原本!Q159&amp;" "&amp;原本!R159&amp;" "&amp;原本!S159</f>
        <v xml:space="preserve">    </v>
      </c>
      <c r="DU2" s="63">
        <f>原本!L158</f>
        <v>0</v>
      </c>
      <c r="DV2" s="63">
        <f>原本!G166</f>
        <v>0</v>
      </c>
      <c r="DW2" s="63" t="str">
        <f>原本!Q166&amp;" "&amp;原本!R166&amp;" "&amp;原本!S166</f>
        <v xml:space="preserve">  </v>
      </c>
      <c r="DX2" s="63">
        <f>原本!L165</f>
        <v>0</v>
      </c>
      <c r="DY2" s="63">
        <f>原本!H173</f>
        <v>0</v>
      </c>
      <c r="DZ2" s="63" t="str">
        <f>原本!R173&amp;" "&amp;原本!S173&amp;" "&amp;原本!T173&amp;" "&amp;原本!U173</f>
        <v xml:space="preserve">   </v>
      </c>
      <c r="EA2" s="63">
        <f>原本!Q172</f>
        <v>0</v>
      </c>
      <c r="EB2" s="63">
        <f>原本!K176</f>
        <v>0</v>
      </c>
      <c r="EC2" s="63">
        <f>原本!U181</f>
        <v>0</v>
      </c>
      <c r="ED2" s="63">
        <f>原本!U182</f>
        <v>0</v>
      </c>
      <c r="EE2" s="63">
        <f>原本!U186</f>
        <v>0</v>
      </c>
      <c r="EF2" s="63">
        <f>原本!T193</f>
        <v>0</v>
      </c>
      <c r="EG2" s="63">
        <f>原本!T194</f>
        <v>0</v>
      </c>
      <c r="EH2" s="63">
        <f>原本!U197</f>
        <v>0</v>
      </c>
      <c r="EI2" s="63">
        <f>原本!U201</f>
        <v>0</v>
      </c>
      <c r="EJ2" s="63">
        <f>原本!Q200</f>
        <v>0</v>
      </c>
      <c r="EK2" s="63">
        <f>原本!I212</f>
        <v>0</v>
      </c>
      <c r="EL2" s="63" t="str">
        <f>原本!L219&amp;" "&amp;原本!M219&amp;" "&amp;原本!N219&amp;" "&amp;原本!O219&amp;" "&amp;原本!P219&amp;" "&amp;原本!Q219&amp;" "&amp;原本!R219&amp;" "&amp;原本!S219&amp;" "&amp;原本!T219</f>
        <v xml:space="preserve">        </v>
      </c>
      <c r="EM2" s="63">
        <f>原本!H218</f>
        <v>0</v>
      </c>
      <c r="EN2" s="63">
        <f>原本!T225</f>
        <v>0</v>
      </c>
      <c r="EO2" s="63">
        <f>原本!K224</f>
        <v>0</v>
      </c>
      <c r="EP2" s="63">
        <f>原本!O224</f>
        <v>0</v>
      </c>
      <c r="EQ2" s="63" t="str">
        <f>原本!K233&amp;" "&amp;原本!L233&amp;" "&amp;原本!M233&amp;" "&amp;原本!N233&amp;" "&amp;原本!O233&amp;" "&amp;原本!P233&amp;" "&amp;原本!Q233&amp;" "&amp;原本!R233&amp;" "&amp;原本!S233&amp;" "&amp;原本!T233</f>
        <v xml:space="preserve">         </v>
      </c>
      <c r="ER2" s="63">
        <f>原本!M232</f>
        <v>0</v>
      </c>
      <c r="ES2" s="63">
        <f>原本!T237</f>
        <v>0</v>
      </c>
      <c r="ET2" s="63">
        <f>原本!L236</f>
        <v>0</v>
      </c>
      <c r="EU2" s="63">
        <f>原本!H250</f>
        <v>0</v>
      </c>
      <c r="EV2" s="63">
        <f>原本!G246</f>
        <v>0</v>
      </c>
      <c r="EW2" s="63">
        <f>原本!T250</f>
        <v>0</v>
      </c>
      <c r="EX2" s="63">
        <f>原本!N249</f>
        <v>0</v>
      </c>
      <c r="EY2" s="63">
        <f>原本!J259</f>
        <v>0</v>
      </c>
      <c r="EZ2" s="63">
        <f>原本!Q261</f>
        <v>0</v>
      </c>
      <c r="FA2" s="63">
        <f>原本!I264</f>
        <v>0</v>
      </c>
      <c r="FB2" s="63">
        <f>原本!I265</f>
        <v>0</v>
      </c>
      <c r="FC2" s="63">
        <f>原本!P264</f>
        <v>0</v>
      </c>
      <c r="FD2" s="63">
        <f>原本!P265</f>
        <v>0</v>
      </c>
      <c r="FE2" s="63">
        <f>原本!P268</f>
        <v>0</v>
      </c>
      <c r="FF2" s="63">
        <f>原本!K275</f>
        <v>0</v>
      </c>
      <c r="FG2" s="63">
        <f>原本!R278</f>
        <v>0</v>
      </c>
      <c r="FH2" s="63">
        <f>原本!I279</f>
        <v>0</v>
      </c>
      <c r="FI2" s="63">
        <f>原本!N279</f>
        <v>0</v>
      </c>
      <c r="FJ2" s="63">
        <f>原本!R282</f>
        <v>0</v>
      </c>
      <c r="FK2" s="63">
        <f>原本!G287</f>
        <v>0</v>
      </c>
      <c r="FL2" s="63">
        <f>原本!L285</f>
        <v>0</v>
      </c>
      <c r="FM2" s="63">
        <f>原本!L286</f>
        <v>0</v>
      </c>
      <c r="FN2" s="63">
        <f>原本!G295</f>
        <v>0</v>
      </c>
      <c r="FO2" s="63" t="str">
        <f>原本!N295&amp;" "&amp;原本!O295&amp;" "&amp;原本!P295&amp;" "&amp;原本!Q295&amp;" "&amp;原本!R295</f>
        <v xml:space="preserve">    </v>
      </c>
      <c r="FP2" s="64">
        <f>原本!F300</f>
        <v>0</v>
      </c>
      <c r="FQ2" s="64">
        <f>原本!F301</f>
        <v>0</v>
      </c>
      <c r="FR2" s="63">
        <f>原本!U301</f>
        <v>0</v>
      </c>
      <c r="FS2" s="63">
        <f>原本!D311</f>
        <v>0</v>
      </c>
      <c r="FT2" s="63">
        <f>原本!G308</f>
        <v>0</v>
      </c>
      <c r="FU2" s="63">
        <f>原本!G309</f>
        <v>0</v>
      </c>
      <c r="FV2" s="63">
        <f>原本!L308</f>
        <v>0</v>
      </c>
      <c r="FW2" s="63">
        <f>原本!P308</f>
        <v>0</v>
      </c>
      <c r="FX2" s="63">
        <f>原本!L309</f>
        <v>0</v>
      </c>
      <c r="FY2" s="63">
        <f>原本!Q312</f>
        <v>0</v>
      </c>
      <c r="FZ2" s="63">
        <f>原本!M311</f>
        <v>0</v>
      </c>
      <c r="GA2" s="63" t="str">
        <f>原本!O318&amp;" "&amp;原本!P318&amp;" "&amp;原本!Q318&amp;" "&amp;原本!R318&amp;" "&amp;原本!S318</f>
        <v xml:space="preserve">    </v>
      </c>
      <c r="GB2" s="63">
        <f>原本!H317</f>
        <v>0</v>
      </c>
      <c r="GC2" s="63">
        <f>原本!J323</f>
        <v>0</v>
      </c>
      <c r="GD2" s="63" t="str">
        <f>原本!O330&amp;" "&amp;原本!P330&amp;" "&amp;原本!Q330&amp;" "&amp;原本!R330&amp;" "&amp;原本!S330&amp;" "&amp;原本!T330&amp;" "&amp;原本!U330</f>
        <v xml:space="preserve">      </v>
      </c>
      <c r="GE2" s="63">
        <f>原本!G329</f>
        <v>0</v>
      </c>
      <c r="GG2" s="63" t="str">
        <f>原本!L336&amp;" "&amp;原本!M336&amp;" "&amp;原本!N336</f>
        <v xml:space="preserve">  </v>
      </c>
      <c r="GH2" s="63">
        <f>原本!M333</f>
        <v>0</v>
      </c>
      <c r="GI2" s="63">
        <f>原本!M334</f>
        <v>0</v>
      </c>
      <c r="GJ2" s="63">
        <f>原本!M335</f>
        <v>0</v>
      </c>
      <c r="GK2" s="63">
        <f>原本!G345</f>
        <v>0</v>
      </c>
      <c r="GL2" s="63">
        <f>原本!K342</f>
        <v>0</v>
      </c>
      <c r="GM2" s="63">
        <f>原本!O342</f>
        <v>0</v>
      </c>
      <c r="GN2" s="63">
        <f>原本!K343</f>
        <v>0</v>
      </c>
      <c r="GO2" s="63">
        <f>原本!O343</f>
        <v>0</v>
      </c>
      <c r="GP2" s="63">
        <f>原本!K344</f>
        <v>0</v>
      </c>
      <c r="GQ2" s="63">
        <f>原本!O344</f>
        <v>0</v>
      </c>
      <c r="GR2" s="63">
        <f>原本!O345</f>
        <v>0</v>
      </c>
      <c r="GS2" s="63">
        <f>原本!G349</f>
        <v>0</v>
      </c>
      <c r="GT2" s="63">
        <f>原本!K346</f>
        <v>0</v>
      </c>
      <c r="GU2" s="63">
        <f>原本!O346</f>
        <v>0</v>
      </c>
      <c r="GV2" s="63">
        <f>原本!K347</f>
        <v>0</v>
      </c>
      <c r="GW2" s="63">
        <f>原本!O347</f>
        <v>0</v>
      </c>
      <c r="GX2" s="63">
        <f>原本!K348</f>
        <v>0</v>
      </c>
      <c r="GY2" s="63">
        <f>原本!O348</f>
        <v>0</v>
      </c>
      <c r="GZ2" s="63">
        <f>原本!O349</f>
        <v>0</v>
      </c>
      <c r="HA2" s="63">
        <f>原本!N354</f>
        <v>0</v>
      </c>
      <c r="HB2" s="63" t="str">
        <f>原本!M366&amp;" "&amp;原本!N366&amp;" "&amp;原本!O366&amp;" "&amp;原本!P366&amp;" "&amp;原本!Q366&amp;" "&amp;原本!R366&amp;" "&amp;原本!S366&amp;" "&amp;原本!T366&amp;" "&amp;原本!M367&amp;" "&amp;原本!N367&amp;" "&amp;原本!O367&amp;" "&amp;原本!P367&amp;" "&amp;原本!Q367&amp;" "&amp;原本!R367&amp;" "&amp;原本!S367&amp;" "&amp;原本!T367</f>
        <v xml:space="preserve">               </v>
      </c>
      <c r="HC2" s="63">
        <f>原本!D365</f>
        <v>0</v>
      </c>
      <c r="HD2" s="63" t="str">
        <f>原本!B370</f>
        <v>　</v>
      </c>
      <c r="HE2" s="63" t="str">
        <f>原本!B378</f>
        <v>　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原本</vt:lpstr>
      <vt:lpstr>集計</vt:lpstr>
      <vt:lpstr>原本!Print_Area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2020-01-20T06:53:26Z</dcterms:modified>
</cp:coreProperties>
</file>